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7.公表版ＲＳ\02.R4新規分\"/>
    </mc:Choice>
  </mc:AlternateContent>
  <xr:revisionPtr revIDLastSave="0" documentId="13_ncr:1_{BAF16739-AC4E-42EB-9A91-9A2B6DEF98E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2" i="11" s="1"/>
  <c r="AY326" i="11" l="1"/>
  <c r="AY69" i="11"/>
  <c r="AY325" i="11"/>
  <c r="AY333" i="11"/>
  <c r="AY399" i="11"/>
  <c r="AY327" i="11"/>
  <c r="AY328" i="11"/>
  <c r="AY323" i="11"/>
  <c r="AY331" i="11"/>
  <c r="AY397" i="11"/>
  <c r="AY329" i="11"/>
  <c r="AY322" i="11"/>
  <c r="AY330" i="11"/>
  <c r="AY324" i="11"/>
  <c r="AY66" i="11"/>
  <c r="AY75" i="11"/>
  <c r="AY73" i="11"/>
  <c r="AY77" i="11"/>
  <c r="AY74" i="11"/>
  <c r="AY72" i="11"/>
  <c r="AY335" i="11"/>
  <c r="AY214" i="11"/>
  <c r="AY213" i="11"/>
  <c r="AY212" i="11"/>
  <c r="AY208" i="11"/>
  <c r="AY209" i="11" s="1"/>
  <c r="AY205" i="11"/>
  <c r="AY203"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8" i="11"/>
  <c r="AY114" i="11"/>
  <c r="AY112" i="11"/>
  <c r="AY117" i="11" s="1"/>
  <c r="AY100" i="11"/>
  <c r="AY99" i="11"/>
  <c r="AY101" i="11" s="1"/>
  <c r="AY98" i="11"/>
  <c r="AY102" i="11"/>
  <c r="AY104" i="11" s="1"/>
  <c r="AY175" i="11" l="1"/>
  <c r="AY204" i="11"/>
  <c r="AY179" i="11"/>
  <c r="AY152" i="11"/>
  <c r="AY206" i="11"/>
  <c r="AY153" i="11"/>
  <c r="AY207" i="11"/>
  <c r="AY154" i="11"/>
  <c r="AY155" i="11"/>
  <c r="AY210" i="11"/>
  <c r="AY202" i="11"/>
  <c r="AY211"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0" i="11"/>
  <c r="AY55" i="11"/>
  <c r="AY96" i="11"/>
  <c r="AY82" i="11"/>
  <c r="AY83" i="11"/>
  <c r="AY84" i="11"/>
  <c r="AY63"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<sst xmlns="http://schemas.openxmlformats.org/spreadsheetml/2006/main" count="2099" uniqueCount="750">
  <si>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</si>
  <si>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</si>
  <si>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</si>
  <si>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</si>
  <si>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</si>
  <si>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</si>
  <si>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</si>
  <si>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</si>
  <si>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</si>
  <si>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</si>
  <si>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</si>
  <si>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</si>
  <si>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</si>
  <si>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</si>
  <si>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</si>
  <si>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</si>
  <si>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</si>
  <si>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</si>
  <si>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</si>
  <si>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</si>
  <si>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</si>
  <si>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</si>
  <si>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</si>
  <si>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</si>
  <si>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</si>
  <si>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</si>
  <si>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</si>
  <si>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</si>
  <si>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</si>
  <si>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</si>
  <si>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</si>
  <si>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</si>
  <si>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</si>
  <si>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</si>
  <si>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</si>
  <si>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</si>
  <si>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</si>
  <si>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</si>
  <si>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</si>
  <si>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</si>
  <si>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</si>
  <si>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</si>
  <si>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</si>
  <si>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</si>
  <si>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</si>
  <si>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</si>
  <si>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</si>
  <si>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</si>
  <si>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</si>
  <si>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</si>
  <si>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</si>
  <si>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</si>
  <si>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</si>
  <si>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</si>
  <si>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</si>
  <si>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</si>
  <si>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</si>
  <si>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</si>
  <si>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</si>
  <si>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</si>
  <si>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</si>
  <si>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</si>
  <si>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</si>
  <si>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</si>
  <si>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</si>
  <si>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</si>
  <si>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</si>
  <si>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</si>
  <si>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</si>
  <si>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</si>
  <si>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</si>
  <si>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</si>
  <si>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</si>
  <si>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</si>
  <si>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</si>
  <si>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</si>
  <si>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</si>
  <si>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</si>
  <si>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</si>
  <si>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</si>
  <si>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</si>
  <si>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</si>
  <si>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</si>
  <si>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</si>
  <si>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</si>
  <si>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</si>
  <si>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</si>
  <si>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</si>
  <si>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</si>
  <si>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</si>
  <si>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</si>
  <si>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</si>
  <si>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</si>
  <si>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</si>
  <si>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</si>
  <si>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</si>
  <si>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</si>
  <si>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</si>
  <si>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</si>
  <si>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</si>
  <si>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</si>
  <si>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</si>
  <si>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</si>
  <si>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</si>
  <si>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</si>
  <si>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</si>
  <si>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</si>
  <si>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</si>
  <si>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</si>
  <si>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</si>
  <si>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</si>
  <si>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</si>
  <si>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</si>
  <si>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</si>
  <si>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</si>
  <si>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</si>
  <si>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</si>
  <si>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</si>
  <si>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</si>
  <si>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</si>
  <si>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</si>
  <si>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</si>
  <si>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</si>
  <si>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</si>
  <si>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</si>
  <si>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</si>
  <si>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</si>
  <si>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</si>
  <si>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</si>
  <si>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</si>
  <si>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</si>
  <si>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</si>
  <si>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</si>
  <si>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</si>
  <si>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</si>
  <si>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</si>
  <si>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</si>
  <si>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</si>
  <si>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</si>
  <si>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</si>
  <si>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</si>
  <si>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</si>
  <si>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</si>
  <si>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</si>
  <si>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</si>
  <si>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</si>
  <si>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</si>
  <si>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</si>
  <si>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</si>
  <si>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</si>
  <si>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</si>
  <si>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</si>
  <si>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</si>
  <si>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</si>
  <si>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</si>
  <si>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</si>
  <si>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</si>
  <si>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</si>
  <si>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</si>
  <si>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</si>
  <si>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</si>
  <si>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</si>
  <si>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</si>
  <si>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</si>
  <si>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</si>
  <si>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</si>
  <si>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</si>
  <si>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</si>
  <si>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</si>
  <si>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</si>
  <si>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</si>
  <si>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</si>
  <si>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</si>
  <si>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</si>
  <si>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</si>
  <si>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</si>
  <si>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</si>
  <si>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</si>
  <si>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</si>
  <si>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</si>
  <si>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</si>
  <si>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</si>
  <si>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</si>
  <si>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</si>
  <si>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</si>
  <si>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</si>
  <si>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</si>
  <si>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</si>
  <si>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</si>
  <si>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</si>
  <si>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</si>
  <si>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</si>
  <si>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</si>
  <si>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</si>
  <si>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</si>
  <si>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</si>
  <si>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</si>
  <si>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</si>
  <si>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</si>
  <si>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</si>
  <si>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</si>
  <si>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</si>
  <si>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</si>
  <si>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</si>
  <si>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</si>
  <si>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</si>
  <si>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</si>
  <si>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</si>
  <si>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</si>
  <si>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</si>
  <si>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</si>
  <si>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</si>
  <si>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</si>
  <si>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</si>
  <si>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</si>
  <si>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</si>
  <si>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</si>
  <si>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</si>
  <si>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</si>
  <si>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</si>
  <si>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</si>
  <si>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</si>
  <si>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</si>
  <si>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</si>
  <si>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</si>
  <si>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</si>
  <si>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</si>
  <si>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</si>
  <si>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</si>
  <si>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</si>
  <si>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</si>
  <si>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</si>
  <si>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</si>
  <si>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</si>
  <si>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</si>
  <si>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</si>
  <si>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</si>
  <si>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</si>
  <si>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</si>
  <si>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</si>
  <si>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</si>
  <si>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</si>
  <si>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</si>
  <si>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</si>
  <si>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</si>
  <si>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</si>
  <si>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</si>
  <si>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</si>
  <si>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</si>
  <si>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</si>
  <si>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</si>
  <si>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</si>
  <si>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</si>
  <si>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</si>
  <si>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</si>
  <si>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</si>
  <si>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</si>
  <si>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</si>
  <si>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</si>
  <si>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</si>
  <si>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</si>
  <si>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</si>
  <si>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</si>
  <si>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</si>
  <si>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</si>
  <si>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</si>
  <si>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</si>
  <si>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</si>
  <si>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</si>
  <si>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</si>
  <si>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</si>
  <si>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</si>
  <si>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</si>
  <si>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</si>
  <si>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</si>
  <si>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</si>
  <si>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</si>
  <si>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</si>
  <si>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</si>
  <si>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</si>
  <si>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</si>
  <si>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</si>
  <si>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</si>
  <si>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</si>
  <si>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</si>
  <si>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</si>
  <si>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</si>
  <si>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</si>
  <si>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</si>
  <si>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</si>
  <si>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</si>
  <si>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</si>
  <si>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</si>
  <si>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</si>
  <si>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</si>
  <si>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</si>
  <si>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</si>
  <si>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</si>
  <si>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</si>
  <si>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</si>
  <si>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</si>
  <si>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</si>
  <si>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</si>
  <si>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</si>
  <si>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</si>
  <si>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</si>
  <si>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</si>
  <si>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</si>
  <si>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</si>
  <si>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</si>
  <si>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</si>
  <si>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</si>
  <si>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</si>
  <si>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</si>
  <si>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</si>
  <si>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</si>
  <si>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</si>
  <si>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</si>
  <si>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</si>
  <si>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</si>
  <si>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</si>
  <si>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</si>
  <si>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</si>
  <si>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</si>
  <si>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</si>
  <si>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</si>
  <si>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</si>
  <si>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</si>
  <si>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</si>
  <si>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</si>
  <si>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</si>
  <si>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</si>
  <si>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</si>
  <si>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</si>
  <si>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</si>
  <si>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</si>
  <si>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</si>
  <si>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</si>
  <si>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</si>
  <si>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</si>
  <si>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</si>
  <si>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</si>
  <si>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</si>
  <si>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</si>
  <si>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</si>
  <si>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</si>
  <si>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</si>
  <si>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</si>
  <si>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</si>
  <si>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</si>
  <si>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</si>
  <si>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</si>
  <si>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</si>
  <si>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</si>
  <si>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</si>
  <si>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</si>
  <si>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</si>
  <si>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</si>
  <si>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</si>
  <si>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</si>
  <si>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</si>
  <si>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</si>
  <si>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</si>
  <si>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</si>
  <si>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</si>
  <si>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</si>
  <si>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</si>
  <si>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</si>
  <si>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</si>
  <si>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</si>
  <si>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</si>
  <si>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</si>
  <si>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</si>
  <si>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</si>
  <si>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</si>
  <si>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</si>
  <si>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</si>
  <si>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</si>
  <si>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</si>
  <si>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</si>
  <si>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</si>
  <si>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</si>
  <si>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</si>
  <si>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</si>
  <si>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</si>
  <si>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</si>
  <si>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</si>
  <si>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</si>
  <si>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</si>
  <si>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</si>
  <si>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</si>
  <si>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</si>
  <si>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</si>
  <si>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</si>
  <si>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</si>
  <si>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</si>
  <si>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</si>
  <si>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</si>
  <si>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</si>
  <si>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</si>
  <si>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</si>
  <si>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</si>
  <si>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</si>
  <si>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</si>
  <si>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</si>
  <si>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</si>
  <si>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</si>
  <si>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</si>
  <si>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</si>
  <si>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</si>
  <si>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</si>
  <si>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</si>
  <si>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</si>
  <si>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</si>
  <si>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</si>
  <si>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</si>
  <si>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</si>
  <si>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</si>
  <si>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</si>
  <si>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</si>
  <si>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</si>
  <si>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</si>
  <si>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</si>
  <si>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</si>
  <si>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</si>
  <si>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</si>
  <si>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</si>
  <si>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</si>
  <si>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</si>
  <si>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</si>
  <si>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</si>
  <si>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</si>
  <si>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</si>
  <si>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</si>
  <si>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</si>
  <si>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</si>
  <si>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</si>
  <si>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</si>
  <si>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</si>
  <si>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</si>
  <si>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</si>
  <si>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</si>
  <si>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</si>
  <si>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</si>
  <si>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</si>
  <si>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</si>
  <si>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</si>
  <si>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</si>
  <si>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</si>
  <si>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</si>
  <si>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</si>
  <si>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</si>
  <si>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</si>
  <si>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</si>
  <si>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</si>
  <si>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</si>
  <si>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</si>
  <si>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</si>
  <si>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</si>
  <si>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</si>
  <si>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</si>
  <si>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</si>
  <si>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</si>
  <si>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</si>
  <si>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</si>
  <si>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</si>
  <si>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</si>
  <si>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</si>
  <si>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</si>
  <si>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</si>
  <si>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</si>
  <si>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</si>
  <si>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</si>
  <si>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</si>
  <si>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</si>
  <si>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</si>
  <si>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</si>
  <si>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</si>
  <si>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</si>
  <si>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</si>
  <si>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</si>
  <si>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</si>
  <si>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</si>
  <si>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</si>
  <si>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</si>
  <si>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</si>
  <si>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</si>
  <si>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</si>
  <si>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</si>
  <si>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</si>
  <si>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</si>
  <si>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</si>
  <si>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</si>
  <si>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</si>
  <si>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</si>
  <si>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</si>
  <si>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</si>
  <si>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</si>
  <si>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</si>
  <si>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</si>
  <si>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</si>
  <si>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</si>
  <si>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</si>
  <si>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</si>
  <si>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</si>
  <si>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</si>
  <si>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</si>
  <si>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</si>
  <si>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</si>
  <si>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</si>
  <si>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</si>
  <si>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</si>
  <si>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</si>
  <si>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</si>
  <si>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</si>
  <si>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</si>
  <si>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</si>
  <si>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</si>
  <si>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</si>
  <si>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</si>
  <si>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</si>
  <si>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</si>
  <si>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</si>
  <si>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</si>
  <si>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</si>
  <si>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</si>
  <si>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</si>
  <si>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</si>
  <si>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</si>
  <si>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</si>
  <si>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</si>
  <si>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</si>
  <si>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</si>
  <si>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</si>
  <si>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</si>
  <si>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</si>
  <si>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</si>
  <si>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</si>
  <si>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</si>
  <si>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</si>
  <si>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</si>
  <si>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</si>
  <si>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</si>
  <si>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</si>
  <si>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</si>
  <si>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</si>
  <si>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</si>
  <si>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</si>
  <si>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</si>
  <si>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</si>
  <si>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</si>
  <si>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</si>
  <si>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</si>
  <si>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</si>
  <si>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</si>
  <si>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</si>
  <si>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</si>
  <si>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</si>
  <si>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</si>
  <si>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</si>
  <si>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</si>
  <si>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</si>
  <si>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</si>
  <si>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</si>
  <si>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</si>
  <si>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</si>
  <si>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</si>
  <si>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</si>
  <si>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</si>
  <si>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</si>
  <si>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</si>
  <si>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</si>
  <si>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</si>
  <si>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</si>
  <si>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</si>
  <si>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</si>
  <si>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</si>
  <si>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</si>
  <si>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</si>
  <si>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</si>
  <si>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</si>
  <si>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</si>
  <si>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</si>
  <si>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</si>
  <si>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</si>
  <si>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</si>
  <si>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</si>
  <si>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</si>
  <si>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</si>
  <si>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</si>
  <si>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</si>
  <si>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</si>
  <si>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</si>
  <si>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</si>
  <si>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</si>
  <si>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</si>
  <si>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</si>
  <si>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</si>
  <si>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</si>
  <si>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</si>
  <si>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</si>
  <si>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</si>
  <si>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</si>
  <si>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</si>
  <si>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</si>
  <si>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</si>
  <si>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</si>
  <si>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</si>
  <si>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</si>
  <si>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</si>
  <si>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</si>
  <si>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</si>
  <si>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</si>
  <si>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</si>
  <si>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</si>
  <si>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</si>
  <si>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</si>
  <si>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</si>
  <si>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</si>
  <si>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</si>
  <si>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</si>
  <si>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</si>
  <si>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</si>
  <si>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</si>
  <si>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</si>
  <si>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</si>
  <si>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</si>
  <si>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</si>
  <si>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</si>
  <si>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</si>
  <si>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</si>
  <si>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</si>
  <si>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</si>
  <si>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</si>
  <si>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</si>
  <si>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</si>
  <si>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</si>
  <si>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</si>
  <si>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</si>
  <si>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</si>
  <si>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</si>
  <si>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</si>
  <si>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</si>
  <si>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</si>
  <si>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</si>
  <si>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</si>
  <si>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</si>
  <si>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</si>
  <si>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</si>
  <si>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</si>
  <si>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</si>
  <si>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</si>
  <si>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</si>
  <si>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</si>
  <si>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</si>
  <si>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</si>
  <si>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</si>
  <si>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</si>
  <si>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</si>
  <si>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</si>
  <si>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</si>
  <si>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</si>
  <si>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</si>
  <si>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</si>
  <si>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</si>
  <si>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</si>
  <si>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</si>
  <si>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</si>
  <si>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</si>
  <si>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</si>
  <si>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</si>
  <si>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</si>
  <si>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</si>
  <si>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</si>
  <si>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</si>
  <si>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</si>
  <si>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</si>
  <si>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</si>
  <si>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</si>
  <si>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</si>
  <si>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</si>
  <si>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</si>
  <si>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</si>
  <si>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</si>
  <si>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</si>
  <si>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</si>
  <si>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</si>
  <si>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</si>
  <si>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</si>
  <si>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</si>
  <si>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</si>
  <si>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</si>
  <si>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</si>
  <si>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</si>
  <si>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装備政策課長
松本　恭典</t>
  </si>
  <si>
    <t>令和4年度</t>
  </si>
  <si>
    <t>装備政策課</t>
  </si>
  <si>
    <t>防衛省設置法第４条第１項第１３号</t>
  </si>
  <si>
    <t>平成３１年度以降に係る防衛計画の大綱、中期防衛力整備計画（平成３１年度～平成３５年度）（平成３０年１２月１８日　国家安全保障会議決定・閣議決定）</t>
  </si>
  <si>
    <t>・現行事業の課題整理及びその解決策の検討
・運用ニーズに対応した船舶等に係る調査
・各種契約形態に係る利点・不利点の整理及び総合的な評価</t>
  </si>
  <si>
    <t>-</t>
  </si>
  <si>
    <t>教育訓練費</t>
  </si>
  <si>
    <t>専門的な知識を活用したアドバイザリー業務の実施</t>
  </si>
  <si>
    <t>本事業で実施する成果を取りまとめた報告書</t>
  </si>
  <si>
    <t>執行額(x)／報告書(y)(百万円/件)　　　　　　　　　　　　　　</t>
    <phoneticPr fontId="5"/>
  </si>
  <si>
    <t>百万円/件</t>
  </si>
  <si>
    <t>x/y</t>
    <phoneticPr fontId="5"/>
  </si>
  <si>
    <t>／　</t>
    <phoneticPr fontId="5"/>
  </si>
  <si>
    <t>○</t>
  </si>
  <si>
    <t>-</t>
    <phoneticPr fontId="5"/>
  </si>
  <si>
    <t>‐</t>
  </si>
  <si>
    <t>無</t>
  </si>
  <si>
    <t>　契約金額は予定価格内であるため妥当</t>
    <phoneticPr fontId="5"/>
  </si>
  <si>
    <t>　次期事業契約締結のための必要な内容に限定</t>
    <rPh sb="1" eb="3">
      <t>ジキ</t>
    </rPh>
    <phoneticPr fontId="5"/>
  </si>
  <si>
    <t>教育訓練費</t>
    <rPh sb="0" eb="2">
      <t>キョウイク</t>
    </rPh>
    <rPh sb="2" eb="4">
      <t>クンレン</t>
    </rPh>
    <rPh sb="4" eb="5">
      <t>ヒ</t>
    </rPh>
    <phoneticPr fontId="5"/>
  </si>
  <si>
    <t>-</t>
    <phoneticPr fontId="5"/>
  </si>
  <si>
    <t>防衛</t>
  </si>
  <si>
    <t>専門的な知見を得るための部外支援役務に必要な経費であることから、成果目標を定量的に示すことは困難である。</t>
    <rPh sb="0" eb="3">
      <t>センモンテキ</t>
    </rPh>
    <rPh sb="4" eb="6">
      <t>チケン</t>
    </rPh>
    <rPh sb="7" eb="8">
      <t>エ</t>
    </rPh>
    <rPh sb="12" eb="14">
      <t>ブガイ</t>
    </rPh>
    <rPh sb="14" eb="16">
      <t>シエン</t>
    </rPh>
    <rPh sb="16" eb="18">
      <t>エキム</t>
    </rPh>
    <rPh sb="19" eb="21">
      <t>ヒツヨウ</t>
    </rPh>
    <rPh sb="22" eb="24">
      <t>ケイヒ</t>
    </rPh>
    <rPh sb="32" eb="34">
      <t>セイカ</t>
    </rPh>
    <rPh sb="34" eb="36">
      <t>モクヒョウ</t>
    </rPh>
    <rPh sb="37" eb="39">
      <t>テイリョウ</t>
    </rPh>
    <rPh sb="39" eb="40">
      <t>テキ</t>
    </rPh>
    <rPh sb="41" eb="42">
      <t>シメ</t>
    </rPh>
    <rPh sb="46" eb="48">
      <t>コンナン</t>
    </rPh>
    <phoneticPr fontId="5"/>
  </si>
  <si>
    <t>最適な契約形態の選定に資する情報の収集</t>
    <rPh sb="0" eb="2">
      <t>サイテキ</t>
    </rPh>
    <rPh sb="3" eb="5">
      <t>ケイヤク</t>
    </rPh>
    <rPh sb="5" eb="7">
      <t>ケイタイ</t>
    </rPh>
    <rPh sb="8" eb="10">
      <t>センテイ</t>
    </rPh>
    <rPh sb="11" eb="12">
      <t>シ</t>
    </rPh>
    <rPh sb="14" eb="16">
      <t>ジョウホウ</t>
    </rPh>
    <rPh sb="17" eb="19">
      <t>シュウシュウ</t>
    </rPh>
    <phoneticPr fontId="5"/>
  </si>
  <si>
    <t>官との会同の回数</t>
    <rPh sb="0" eb="1">
      <t>カン</t>
    </rPh>
    <rPh sb="3" eb="5">
      <t>カイドウ</t>
    </rPh>
    <rPh sb="6" eb="8">
      <t>カイスウ</t>
    </rPh>
    <phoneticPr fontId="5"/>
  </si>
  <si>
    <t>件</t>
    <rPh sb="0" eb="1">
      <t>ケン</t>
    </rPh>
    <phoneticPr fontId="5"/>
  </si>
  <si>
    <t>-</t>
    <phoneticPr fontId="5"/>
  </si>
  <si>
    <t>回</t>
    <rPh sb="0" eb="1">
      <t>カイ</t>
    </rPh>
    <phoneticPr fontId="5"/>
  </si>
  <si>
    <t>次期民間輸送船の運航・管理事業に係るアドバイザリー契約</t>
    <phoneticPr fontId="5"/>
  </si>
  <si>
    <t>「民間船舶の運航・管理事業」の次期事業に関する調査研究役務</t>
    <rPh sb="1" eb="3">
      <t>ミンカン</t>
    </rPh>
    <rPh sb="3" eb="5">
      <t>センパク</t>
    </rPh>
    <rPh sb="6" eb="8">
      <t>ウンコウ</t>
    </rPh>
    <rPh sb="9" eb="11">
      <t>カンリ</t>
    </rPh>
    <rPh sb="11" eb="13">
      <t>ジギョウ</t>
    </rPh>
    <rPh sb="15" eb="17">
      <t>ジキ</t>
    </rPh>
    <rPh sb="17" eb="19">
      <t>ジギョウ</t>
    </rPh>
    <rPh sb="20" eb="21">
      <t>カン</t>
    </rPh>
    <rPh sb="23" eb="25">
      <t>チョウサ</t>
    </rPh>
    <rPh sb="25" eb="27">
      <t>ケンキュウ</t>
    </rPh>
    <rPh sb="27" eb="29">
      <t>エキム</t>
    </rPh>
    <phoneticPr fontId="5"/>
  </si>
  <si>
    <t>次期民間輸送船の運航・管理事業の導入に係る契約形態の比較・検討の結果を踏まえ、「民間船舶の運航・管理事業」後の海上輸送力確保の資とするため必要である。</t>
    <rPh sb="0" eb="2">
      <t>ジキ</t>
    </rPh>
    <rPh sb="2" eb="4">
      <t>ミンカン</t>
    </rPh>
    <rPh sb="4" eb="6">
      <t>ユソウ</t>
    </rPh>
    <rPh sb="6" eb="7">
      <t>セン</t>
    </rPh>
    <rPh sb="8" eb="10">
      <t>ウンコウ</t>
    </rPh>
    <rPh sb="11" eb="13">
      <t>カンリ</t>
    </rPh>
    <rPh sb="13" eb="15">
      <t>ジギョウ</t>
    </rPh>
    <rPh sb="16" eb="18">
      <t>ドウニュウ</t>
    </rPh>
    <rPh sb="19" eb="20">
      <t>カカ</t>
    </rPh>
    <rPh sb="21" eb="23">
      <t>ケイヤク</t>
    </rPh>
    <rPh sb="23" eb="25">
      <t>ケイタイ</t>
    </rPh>
    <rPh sb="26" eb="28">
      <t>ヒカク</t>
    </rPh>
    <rPh sb="29" eb="31">
      <t>ケントウ</t>
    </rPh>
    <rPh sb="32" eb="34">
      <t>ケッカ</t>
    </rPh>
    <rPh sb="35" eb="36">
      <t>フ</t>
    </rPh>
    <rPh sb="40" eb="42">
      <t>ミンカン</t>
    </rPh>
    <rPh sb="42" eb="44">
      <t>センパク</t>
    </rPh>
    <rPh sb="45" eb="47">
      <t>ウンコウ</t>
    </rPh>
    <rPh sb="48" eb="50">
      <t>カンリ</t>
    </rPh>
    <rPh sb="50" eb="52">
      <t>ジギョウ</t>
    </rPh>
    <rPh sb="53" eb="54">
      <t>ゴ</t>
    </rPh>
    <rPh sb="55" eb="57">
      <t>カイジョウ</t>
    </rPh>
    <rPh sb="57" eb="59">
      <t>ユソウ</t>
    </rPh>
    <rPh sb="59" eb="60">
      <t>リョク</t>
    </rPh>
    <rPh sb="60" eb="62">
      <t>カクホ</t>
    </rPh>
    <rPh sb="63" eb="64">
      <t>シ</t>
    </rPh>
    <rPh sb="69" eb="71">
      <t>ヒツヨウ</t>
    </rPh>
    <phoneticPr fontId="5"/>
  </si>
  <si>
    <t>当該事業は、「民間船舶の運航・管理事業」後も引き続き自衛隊の海上輸送力確保に資する検討であり、優先度の高い事業である。</t>
    <rPh sb="0" eb="2">
      <t>トウガイ</t>
    </rPh>
    <rPh sb="2" eb="4">
      <t>ジギョウ</t>
    </rPh>
    <rPh sb="7" eb="9">
      <t>ミンカン</t>
    </rPh>
    <rPh sb="9" eb="11">
      <t>センパク</t>
    </rPh>
    <rPh sb="12" eb="14">
      <t>ウンコウ</t>
    </rPh>
    <rPh sb="15" eb="17">
      <t>カンリ</t>
    </rPh>
    <rPh sb="17" eb="19">
      <t>ジギョウ</t>
    </rPh>
    <rPh sb="20" eb="21">
      <t>ゴ</t>
    </rPh>
    <rPh sb="22" eb="23">
      <t>ヒ</t>
    </rPh>
    <rPh sb="24" eb="25">
      <t>ツヅ</t>
    </rPh>
    <rPh sb="26" eb="29">
      <t>ジエイタイ</t>
    </rPh>
    <rPh sb="30" eb="32">
      <t>カイジョウ</t>
    </rPh>
    <rPh sb="32" eb="34">
      <t>ユソウ</t>
    </rPh>
    <rPh sb="34" eb="35">
      <t>リョク</t>
    </rPh>
    <rPh sb="35" eb="37">
      <t>カクホ</t>
    </rPh>
    <rPh sb="38" eb="39">
      <t>シ</t>
    </rPh>
    <rPh sb="41" eb="43">
      <t>ケントウ</t>
    </rPh>
    <rPh sb="47" eb="50">
      <t>ユウセンド</t>
    </rPh>
    <rPh sb="51" eb="52">
      <t>タカ</t>
    </rPh>
    <rPh sb="53" eb="55">
      <t>ジギョウ</t>
    </rPh>
    <phoneticPr fontId="5"/>
  </si>
  <si>
    <t>有</t>
  </si>
  <si>
    <t>　令和７年１２月末、「民間船舶の運航・管理事業」終了に伴い自衛隊の大規模な輸送・展開能力の低下が予想されるため、当該事業終了後もその能力を維持するには、当該事業に代わる次期事業が必要である。
　次期事業の導入にあたっては、財務面、法務面、船舶技術等の観点から各種契約形態を比較・検討し、総合的な評価により最適な契約形態を選定するため、部外専門機関の支援が必要である。</t>
    <phoneticPr fontId="5"/>
  </si>
  <si>
    <t>-</t>
    <phoneticPr fontId="5"/>
  </si>
  <si>
    <t>ＰｗＣアドバイザリー合同会社</t>
  </si>
  <si>
    <t>民間船舶の運航・管理事業のアドバイザリー業務の実施</t>
  </si>
  <si>
    <t>A.ＰｗＣアドバイザリー合同会社</t>
    <phoneticPr fontId="5"/>
  </si>
  <si>
    <t>　本支援役務については、民間船舶等に係る専門的な知識等が必須であり、その能力を有している会社に限定されるが、一般競争契約により競争性を確保し、応札業者等の拡充に努めている。</t>
    <rPh sb="16" eb="17">
      <t>ナド</t>
    </rPh>
    <phoneticPr fontId="5"/>
  </si>
  <si>
    <t>次期民間輸送船の運航・管理事業の導入の検討に際し、より安価で、より質の良い事業を導入するため、金融・財務、海事法令、海運事業の動向等の幅広い専門知識を持つ部外企業による支援を行う。</t>
    <rPh sb="0" eb="2">
      <t>ジキ</t>
    </rPh>
    <rPh sb="16" eb="18">
      <t>ドウニュウ</t>
    </rPh>
    <rPh sb="19" eb="21">
      <t>ケントウ</t>
    </rPh>
    <rPh sb="22" eb="23">
      <t>サイ</t>
    </rPh>
    <rPh sb="27" eb="29">
      <t>アンカ</t>
    </rPh>
    <rPh sb="33" eb="34">
      <t>シツ</t>
    </rPh>
    <rPh sb="35" eb="36">
      <t>ヨ</t>
    </rPh>
    <rPh sb="37" eb="39">
      <t>ジギョウ</t>
    </rPh>
    <rPh sb="40" eb="42">
      <t>ドウニュウ</t>
    </rPh>
    <rPh sb="47" eb="49">
      <t>キンユウ</t>
    </rPh>
    <rPh sb="50" eb="52">
      <t>ザイム</t>
    </rPh>
    <rPh sb="53" eb="55">
      <t>カイジ</t>
    </rPh>
    <rPh sb="55" eb="57">
      <t>ホウレイ</t>
    </rPh>
    <rPh sb="58" eb="60">
      <t>カイウン</t>
    </rPh>
    <rPh sb="60" eb="62">
      <t>ジギョウ</t>
    </rPh>
    <rPh sb="63" eb="65">
      <t>ドウコウ</t>
    </rPh>
    <rPh sb="65" eb="66">
      <t>トウ</t>
    </rPh>
    <rPh sb="67" eb="69">
      <t>ハバヒロ</t>
    </rPh>
    <rPh sb="70" eb="72">
      <t>センモン</t>
    </rPh>
    <rPh sb="72" eb="74">
      <t>チシキ</t>
    </rPh>
    <rPh sb="75" eb="76">
      <t>モ</t>
    </rPh>
    <rPh sb="77" eb="79">
      <t>ブガイ</t>
    </rPh>
    <rPh sb="79" eb="81">
      <t>キギョウ</t>
    </rPh>
    <rPh sb="84" eb="86">
      <t>シエン</t>
    </rPh>
    <rPh sb="87" eb="88">
      <t>オコナ</t>
    </rPh>
    <phoneticPr fontId="5"/>
  </si>
  <si>
    <t>より安価で、より質の良い次期事業導入に資する調査</t>
    <rPh sb="2" eb="4">
      <t>アンカ</t>
    </rPh>
    <rPh sb="8" eb="9">
      <t>シツ</t>
    </rPh>
    <rPh sb="10" eb="11">
      <t>ヨ</t>
    </rPh>
    <rPh sb="12" eb="14">
      <t>ジキ</t>
    </rPh>
    <rPh sb="14" eb="16">
      <t>ジギョウ</t>
    </rPh>
    <rPh sb="16" eb="18">
      <t>ドウニュウ</t>
    </rPh>
    <rPh sb="19" eb="20">
      <t>シ</t>
    </rPh>
    <rPh sb="22" eb="24">
      <t>チョウサ</t>
    </rPh>
    <phoneticPr fontId="5"/>
  </si>
  <si>
    <t>-</t>
    <phoneticPr fontId="5"/>
  </si>
  <si>
    <t>Ⅰ－1－(2)　従来の領域における能力の強化
Ⅰ－2－(4)　装備調達の最適化</t>
    <phoneticPr fontId="5"/>
  </si>
  <si>
    <t>Ⅰ－１　我が国自身の防衛体制の強化（領域横断作戦に必要な能力の強化における優先事項）
Ⅰ－2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ボウエイリョク</t>
    </rPh>
    <rPh sb="65" eb="68">
      <t>チュウシンテキ</t>
    </rPh>
    <rPh sb="69" eb="71">
      <t>コウセイ</t>
    </rPh>
    <rPh sb="71" eb="73">
      <t>ヨウソ</t>
    </rPh>
    <rPh sb="74" eb="76">
      <t>キョウカ</t>
    </rPh>
    <rPh sb="80" eb="82">
      <t>ユウセン</t>
    </rPh>
    <rPh sb="82" eb="84">
      <t>ジコウ</t>
    </rPh>
    <phoneticPr fontId="5"/>
  </si>
  <si>
    <t>61/1</t>
    <phoneticPr fontId="5"/>
  </si>
  <si>
    <t>　我が国の島嶼部への迅速な部隊の展開能力の確保するため、民間事業者の資金や知見を最大限活用できるＰＦＩ（Private Finance Initiative）方式により、平成２８年３月に事業契約を締結しているところ、現行事業が令和７年１２月３１日に終了することから、現行事業終了後も引き続き、自衛隊が大規模な輸送・展開能力を保持するためには、現行事業に代わる次期事業が必要である。
　次期事業の導入にあたり、財務面、法務面及び船舶技術面等の専門的な知識を有した部外専門機関の支援を得て、各種契約形態の比較・検討した結果、最適な契約形態の選定に資することを目的する。</t>
    <phoneticPr fontId="5"/>
  </si>
  <si>
    <t>①https://www.mod.go.jp/j/approach/hyouka/seisaku/2021/pdf/R03_bunseki_02.pdf
②https://www.mod.go.jp/j/approach/hyouka/seisaku/2021/pdf/R03_bunseki_07.pdf</t>
    <phoneticPr fontId="5"/>
  </si>
  <si>
    <t>-</t>
    <phoneticPr fontId="5"/>
  </si>
  <si>
    <t>①２２ページ
②４ページ</t>
    <phoneticPr fontId="5"/>
  </si>
  <si>
    <t>　部外専門機関の支援を得て、官が自ら行う次期事業の最適な契約形態の選定に必要な事業である。</t>
    <rPh sb="14" eb="15">
      <t>カン</t>
    </rPh>
    <rPh sb="15" eb="16">
      <t>ジカン</t>
    </rPh>
    <rPh sb="18" eb="19">
      <t>オコナ</t>
    </rPh>
    <rPh sb="20" eb="22">
      <t>ジキ</t>
    </rPh>
    <rPh sb="22" eb="24">
      <t>ジギョウ</t>
    </rPh>
    <rPh sb="36" eb="38">
      <t>ヒツヨウ</t>
    </rPh>
    <phoneticPr fontId="5"/>
  </si>
  <si>
    <t>・外部有識者抽出点検の対象外である。</t>
    <phoneticPr fontId="5"/>
  </si>
  <si>
    <t>・平成31年度の公開プロセス対象事業「民間海上輸送力活用に係わるPFI事業」の有識者による取りまとめコメントも踏まえて次期事業の検討を進められたい。</t>
    <phoneticPr fontId="5"/>
  </si>
  <si>
    <t>終了予定</t>
  </si>
  <si>
    <t>本事業で得られた成果等を踏まえて、次期事業の検討を進めて行く。</t>
    <rPh sb="0" eb="1">
      <t>ジホン</t>
    </rPh>
    <rPh sb="1" eb="3">
      <t>ジギョウ</t>
    </rPh>
    <rPh sb="4" eb="5">
      <t>エ</t>
    </rPh>
    <rPh sb="8" eb="10">
      <t>セイカ</t>
    </rPh>
    <rPh sb="10" eb="11">
      <t>ナド</t>
    </rPh>
    <rPh sb="12" eb="13">
      <t>フ</t>
    </rPh>
    <rPh sb="17" eb="19">
      <t>ジキ</t>
    </rPh>
    <rPh sb="19" eb="21">
      <t>ジギョウ</t>
    </rPh>
    <rPh sb="22" eb="24">
      <t>ケントウ</t>
    </rPh>
    <rPh sb="25" eb="26">
      <t>スス</t>
    </rPh>
    <rPh sb="28" eb="29">
      <t>イ</t>
    </rPh>
    <phoneticPr fontId="5"/>
  </si>
  <si>
    <t>令和４年度で事業終了のため</t>
    <rPh sb="0" eb="2">
      <t>レイワ</t>
    </rPh>
    <rPh sb="3" eb="5">
      <t>ネンド</t>
    </rPh>
    <rPh sb="6" eb="8">
      <t>ジギョウ</t>
    </rPh>
    <rPh sb="8" eb="1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</si>
</sst>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146796</xdr:colOff>
      <xdr:row>269</xdr:row>
      <xdr:rowOff>171450</xdr:rowOff>
    </xdr:from>
    <xdr:to>
      <xdr:col>29</xdr:col>
      <xdr:colOff>90258</xdr:colOff>
      <xdr:row>270</xdr:row>
      <xdr:rowOff>335824</xdr:rowOff>
    </xdr:to>
    <xdr:sp macro="" textlink="">
      <xdr:nvSpPr>
        <xdr:cNvPr id="6" name="テキスト ボックス 5">
          <a:extLst>
            <a:ext uri="{FF2B5EF4-FFF2-40B4-BE49-F238E27FC236}">
              <a16:creationId xmlns:a16="http://schemas.microsoft.com/office/drawing/2014/main" id="{3817B008-68DC-4912-BCB5-6B6BF361A1E7}"/>
            </a:ext>
          </a:extLst>
        </xdr:cNvPr>
        <xdr:cNvSpPr txBox="1"/>
      </xdr:nvSpPr>
      <xdr:spPr>
        <a:xfrm>
          <a:off x="4147296" y="42071925"/>
          <a:ext cx="1743687" cy="516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0"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５９．４百万円</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25</xdr:col>
      <xdr:colOff>20609</xdr:colOff>
      <xdr:row>271</xdr:row>
      <xdr:rowOff>44466</xdr:rowOff>
    </xdr:from>
    <xdr:to>
      <xdr:col>25</xdr:col>
      <xdr:colOff>20609</xdr:colOff>
      <xdr:row>272</xdr:row>
      <xdr:rowOff>26290</xdr:rowOff>
    </xdr:to>
    <xdr:cxnSp macro="">
      <xdr:nvCxnSpPr>
        <xdr:cNvPr id="7" name="直線矢印コネクタ 6">
          <a:extLst>
            <a:ext uri="{FF2B5EF4-FFF2-40B4-BE49-F238E27FC236}">
              <a16:creationId xmlns:a16="http://schemas.microsoft.com/office/drawing/2014/main" id="{AB9661A1-C43F-4B64-B45B-A5BB091B4829}"/>
            </a:ext>
          </a:extLst>
        </xdr:cNvPr>
        <xdr:cNvCxnSpPr/>
      </xdr:nvCxnSpPr>
      <xdr:spPr>
        <a:xfrm>
          <a:off x="5021234" y="42649791"/>
          <a:ext cx="0" cy="33424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66675</xdr:colOff>
      <xdr:row>271</xdr:row>
      <xdr:rowOff>339852</xdr:rowOff>
    </xdr:from>
    <xdr:to>
      <xdr:col>32</xdr:col>
      <xdr:colOff>56309</xdr:colOff>
      <xdr:row>273</xdr:row>
      <xdr:rowOff>2989</xdr:rowOff>
    </xdr:to>
    <xdr:sp macro="" textlink="">
      <xdr:nvSpPr>
        <xdr:cNvPr id="8" name="テキスト ボックス 7">
          <a:extLst>
            <a:ext uri="{FF2B5EF4-FFF2-40B4-BE49-F238E27FC236}">
              <a16:creationId xmlns:a16="http://schemas.microsoft.com/office/drawing/2014/main" id="{43771CFF-AD33-48A0-9DD3-E94937CE9AC7}"/>
            </a:ext>
          </a:extLst>
        </xdr:cNvPr>
        <xdr:cNvSpPr txBox="1"/>
      </xdr:nvSpPr>
      <xdr:spPr>
        <a:xfrm>
          <a:off x="3667125" y="42945177"/>
          <a:ext cx="2789984" cy="367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19</xdr:col>
      <xdr:colOff>47625</xdr:colOff>
      <xdr:row>272</xdr:row>
      <xdr:rowOff>345608</xdr:rowOff>
    </xdr:from>
    <xdr:to>
      <xdr:col>31</xdr:col>
      <xdr:colOff>76200</xdr:colOff>
      <xdr:row>274</xdr:row>
      <xdr:rowOff>323505</xdr:rowOff>
    </xdr:to>
    <xdr:sp macro="" textlink="">
      <xdr:nvSpPr>
        <xdr:cNvPr id="9" name="テキスト ボックス 8">
          <a:extLst>
            <a:ext uri="{FF2B5EF4-FFF2-40B4-BE49-F238E27FC236}">
              <a16:creationId xmlns:a16="http://schemas.microsoft.com/office/drawing/2014/main" id="{58080BB3-453C-42FC-93CA-6EDC7BEC6538}"/>
            </a:ext>
          </a:extLst>
        </xdr:cNvPr>
        <xdr:cNvSpPr txBox="1"/>
      </xdr:nvSpPr>
      <xdr:spPr>
        <a:xfrm>
          <a:off x="3848100" y="43303358"/>
          <a:ext cx="2428875" cy="6827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0" i="0" u="none" strike="noStrike">
              <a:solidFill>
                <a:schemeClr val="dk1"/>
              </a:solidFill>
              <a:effectLst/>
              <a:latin typeface="+mn-lt"/>
              <a:ea typeface="+mn-ea"/>
              <a:cs typeface="+mn-cs"/>
            </a:rPr>
            <a:t>A.</a:t>
          </a:r>
          <a:r>
            <a:rPr kumimoji="1" lang="ja-JP" altLang="en-US" sz="1100" b="0" i="0" u="none" strike="noStrike">
              <a:solidFill>
                <a:schemeClr val="dk1"/>
              </a:solidFill>
              <a:effectLst/>
              <a:latin typeface="+mn-lt"/>
              <a:ea typeface="+mn-ea"/>
              <a:cs typeface="+mn-cs"/>
            </a:rPr>
            <a:t>ＰｗＣアドバイザリー合同会社</a:t>
          </a:r>
          <a:endParaRPr kumimoji="1" lang="en-US" altLang="ja-JP" sz="1100" b="0" i="0" u="none" strike="noStrike">
            <a:solidFill>
              <a:schemeClr val="dk1"/>
            </a:solidFill>
            <a:effectLst/>
            <a:latin typeface="+mn-lt"/>
            <a:ea typeface="+mn-ea"/>
            <a:cs typeface="+mn-cs"/>
          </a:endParaRPr>
        </a:p>
        <a:p>
          <a:pPr algn="ctr"/>
          <a:r>
            <a:rPr kumimoji="1" lang="ja-JP" altLang="ja-JP" sz="1100" b="0" i="0">
              <a:solidFill>
                <a:schemeClr val="dk1"/>
              </a:solidFill>
              <a:effectLst/>
              <a:latin typeface="+mn-lt"/>
              <a:ea typeface="+mn-ea"/>
              <a:cs typeface="+mn-cs"/>
            </a:rPr>
            <a:t>５９．４</a:t>
          </a:r>
          <a:r>
            <a:rPr kumimoji="1" lang="ja-JP" altLang="en-US" sz="1100" b="0" i="0" u="none" strike="noStrike">
              <a:solidFill>
                <a:schemeClr val="dk1"/>
              </a:solidFill>
              <a:effectLst/>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8" zoomScale="85" zoomScaleNormal="75" zoomScaleSheetLayoutView="85"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716</v>
      </c>
      <c r="AK2" s="187"/>
      <c r="AL2" s="187"/>
      <c r="AM2" s="187"/>
      <c r="AN2" s="90" t="s">
        <v>368</v>
      </c>
      <c r="AO2" s="187" t="s">
        <v>628</v>
      </c>
      <c r="AP2" s="187"/>
      <c r="AQ2" s="187"/>
      <c r="AR2" s="91" t="s">
        <v>368</v>
      </c>
      <c r="AS2" s="188">
        <v>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72" customHeight="1" x14ac:dyDescent="0.15">
      <c r="A9" s="204" t="s">
        <v>21</v>
      </c>
      <c r="B9" s="205"/>
      <c r="C9" s="205"/>
      <c r="D9" s="205"/>
      <c r="E9" s="205"/>
      <c r="F9" s="205"/>
      <c r="G9" s="206" t="s">
        <v>740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700</v>
      </c>
      <c r="Q13" s="232"/>
      <c r="R13" s="232"/>
      <c r="S13" s="232"/>
      <c r="T13" s="232"/>
      <c r="U13" s="232"/>
      <c r="V13" s="233"/>
      <c r="W13" s="231" t="s">
        <v>700</v>
      </c>
      <c r="X13" s="232"/>
      <c r="Y13" s="232"/>
      <c r="Z13" s="232"/>
      <c r="AA13" s="232"/>
      <c r="AB13" s="232"/>
      <c r="AC13" s="233"/>
      <c r="AD13" s="231" t="s">
        <v>700</v>
      </c>
      <c r="AE13" s="232"/>
      <c r="AF13" s="232"/>
      <c r="AG13" s="232"/>
      <c r="AH13" s="232"/>
      <c r="AI13" s="232"/>
      <c r="AJ13" s="233"/>
      <c r="AK13" s="231">
        <v>61</v>
      </c>
      <c r="AL13" s="232"/>
      <c r="AM13" s="232"/>
      <c r="AN13" s="232"/>
      <c r="AO13" s="232"/>
      <c r="AP13" s="232"/>
      <c r="AQ13" s="233"/>
      <c r="AR13" s="243" t="s">
        <v>715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715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61</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700</v>
      </c>
      <c r="Q19" s="232"/>
      <c r="R19" s="232"/>
      <c r="S19" s="232"/>
      <c r="T19" s="232"/>
      <c r="U19" s="232"/>
      <c r="V19" s="233"/>
      <c r="W19" s="231" t="s">
        <v>700</v>
      </c>
      <c r="X19" s="232"/>
      <c r="Y19" s="232"/>
      <c r="Z19" s="232"/>
      <c r="AA19" s="232"/>
      <c r="AB19" s="232"/>
      <c r="AC19" s="233"/>
      <c r="AD19" s="231" t="s">
        <v>715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61</v>
      </c>
      <c r="Q23" s="244"/>
      <c r="R23" s="244"/>
      <c r="S23" s="244"/>
      <c r="T23" s="244"/>
      <c r="U23" s="244"/>
      <c r="V23" s="295"/>
      <c r="W23" s="243" t="s">
        <v>368</v>
      </c>
      <c r="X23" s="244"/>
      <c r="Y23" s="244"/>
      <c r="Z23" s="244"/>
      <c r="AA23" s="244"/>
      <c r="AB23" s="244"/>
      <c r="AC23" s="295"/>
      <c r="AD23" s="296" t="s">
        <v>749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709</v>
      </c>
      <c r="Q24" s="232"/>
      <c r="R24" s="232"/>
      <c r="S24" s="232"/>
      <c r="T24" s="232"/>
      <c r="U24" s="232"/>
      <c r="V24" s="233"/>
      <c r="W24" s="231" t="s">
        <v>709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709</v>
      </c>
      <c r="Q25" s="232"/>
      <c r="R25" s="232"/>
      <c r="S25" s="232"/>
      <c r="T25" s="232"/>
      <c r="U25" s="232"/>
      <c r="V25" s="233"/>
      <c r="W25" s="231" t="s">
        <v>709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709</v>
      </c>
      <c r="Q26" s="232"/>
      <c r="R26" s="232"/>
      <c r="S26" s="232"/>
      <c r="T26" s="232"/>
      <c r="U26" s="232"/>
      <c r="V26" s="233"/>
      <c r="W26" s="231" t="s">
        <v>709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709</v>
      </c>
      <c r="Q27" s="232"/>
      <c r="R27" s="232"/>
      <c r="S27" s="232"/>
      <c r="T27" s="232"/>
      <c r="U27" s="232"/>
      <c r="V27" s="233"/>
      <c r="W27" s="231" t="s">
        <v>709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61</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735</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720</v>
      </c>
      <c r="AC32" s="386"/>
      <c r="AD32" s="386"/>
      <c r="AE32" s="387" t="s">
        <v>700</v>
      </c>
      <c r="AF32" s="387"/>
      <c r="AG32" s="387"/>
      <c r="AH32" s="387"/>
      <c r="AI32" s="387" t="s">
        <v>700</v>
      </c>
      <c r="AJ32" s="387"/>
      <c r="AK32" s="387"/>
      <c r="AL32" s="387"/>
      <c r="AM32" s="413" t="s">
        <v>709</v>
      </c>
      <c r="AN32" s="387"/>
      <c r="AO32" s="387"/>
      <c r="AP32" s="387"/>
      <c r="AQ32" s="413">
        <v>1</v>
      </c>
      <c r="AR32" s="387"/>
      <c r="AS32" s="387"/>
      <c r="AT32" s="387"/>
      <c r="AU32" s="404" t="s">
        <v>709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720</v>
      </c>
      <c r="AC33" s="386"/>
      <c r="AD33" s="386"/>
      <c r="AE33" s="387" t="s">
        <v>700</v>
      </c>
      <c r="AF33" s="387"/>
      <c r="AG33" s="387"/>
      <c r="AH33" s="387"/>
      <c r="AI33" s="387" t="s">
        <v>700</v>
      </c>
      <c r="AJ33" s="387"/>
      <c r="AK33" s="387"/>
      <c r="AL33" s="387"/>
      <c r="AM33" s="413" t="s">
        <v>709</v>
      </c>
      <c r="AN33" s="387"/>
      <c r="AO33" s="387"/>
      <c r="AP33" s="387"/>
      <c r="AQ33" s="413">
        <v>1</v>
      </c>
      <c r="AR33" s="387"/>
      <c r="AS33" s="387"/>
      <c r="AT33" s="387"/>
      <c r="AU33" s="404" t="s">
        <v>709</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t="s">
        <v>700</v>
      </c>
      <c r="AF35" s="413"/>
      <c r="AG35" s="413"/>
      <c r="AH35" s="413"/>
      <c r="AI35" s="413" t="s">
        <v>700</v>
      </c>
      <c r="AJ35" s="413"/>
      <c r="AK35" s="413"/>
      <c r="AL35" s="413"/>
      <c r="AM35" s="413" t="s">
        <v>709</v>
      </c>
      <c r="AN35" s="413"/>
      <c r="AO35" s="413"/>
      <c r="AP35" s="413"/>
      <c r="AQ35" s="404">
        <v>61</v>
      </c>
      <c r="AR35" s="388"/>
      <c r="AS35" s="388"/>
      <c r="AT35" s="388"/>
      <c r="AU35" s="388"/>
      <c r="AV35" s="388"/>
      <c r="AW35" s="388"/>
      <c r="AX35" s="389"/>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706</v>
      </c>
      <c r="AC36" s="441"/>
      <c r="AD36" s="442"/>
      <c r="AE36" s="443" t="s">
        <v>700</v>
      </c>
      <c r="AF36" s="443"/>
      <c r="AG36" s="443"/>
      <c r="AH36" s="443"/>
      <c r="AI36" s="443" t="s">
        <v>700</v>
      </c>
      <c r="AJ36" s="443"/>
      <c r="AK36" s="443"/>
      <c r="AL36" s="443"/>
      <c r="AM36" s="443" t="s">
        <v>709</v>
      </c>
      <c r="AN36" s="443"/>
      <c r="AO36" s="443"/>
      <c r="AP36" s="443"/>
      <c r="AQ36" s="443" t="s">
        <v>739</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715</v>
      </c>
      <c r="AR38" s="447"/>
      <c r="AS38" s="448" t="s">
        <v>224</v>
      </c>
      <c r="AT38" s="449"/>
      <c r="AU38" s="450" t="s">
        <v>721</v>
      </c>
      <c r="AV38" s="450"/>
      <c r="AW38" s="339" t="s">
        <v>170</v>
      </c>
      <c r="AX38" s="344"/>
    </row>
    <row r="39" spans="1:51" ht="23.25" customHeight="1" x14ac:dyDescent="0.15">
      <c r="A39" s="487"/>
      <c r="B39" s="485"/>
      <c r="C39" s="485"/>
      <c r="D39" s="485"/>
      <c r="E39" s="485"/>
      <c r="F39" s="486"/>
      <c r="G39" s="390" t="s">
        <v>700</v>
      </c>
      <c r="H39" s="391"/>
      <c r="I39" s="391"/>
      <c r="J39" s="391"/>
      <c r="K39" s="391"/>
      <c r="L39" s="391"/>
      <c r="M39" s="391"/>
      <c r="N39" s="391"/>
      <c r="O39" s="392"/>
      <c r="P39" s="154" t="s">
        <v>700</v>
      </c>
      <c r="Q39" s="154"/>
      <c r="R39" s="154"/>
      <c r="S39" s="154"/>
      <c r="T39" s="154"/>
      <c r="U39" s="154"/>
      <c r="V39" s="154"/>
      <c r="W39" s="154"/>
      <c r="X39" s="155"/>
      <c r="Y39" s="401" t="s">
        <v>12</v>
      </c>
      <c r="Z39" s="402"/>
      <c r="AA39" s="403"/>
      <c r="AB39" s="385" t="s">
        <v>700</v>
      </c>
      <c r="AC39" s="385"/>
      <c r="AD39" s="385"/>
      <c r="AE39" s="404" t="s">
        <v>700</v>
      </c>
      <c r="AF39" s="388"/>
      <c r="AG39" s="388"/>
      <c r="AH39" s="388"/>
      <c r="AI39" s="404" t="s">
        <v>700</v>
      </c>
      <c r="AJ39" s="388"/>
      <c r="AK39" s="388"/>
      <c r="AL39" s="388"/>
      <c r="AM39" s="404" t="s">
        <v>709</v>
      </c>
      <c r="AN39" s="388"/>
      <c r="AO39" s="388"/>
      <c r="AP39" s="388"/>
      <c r="AQ39" s="406" t="s">
        <v>700</v>
      </c>
      <c r="AR39" s="407"/>
      <c r="AS39" s="407"/>
      <c r="AT39" s="408"/>
      <c r="AU39" s="388" t="s">
        <v>700</v>
      </c>
      <c r="AV39" s="388"/>
      <c r="AW39" s="388"/>
      <c r="AX39" s="389"/>
    </row>
    <row r="40" spans="1:51" ht="23.25" customHeight="1" x14ac:dyDescent="0.15">
      <c r="A40" s="488"/>
      <c r="B40" s="489"/>
      <c r="C40" s="489"/>
      <c r="D40" s="489"/>
      <c r="E40" s="489"/>
      <c r="F40" s="490"/>
      <c r="G40" s="393"/>
      <c r="H40" s="394"/>
      <c r="I40" s="394"/>
      <c r="J40" s="394"/>
      <c r="K40" s="394"/>
      <c r="L40" s="394"/>
      <c r="M40" s="394"/>
      <c r="N40" s="394"/>
      <c r="O40" s="395"/>
      <c r="P40" s="399"/>
      <c r="Q40" s="399"/>
      <c r="R40" s="399"/>
      <c r="S40" s="399"/>
      <c r="T40" s="399"/>
      <c r="U40" s="399"/>
      <c r="V40" s="399"/>
      <c r="W40" s="399"/>
      <c r="X40" s="400"/>
      <c r="Y40" s="237" t="s">
        <v>51</v>
      </c>
      <c r="Z40" s="238"/>
      <c r="AA40" s="267"/>
      <c r="AB40" s="462" t="s">
        <v>700</v>
      </c>
      <c r="AC40" s="462"/>
      <c r="AD40" s="462"/>
      <c r="AE40" s="404" t="s">
        <v>700</v>
      </c>
      <c r="AF40" s="388"/>
      <c r="AG40" s="388"/>
      <c r="AH40" s="388"/>
      <c r="AI40" s="404" t="s">
        <v>700</v>
      </c>
      <c r="AJ40" s="388"/>
      <c r="AK40" s="388"/>
      <c r="AL40" s="388"/>
      <c r="AM40" s="404" t="s">
        <v>709</v>
      </c>
      <c r="AN40" s="388"/>
      <c r="AO40" s="388"/>
      <c r="AP40" s="388"/>
      <c r="AQ40" s="406" t="s">
        <v>700</v>
      </c>
      <c r="AR40" s="407"/>
      <c r="AS40" s="407"/>
      <c r="AT40" s="408"/>
      <c r="AU40" s="388" t="s">
        <v>721</v>
      </c>
      <c r="AV40" s="388"/>
      <c r="AW40" s="388"/>
      <c r="AX40" s="389"/>
    </row>
    <row r="41" spans="1:51" ht="23.25" customHeight="1" x14ac:dyDescent="0.15">
      <c r="A41" s="487"/>
      <c r="B41" s="485"/>
      <c r="C41" s="485"/>
      <c r="D41" s="485"/>
      <c r="E41" s="485"/>
      <c r="F41" s="486"/>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700</v>
      </c>
      <c r="AF41" s="388"/>
      <c r="AG41" s="388"/>
      <c r="AH41" s="388"/>
      <c r="AI41" s="404" t="s">
        <v>700</v>
      </c>
      <c r="AJ41" s="388"/>
      <c r="AK41" s="388"/>
      <c r="AL41" s="388"/>
      <c r="AM41" s="404" t="s">
        <v>709</v>
      </c>
      <c r="AN41" s="388"/>
      <c r="AO41" s="388"/>
      <c r="AP41" s="388"/>
      <c r="AQ41" s="406" t="s">
        <v>700</v>
      </c>
      <c r="AR41" s="407"/>
      <c r="AS41" s="407"/>
      <c r="AT41" s="408"/>
      <c r="AU41" s="388" t="s">
        <v>700</v>
      </c>
      <c r="AV41" s="388"/>
      <c r="AW41" s="388"/>
      <c r="AX41" s="389"/>
    </row>
    <row r="42" spans="1:51" ht="23.25" customHeight="1" x14ac:dyDescent="0.15">
      <c r="A42" s="475" t="s">
        <v>344</v>
      </c>
      <c r="B42" s="470"/>
      <c r="C42" s="470"/>
      <c r="D42" s="470"/>
      <c r="E42" s="470"/>
      <c r="F42" s="471"/>
      <c r="G42" s="511" t="s">
        <v>700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717</v>
      </c>
      <c r="H46" s="527"/>
      <c r="I46" s="527"/>
      <c r="J46" s="527"/>
      <c r="K46" s="527"/>
      <c r="L46" s="527"/>
      <c r="M46" s="527"/>
      <c r="N46" s="527"/>
      <c r="O46" s="527"/>
      <c r="P46" s="527"/>
      <c r="Q46" s="527"/>
      <c r="R46" s="527"/>
      <c r="S46" s="527"/>
      <c r="T46" s="527"/>
      <c r="U46" s="527"/>
      <c r="V46" s="527"/>
      <c r="W46" s="527"/>
      <c r="X46" s="527"/>
      <c r="Y46" s="527"/>
      <c r="Z46" s="527"/>
      <c r="AA46" s="528"/>
      <c r="AB46" s="533" t="s">
        <v>718</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700</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719</v>
      </c>
      <c r="Q51" s="463"/>
      <c r="R51" s="463"/>
      <c r="S51" s="463"/>
      <c r="T51" s="463"/>
      <c r="U51" s="463"/>
      <c r="V51" s="463"/>
      <c r="W51" s="463"/>
      <c r="X51" s="464"/>
      <c r="Y51" s="904" t="s">
        <v>58</v>
      </c>
      <c r="Z51" s="905"/>
      <c r="AA51" s="906"/>
      <c r="AB51" s="385" t="s">
        <v>722</v>
      </c>
      <c r="AC51" s="385"/>
      <c r="AD51" s="385"/>
      <c r="AE51" s="404" t="s">
        <v>700</v>
      </c>
      <c r="AF51" s="388"/>
      <c r="AG51" s="388"/>
      <c r="AH51" s="388"/>
      <c r="AI51" s="404" t="s">
        <v>700</v>
      </c>
      <c r="AJ51" s="388"/>
      <c r="AK51" s="388"/>
      <c r="AL51" s="388"/>
      <c r="AM51" s="404" t="s">
        <v>715</v>
      </c>
      <c r="AN51" s="388"/>
      <c r="AO51" s="388"/>
      <c r="AP51" s="388"/>
      <c r="AQ51" s="406" t="s">
        <v>700</v>
      </c>
      <c r="AR51" s="407"/>
      <c r="AS51" s="407"/>
      <c r="AT51" s="408"/>
      <c r="AU51" s="388" t="s">
        <v>700</v>
      </c>
      <c r="AV51" s="388"/>
      <c r="AW51" s="388"/>
      <c r="AX51" s="389"/>
      <c r="AY51">
        <f t="shared" si="0"/>
        <v>1</v>
      </c>
    </row>
    <row r="52" spans="1:60" ht="23.25" customHeight="1" x14ac:dyDescent="0.15">
      <c r="A52" s="329"/>
      <c r="B52" s="331"/>
      <c r="C52" s="332"/>
      <c r="D52" s="332"/>
      <c r="E52" s="332"/>
      <c r="F52" s="333"/>
      <c r="G52" s="907"/>
      <c r="H52" s="399"/>
      <c r="I52" s="399"/>
      <c r="J52" s="399"/>
      <c r="K52" s="399"/>
      <c r="L52" s="399"/>
      <c r="M52" s="399"/>
      <c r="N52" s="399"/>
      <c r="O52" s="400"/>
      <c r="P52" s="465"/>
      <c r="Q52" s="465"/>
      <c r="R52" s="465"/>
      <c r="S52" s="465"/>
      <c r="T52" s="465"/>
      <c r="U52" s="465"/>
      <c r="V52" s="465"/>
      <c r="W52" s="465"/>
      <c r="X52" s="466"/>
      <c r="Y52" s="908" t="s">
        <v>51</v>
      </c>
      <c r="Z52" s="800"/>
      <c r="AA52" s="801"/>
      <c r="AB52" s="462" t="s">
        <v>722</v>
      </c>
      <c r="AC52" s="462"/>
      <c r="AD52" s="462"/>
      <c r="AE52" s="404" t="s">
        <v>700</v>
      </c>
      <c r="AF52" s="388"/>
      <c r="AG52" s="388"/>
      <c r="AH52" s="388"/>
      <c r="AI52" s="404" t="s">
        <v>700</v>
      </c>
      <c r="AJ52" s="388"/>
      <c r="AK52" s="388"/>
      <c r="AL52" s="388"/>
      <c r="AM52" s="404" t="s">
        <v>715</v>
      </c>
      <c r="AN52" s="388"/>
      <c r="AO52" s="388"/>
      <c r="AP52" s="388"/>
      <c r="AQ52" s="406" t="s">
        <v>700</v>
      </c>
      <c r="AR52" s="407"/>
      <c r="AS52" s="407"/>
      <c r="AT52" s="408"/>
      <c r="AU52" s="388">
        <v>2</v>
      </c>
      <c r="AV52" s="388"/>
      <c r="AW52" s="388"/>
      <c r="AX52" s="389"/>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t="s">
        <v>700</v>
      </c>
      <c r="AF53" s="579"/>
      <c r="AG53" s="579"/>
      <c r="AH53" s="579"/>
      <c r="AI53" s="578" t="s">
        <v>700</v>
      </c>
      <c r="AJ53" s="579"/>
      <c r="AK53" s="579"/>
      <c r="AL53" s="579"/>
      <c r="AM53" s="578" t="s">
        <v>715</v>
      </c>
      <c r="AN53" s="579"/>
      <c r="AO53" s="579"/>
      <c r="AP53" s="579"/>
      <c r="AQ53" s="406" t="s">
        <v>700</v>
      </c>
      <c r="AR53" s="407"/>
      <c r="AS53" s="407"/>
      <c r="AT53" s="408"/>
      <c r="AU53" s="388" t="s">
        <v>700</v>
      </c>
      <c r="AV53" s="388"/>
      <c r="AW53" s="388"/>
      <c r="AX53" s="389"/>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5"/>
      <c r="Q57" s="465"/>
      <c r="R57" s="465"/>
      <c r="S57" s="465"/>
      <c r="T57" s="465"/>
      <c r="U57" s="465"/>
      <c r="V57" s="465"/>
      <c r="W57" s="465"/>
      <c r="X57" s="466"/>
      <c r="Y57" s="908" t="s">
        <v>51</v>
      </c>
      <c r="Z57" s="800"/>
      <c r="AA57" s="801"/>
      <c r="AB57" s="462"/>
      <c r="AC57" s="462"/>
      <c r="AD57" s="462"/>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5"/>
      <c r="Q62" s="465"/>
      <c r="R62" s="465"/>
      <c r="S62" s="465"/>
      <c r="T62" s="465"/>
      <c r="U62" s="465"/>
      <c r="V62" s="465"/>
      <c r="W62" s="465"/>
      <c r="X62" s="466"/>
      <c r="Y62" s="908" t="s">
        <v>51</v>
      </c>
      <c r="Z62" s="800"/>
      <c r="AA62" s="801"/>
      <c r="AB62" s="462"/>
      <c r="AC62" s="462"/>
      <c r="AD62" s="462"/>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4"/>
      <c r="B74" s="525"/>
      <c r="C74" s="525"/>
      <c r="D74" s="525"/>
      <c r="E74" s="525"/>
      <c r="F74" s="526"/>
      <c r="G74" s="393"/>
      <c r="H74" s="394"/>
      <c r="I74" s="394"/>
      <c r="J74" s="394"/>
      <c r="K74" s="394"/>
      <c r="L74" s="394"/>
      <c r="M74" s="394"/>
      <c r="N74" s="394"/>
      <c r="O74" s="395"/>
      <c r="P74" s="399"/>
      <c r="Q74" s="399"/>
      <c r="R74" s="399"/>
      <c r="S74" s="399"/>
      <c r="T74" s="399"/>
      <c r="U74" s="399"/>
      <c r="V74" s="399"/>
      <c r="W74" s="399"/>
      <c r="X74" s="400"/>
      <c r="Y74" s="237" t="s">
        <v>51</v>
      </c>
      <c r="Z74" s="238"/>
      <c r="AA74" s="267"/>
      <c r="AB74" s="462"/>
      <c r="AC74" s="462"/>
      <c r="AD74" s="462"/>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3"/>
      <c r="B75" s="521"/>
      <c r="C75" s="521"/>
      <c r="D75" s="521"/>
      <c r="E75" s="521"/>
      <c r="F75" s="522"/>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5"/>
      <c r="Q86" s="465"/>
      <c r="R86" s="465"/>
      <c r="S86" s="465"/>
      <c r="T86" s="465"/>
      <c r="U86" s="465"/>
      <c r="V86" s="465"/>
      <c r="W86" s="465"/>
      <c r="X86" s="466"/>
      <c r="Y86" s="908" t="s">
        <v>51</v>
      </c>
      <c r="Z86" s="800"/>
      <c r="AA86" s="801"/>
      <c r="AB86" s="462"/>
      <c r="AC86" s="462"/>
      <c r="AD86" s="462"/>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5"/>
      <c r="Q91" s="465"/>
      <c r="R91" s="465"/>
      <c r="S91" s="465"/>
      <c r="T91" s="465"/>
      <c r="U91" s="465"/>
      <c r="V91" s="465"/>
      <c r="W91" s="465"/>
      <c r="X91" s="466"/>
      <c r="Y91" s="908" t="s">
        <v>51</v>
      </c>
      <c r="Z91" s="800"/>
      <c r="AA91" s="801"/>
      <c r="AB91" s="462"/>
      <c r="AC91" s="462"/>
      <c r="AD91" s="462"/>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5"/>
      <c r="Q96" s="465"/>
      <c r="R96" s="465"/>
      <c r="S96" s="465"/>
      <c r="T96" s="465"/>
      <c r="U96" s="465"/>
      <c r="V96" s="465"/>
      <c r="W96" s="465"/>
      <c r="X96" s="466"/>
      <c r="Y96" s="908" t="s">
        <v>51</v>
      </c>
      <c r="Z96" s="800"/>
      <c r="AA96" s="801"/>
      <c r="AB96" s="462"/>
      <c r="AC96" s="462"/>
      <c r="AD96" s="462"/>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4"/>
      <c r="B108" s="525"/>
      <c r="C108" s="525"/>
      <c r="D108" s="525"/>
      <c r="E108" s="525"/>
      <c r="F108" s="526"/>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2"/>
      <c r="AC108" s="462"/>
      <c r="AD108" s="462"/>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3"/>
      <c r="B109" s="521"/>
      <c r="C109" s="521"/>
      <c r="D109" s="521"/>
      <c r="E109" s="521"/>
      <c r="F109" s="522"/>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5"/>
      <c r="Q120" s="465"/>
      <c r="R120" s="465"/>
      <c r="S120" s="465"/>
      <c r="T120" s="465"/>
      <c r="U120" s="465"/>
      <c r="V120" s="465"/>
      <c r="W120" s="465"/>
      <c r="X120" s="466"/>
      <c r="Y120" s="908" t="s">
        <v>51</v>
      </c>
      <c r="Z120" s="800"/>
      <c r="AA120" s="801"/>
      <c r="AB120" s="462"/>
      <c r="AC120" s="462"/>
      <c r="AD120" s="462"/>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5"/>
      <c r="Q125" s="465"/>
      <c r="R125" s="465"/>
      <c r="S125" s="465"/>
      <c r="T125" s="465"/>
      <c r="U125" s="465"/>
      <c r="V125" s="465"/>
      <c r="W125" s="465"/>
      <c r="X125" s="466"/>
      <c r="Y125" s="908" t="s">
        <v>51</v>
      </c>
      <c r="Z125" s="800"/>
      <c r="AA125" s="801"/>
      <c r="AB125" s="462"/>
      <c r="AC125" s="462"/>
      <c r="AD125" s="462"/>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5"/>
      <c r="Q130" s="465"/>
      <c r="R130" s="465"/>
      <c r="S130" s="465"/>
      <c r="T130" s="465"/>
      <c r="U130" s="465"/>
      <c r="V130" s="465"/>
      <c r="W130" s="465"/>
      <c r="X130" s="466"/>
      <c r="Y130" s="908" t="s">
        <v>51</v>
      </c>
      <c r="Z130" s="800"/>
      <c r="AA130" s="801"/>
      <c r="AB130" s="462"/>
      <c r="AC130" s="462"/>
      <c r="AD130" s="462"/>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4"/>
      <c r="B142" s="525"/>
      <c r="C142" s="525"/>
      <c r="D142" s="525"/>
      <c r="E142" s="525"/>
      <c r="F142" s="526"/>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2"/>
      <c r="AC142" s="462"/>
      <c r="AD142" s="462"/>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3"/>
      <c r="B143" s="521"/>
      <c r="C143" s="521"/>
      <c r="D143" s="521"/>
      <c r="E143" s="521"/>
      <c r="F143" s="522"/>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5"/>
      <c r="Q154" s="465"/>
      <c r="R154" s="465"/>
      <c r="S154" s="465"/>
      <c r="T154" s="465"/>
      <c r="U154" s="465"/>
      <c r="V154" s="465"/>
      <c r="W154" s="465"/>
      <c r="X154" s="466"/>
      <c r="Y154" s="908" t="s">
        <v>51</v>
      </c>
      <c r="Z154" s="800"/>
      <c r="AA154" s="801"/>
      <c r="AB154" s="462"/>
      <c r="AC154" s="462"/>
      <c r="AD154" s="462"/>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5"/>
      <c r="Q159" s="465"/>
      <c r="R159" s="465"/>
      <c r="S159" s="465"/>
      <c r="T159" s="465"/>
      <c r="U159" s="465"/>
      <c r="V159" s="465"/>
      <c r="W159" s="465"/>
      <c r="X159" s="466"/>
      <c r="Y159" s="908" t="s">
        <v>51</v>
      </c>
      <c r="Z159" s="800"/>
      <c r="AA159" s="801"/>
      <c r="AB159" s="462"/>
      <c r="AC159" s="462"/>
      <c r="AD159" s="462"/>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5"/>
      <c r="Q164" s="465"/>
      <c r="R164" s="465"/>
      <c r="S164" s="465"/>
      <c r="T164" s="465"/>
      <c r="U164" s="465"/>
      <c r="V164" s="465"/>
      <c r="W164" s="465"/>
      <c r="X164" s="466"/>
      <c r="Y164" s="908" t="s">
        <v>51</v>
      </c>
      <c r="Z164" s="800"/>
      <c r="AA164" s="801"/>
      <c r="AB164" s="462"/>
      <c r="AC164" s="462"/>
      <c r="AD164" s="462"/>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4"/>
      <c r="B176" s="525"/>
      <c r="C176" s="525"/>
      <c r="D176" s="525"/>
      <c r="E176" s="525"/>
      <c r="F176" s="526"/>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2"/>
      <c r="AC176" s="462"/>
      <c r="AD176" s="462"/>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3"/>
      <c r="B177" s="521"/>
      <c r="C177" s="521"/>
      <c r="D177" s="521"/>
      <c r="E177" s="521"/>
      <c r="F177" s="522"/>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5"/>
      <c r="Q188" s="465"/>
      <c r="R188" s="465"/>
      <c r="S188" s="465"/>
      <c r="T188" s="465"/>
      <c r="U188" s="465"/>
      <c r="V188" s="465"/>
      <c r="W188" s="465"/>
      <c r="X188" s="466"/>
      <c r="Y188" s="908" t="s">
        <v>51</v>
      </c>
      <c r="Z188" s="800"/>
      <c r="AA188" s="801"/>
      <c r="AB188" s="462"/>
      <c r="AC188" s="462"/>
      <c r="AD188" s="462"/>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5"/>
      <c r="Q193" s="465"/>
      <c r="R193" s="465"/>
      <c r="S193" s="465"/>
      <c r="T193" s="465"/>
      <c r="U193" s="465"/>
      <c r="V193" s="465"/>
      <c r="W193" s="465"/>
      <c r="X193" s="466"/>
      <c r="Y193" s="908" t="s">
        <v>51</v>
      </c>
      <c r="Z193" s="800"/>
      <c r="AA193" s="801"/>
      <c r="AB193" s="462"/>
      <c r="AC193" s="462"/>
      <c r="AD193" s="462"/>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5"/>
      <c r="Q198" s="465"/>
      <c r="R198" s="465"/>
      <c r="S198" s="465"/>
      <c r="T198" s="465"/>
      <c r="U198" s="465"/>
      <c r="V198" s="465"/>
      <c r="W198" s="465"/>
      <c r="X198" s="466"/>
      <c r="Y198" s="908" t="s">
        <v>51</v>
      </c>
      <c r="Z198" s="800"/>
      <c r="AA198" s="801"/>
      <c r="AB198" s="462"/>
      <c r="AC198" s="462"/>
      <c r="AD198" s="462"/>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8"/>
      <c r="AG202" s="388"/>
      <c r="AH202" s="388"/>
      <c r="AI202" s="404"/>
      <c r="AJ202" s="388"/>
      <c r="AK202" s="388"/>
      <c r="AL202" s="388"/>
      <c r="AM202" s="404"/>
      <c r="AN202" s="388"/>
      <c r="AO202" s="388"/>
      <c r="AP202" s="388"/>
      <c r="AQ202" s="404"/>
      <c r="AR202" s="388"/>
      <c r="AS202" s="388"/>
      <c r="AT202" s="576"/>
      <c r="AU202" s="388"/>
      <c r="AV202" s="388"/>
      <c r="AW202" s="388"/>
      <c r="AX202" s="389"/>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8"/>
      <c r="AG203" s="388"/>
      <c r="AH203" s="388"/>
      <c r="AI203" s="404"/>
      <c r="AJ203" s="388"/>
      <c r="AK203" s="388"/>
      <c r="AL203" s="388"/>
      <c r="AM203" s="404"/>
      <c r="AN203" s="388"/>
      <c r="AO203" s="388"/>
      <c r="AP203" s="388"/>
      <c r="AQ203" s="404"/>
      <c r="AR203" s="388"/>
      <c r="AS203" s="388"/>
      <c r="AT203" s="576"/>
      <c r="AU203" s="388"/>
      <c r="AV203" s="388"/>
      <c r="AW203" s="388"/>
      <c r="AX203" s="389"/>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8"/>
      <c r="AS204" s="388"/>
      <c r="AT204" s="576"/>
      <c r="AU204" s="388"/>
      <c r="AV204" s="388"/>
      <c r="AW204" s="388"/>
      <c r="AX204" s="389"/>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8"/>
      <c r="AG205" s="388"/>
      <c r="AH205" s="388"/>
      <c r="AI205" s="404"/>
      <c r="AJ205" s="388"/>
      <c r="AK205" s="388"/>
      <c r="AL205" s="388"/>
      <c r="AM205" s="404"/>
      <c r="AN205" s="388"/>
      <c r="AO205" s="388"/>
      <c r="AP205" s="388"/>
      <c r="AQ205" s="404"/>
      <c r="AR205" s="388"/>
      <c r="AS205" s="388"/>
      <c r="AT205" s="576"/>
      <c r="AU205" s="388"/>
      <c r="AV205" s="388"/>
      <c r="AW205" s="388"/>
      <c r="AX205" s="389"/>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8"/>
      <c r="AG206" s="388"/>
      <c r="AH206" s="388"/>
      <c r="AI206" s="404"/>
      <c r="AJ206" s="388"/>
      <c r="AK206" s="388"/>
      <c r="AL206" s="388"/>
      <c r="AM206" s="404"/>
      <c r="AN206" s="388"/>
      <c r="AO206" s="388"/>
      <c r="AP206" s="388"/>
      <c r="AQ206" s="404"/>
      <c r="AR206" s="388"/>
      <c r="AS206" s="388"/>
      <c r="AT206" s="576"/>
      <c r="AU206" s="388"/>
      <c r="AV206" s="388"/>
      <c r="AW206" s="388"/>
      <c r="AX206" s="389"/>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8"/>
      <c r="AS207" s="388"/>
      <c r="AT207" s="576"/>
      <c r="AU207" s="388"/>
      <c r="AV207" s="388"/>
      <c r="AW207" s="388"/>
      <c r="AX207" s="389"/>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0"/>
      <c r="B211" s="581"/>
      <c r="C211" s="581"/>
      <c r="D211" s="581"/>
      <c r="E211" s="581"/>
      <c r="F211" s="582"/>
      <c r="G211" s="617"/>
      <c r="H211" s="399"/>
      <c r="I211" s="399"/>
      <c r="J211" s="399"/>
      <c r="K211" s="399"/>
      <c r="L211" s="399"/>
      <c r="M211" s="399"/>
      <c r="N211" s="399"/>
      <c r="O211" s="400"/>
      <c r="P211" s="399"/>
      <c r="Q211" s="399"/>
      <c r="R211" s="399"/>
      <c r="S211" s="399"/>
      <c r="T211" s="399"/>
      <c r="U211" s="399"/>
      <c r="V211" s="399"/>
      <c r="W211" s="399"/>
      <c r="X211" s="400"/>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9"/>
      <c r="Q212" s="399"/>
      <c r="R212" s="399"/>
      <c r="S212" s="399"/>
      <c r="T212" s="399"/>
      <c r="U212" s="399"/>
      <c r="V212" s="399"/>
      <c r="W212" s="399"/>
      <c r="X212" s="400"/>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8"/>
      <c r="AV212" s="388"/>
      <c r="AW212" s="388"/>
      <c r="AX212" s="389"/>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738</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64.5" customHeight="1" x14ac:dyDescent="0.15">
      <c r="A216" s="667"/>
      <c r="B216" s="655"/>
      <c r="C216" s="654"/>
      <c r="D216" s="655"/>
      <c r="E216" s="469" t="s">
        <v>242</v>
      </c>
      <c r="F216" s="471"/>
      <c r="G216" s="153" t="s">
        <v>737</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40.5"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743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736</v>
      </c>
      <c r="K218" s="657"/>
      <c r="L218" s="657"/>
      <c r="M218" s="657"/>
      <c r="N218" s="657"/>
      <c r="O218" s="657"/>
      <c r="P218" s="657"/>
      <c r="Q218" s="657"/>
      <c r="R218" s="657"/>
      <c r="S218" s="657"/>
      <c r="T218" s="658"/>
      <c r="U218" s="631" t="s">
        <v>736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6.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708</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48"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708</v>
      </c>
      <c r="AE224" s="702"/>
      <c r="AF224" s="702"/>
      <c r="AG224" s="728" t="s">
        <v>744</v>
      </c>
      <c r="AH224" s="729"/>
      <c r="AI224" s="729"/>
      <c r="AJ224" s="729"/>
      <c r="AK224" s="729"/>
      <c r="AL224" s="729"/>
      <c r="AM224" s="729"/>
      <c r="AN224" s="729"/>
      <c r="AO224" s="729"/>
      <c r="AP224" s="729"/>
      <c r="AQ224" s="729"/>
      <c r="AR224" s="729"/>
      <c r="AS224" s="729"/>
      <c r="AT224" s="729"/>
      <c r="AU224" s="729"/>
      <c r="AV224" s="729"/>
      <c r="AW224" s="729"/>
      <c r="AX224" s="730"/>
    </row>
    <row r="225" spans="1:50" ht="60"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708</v>
      </c>
      <c r="AE225" s="735"/>
      <c r="AF225" s="735"/>
      <c r="AG225" s="692" t="s">
        <v>726</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708</v>
      </c>
      <c r="AE226" s="689"/>
      <c r="AF226" s="689"/>
      <c r="AG226" s="690" t="s">
        <v>733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711</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710</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708</v>
      </c>
      <c r="AE230" s="702"/>
      <c r="AF230" s="702"/>
      <c r="AG230" s="728" t="s">
        <v>712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710</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708</v>
      </c>
      <c r="AE232" s="702"/>
      <c r="AF232" s="702"/>
      <c r="AG232" s="728" t="s">
        <v>713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710</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710</v>
      </c>
      <c r="AE234" s="702"/>
      <c r="AF234" s="703"/>
      <c r="AG234" s="728" t="s">
        <v>709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710</v>
      </c>
      <c r="AE235" s="743"/>
      <c r="AF235" s="744"/>
      <c r="AG235" s="745" t="s">
        <v>709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710</v>
      </c>
      <c r="AE236" s="754"/>
      <c r="AF236" s="764"/>
      <c r="AG236" s="755" t="s">
        <v>368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710</v>
      </c>
      <c r="AE237" s="769"/>
      <c r="AF237" s="769"/>
      <c r="AG237" s="728" t="s">
        <v>709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368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710</v>
      </c>
      <c r="AE239" s="702"/>
      <c r="AF239" s="702"/>
      <c r="AG239" s="758" t="s">
        <v>368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710</v>
      </c>
      <c r="AE240" s="689"/>
      <c r="AF240" s="781"/>
      <c r="AG240" s="690" t="s">
        <v>742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77.25"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747</v>
      </c>
      <c r="B252" s="134"/>
      <c r="C252" s="134"/>
      <c r="D252" s="134"/>
      <c r="E252" s="135"/>
      <c r="F252" s="136" t="s">
        <v>746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748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742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742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742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742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742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742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742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742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t="s">
        <v>742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t="s">
        <v>700</v>
      </c>
      <c r="F266" s="805"/>
      <c r="G266" s="805"/>
      <c r="H266" s="92" t="str">
        <f>IF(E266="","","-")</f>
        <v>-</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t="s">
        <v>700</v>
      </c>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716</v>
      </c>
      <c r="H268" s="805"/>
      <c r="I268" s="805"/>
      <c r="J268" s="152" t="s">
        <v>628</v>
      </c>
      <c r="K268" s="152"/>
      <c r="L268" s="121">
        <v>12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732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714</v>
      </c>
      <c r="H310" s="839"/>
      <c r="I310" s="839"/>
      <c r="J310" s="839"/>
      <c r="K310" s="840"/>
      <c r="L310" s="841" t="s">
        <v>724</v>
      </c>
      <c r="M310" s="842"/>
      <c r="N310" s="842"/>
      <c r="O310" s="842"/>
      <c r="P310" s="842"/>
      <c r="Q310" s="842"/>
      <c r="R310" s="842"/>
      <c r="S310" s="842"/>
      <c r="T310" s="842"/>
      <c r="U310" s="842"/>
      <c r="V310" s="842"/>
      <c r="W310" s="842"/>
      <c r="X310" s="843"/>
      <c r="Y310" s="844">
        <v>59.4</v>
      </c>
      <c r="Z310" s="845"/>
      <c r="AA310" s="845"/>
      <c r="AB310" s="846"/>
      <c r="AC310" s="838" t="s">
        <v>742</v>
      </c>
      <c r="AD310" s="839"/>
      <c r="AE310" s="839"/>
      <c r="AF310" s="839"/>
      <c r="AG310" s="840"/>
      <c r="AH310" s="841" t="s">
        <v>742</v>
      </c>
      <c r="AI310" s="842"/>
      <c r="AJ310" s="842"/>
      <c r="AK310" s="842"/>
      <c r="AL310" s="842"/>
      <c r="AM310" s="842"/>
      <c r="AN310" s="842"/>
      <c r="AO310" s="842"/>
      <c r="AP310" s="842"/>
      <c r="AQ310" s="842"/>
      <c r="AR310" s="842"/>
      <c r="AS310" s="842"/>
      <c r="AT310" s="843"/>
      <c r="AU310" s="844" t="s">
        <v>742</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59.4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53.25" customHeight="1" x14ac:dyDescent="0.15">
      <c r="A366" s="873">
        <v>1</v>
      </c>
      <c r="B366" s="873">
        <v>1</v>
      </c>
      <c r="C366" s="874" t="s">
        <v>730</v>
      </c>
      <c r="D366" s="875"/>
      <c r="E366" s="875"/>
      <c r="F366" s="875"/>
      <c r="G366" s="875"/>
      <c r="H366" s="875"/>
      <c r="I366" s="875"/>
      <c r="J366" s="876">
        <v>7010001067262</v>
      </c>
      <c r="K366" s="877"/>
      <c r="L366" s="877"/>
      <c r="M366" s="877"/>
      <c r="N366" s="877"/>
      <c r="O366" s="877"/>
      <c r="P366" s="878" t="s">
        <v>731</v>
      </c>
      <c r="Q366" s="879"/>
      <c r="R366" s="879"/>
      <c r="S366" s="879"/>
      <c r="T366" s="879"/>
      <c r="U366" s="879"/>
      <c r="V366" s="879"/>
      <c r="W366" s="879"/>
      <c r="X366" s="879"/>
      <c r="Y366" s="880">
        <v>59.4</v>
      </c>
      <c r="Z366" s="881"/>
      <c r="AA366" s="881"/>
      <c r="AB366" s="882"/>
      <c r="AC366" s="883" t="s">
        <v>337</v>
      </c>
      <c r="AD366" s="884"/>
      <c r="AE366" s="884"/>
      <c r="AF366" s="884"/>
      <c r="AG366" s="884"/>
      <c r="AH366" s="867">
        <v>1</v>
      </c>
      <c r="AI366" s="868"/>
      <c r="AJ366" s="868"/>
      <c r="AK366" s="868"/>
      <c r="AL366" s="869">
        <v>99.3</v>
      </c>
      <c r="AM366" s="870"/>
      <c r="AN366" s="870"/>
      <c r="AO366" s="871"/>
      <c r="AP366" s="872" t="s">
        <v>709</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700</v>
      </c>
      <c r="D631" s="895"/>
      <c r="E631" s="662" t="s">
        <v>742</v>
      </c>
      <c r="F631" s="896"/>
      <c r="G631" s="896"/>
      <c r="H631" s="896"/>
      <c r="I631" s="896"/>
      <c r="J631" s="876" t="s">
        <v>742</v>
      </c>
      <c r="K631" s="877"/>
      <c r="L631" s="877"/>
      <c r="M631" s="877"/>
      <c r="N631" s="877"/>
      <c r="O631" s="877"/>
      <c r="P631" s="878" t="s">
        <v>742</v>
      </c>
      <c r="Q631" s="879"/>
      <c r="R631" s="879"/>
      <c r="S631" s="879"/>
      <c r="T631" s="879"/>
      <c r="U631" s="879"/>
      <c r="V631" s="879"/>
      <c r="W631" s="879"/>
      <c r="X631" s="879"/>
      <c r="Y631" s="880" t="s">
        <v>742</v>
      </c>
      <c r="Z631" s="881"/>
      <c r="AA631" s="881"/>
      <c r="AB631" s="882"/>
      <c r="AC631" s="883" t="s">
        <v>700</v>
      </c>
      <c r="AD631" s="884"/>
      <c r="AE631" s="884"/>
      <c r="AF631" s="884"/>
      <c r="AG631" s="884"/>
      <c r="AH631" s="885" t="s">
        <v>742</v>
      </c>
      <c r="AI631" s="886"/>
      <c r="AJ631" s="886"/>
      <c r="AK631" s="886"/>
      <c r="AL631" s="869" t="s">
        <v>742</v>
      </c>
      <c r="AM631" s="870"/>
      <c r="AN631" s="870"/>
      <c r="AO631" s="871"/>
      <c r="AP631" s="872" t="s">
        <v>742</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3">
      <formula>IF(RIGHT(TEXT(P14,"0.#"),1)=".",FALSE,TRUE)</formula>
    </cfRule>
    <cfRule type="expression" dxfId="1508" priority="914">
      <formula>IF(RIGHT(TEXT(P14,"0.#"),1)=".",TRUE,FALSE)</formula>
    </cfRule>
  </conditionalFormatting>
  <conditionalFormatting sqref="P18:AX18">
    <cfRule type="expression" dxfId="1507" priority="911">
      <formula>IF(RIGHT(TEXT(P18,"0.#"),1)=".",FALSE,TRUE)</formula>
    </cfRule>
    <cfRule type="expression" dxfId="1506" priority="912">
      <formula>IF(RIGHT(TEXT(P18,"0.#"),1)=".",TRUE,FALSE)</formula>
    </cfRule>
  </conditionalFormatting>
  <conditionalFormatting sqref="Y311">
    <cfRule type="expression" dxfId="1505" priority="909">
      <formula>IF(RIGHT(TEXT(Y311,"0.#"),1)=".",FALSE,TRUE)</formula>
    </cfRule>
    <cfRule type="expression" dxfId="1504" priority="910">
      <formula>IF(RIGHT(TEXT(Y311,"0.#"),1)=".",TRUE,FALSE)</formula>
    </cfRule>
  </conditionalFormatting>
  <conditionalFormatting sqref="Y320">
    <cfRule type="expression" dxfId="1503" priority="907">
      <formula>IF(RIGHT(TEXT(Y320,"0.#"),1)=".",FALSE,TRUE)</formula>
    </cfRule>
    <cfRule type="expression" dxfId="1502" priority="908">
      <formula>IF(RIGHT(TEXT(Y320,"0.#"),1)=".",TRUE,FALSE)</formula>
    </cfRule>
  </conditionalFormatting>
  <conditionalFormatting sqref="Y351:Y358 Y349 Y338:Y345 Y336 Y325:Y332 Y323">
    <cfRule type="expression" dxfId="1501" priority="887">
      <formula>IF(RIGHT(TEXT(Y323,"0.#"),1)=".",FALSE,TRUE)</formula>
    </cfRule>
    <cfRule type="expression" dxfId="1500" priority="888">
      <formula>IF(RIGHT(TEXT(Y323,"0.#"),1)=".",TRUE,FALSE)</formula>
    </cfRule>
  </conditionalFormatting>
  <conditionalFormatting sqref="P13:AX13 AR15:AX15 P15:AJ17">
    <cfRule type="expression" dxfId="1499" priority="905">
      <formula>IF(RIGHT(TEXT(P13,"0.#"),1)=".",FALSE,TRUE)</formula>
    </cfRule>
    <cfRule type="expression" dxfId="1498" priority="906">
      <formula>IF(RIGHT(TEXT(P13,"0.#"),1)=".",TRUE,FALSE)</formula>
    </cfRule>
  </conditionalFormatting>
  <conditionalFormatting sqref="P19:AJ19">
    <cfRule type="expression" dxfId="1497" priority="903">
      <formula>IF(RIGHT(TEXT(P19,"0.#"),1)=".",FALSE,TRUE)</formula>
    </cfRule>
    <cfRule type="expression" dxfId="1496" priority="904">
      <formula>IF(RIGHT(TEXT(P19,"0.#"),1)=".",TRUE,FALSE)</formula>
    </cfRule>
  </conditionalFormatting>
  <conditionalFormatting sqref="AE32 AQ32">
    <cfRule type="expression" dxfId="1495" priority="901">
      <formula>IF(RIGHT(TEXT(AE32,"0.#"),1)=".",FALSE,TRUE)</formula>
    </cfRule>
    <cfRule type="expression" dxfId="1494" priority="902">
      <formula>IF(RIGHT(TEXT(AE32,"0.#"),1)=".",TRUE,FALSE)</formula>
    </cfRule>
  </conditionalFormatting>
  <conditionalFormatting sqref="Y312:Y319 Y310">
    <cfRule type="expression" dxfId="1493" priority="899">
      <formula>IF(RIGHT(TEXT(Y310,"0.#"),1)=".",FALSE,TRUE)</formula>
    </cfRule>
    <cfRule type="expression" dxfId="1492" priority="900">
      <formula>IF(RIGHT(TEXT(Y310,"0.#"),1)=".",TRUE,FALSE)</formula>
    </cfRule>
  </conditionalFormatting>
  <conditionalFormatting sqref="AU311">
    <cfRule type="expression" dxfId="1491" priority="897">
      <formula>IF(RIGHT(TEXT(AU311,"0.#"),1)=".",FALSE,TRUE)</formula>
    </cfRule>
    <cfRule type="expression" dxfId="1490" priority="898">
      <formula>IF(RIGHT(TEXT(AU311,"0.#"),1)=".",TRUE,FALSE)</formula>
    </cfRule>
  </conditionalFormatting>
  <conditionalFormatting sqref="AU320">
    <cfRule type="expression" dxfId="1489" priority="895">
      <formula>IF(RIGHT(TEXT(AU320,"0.#"),1)=".",FALSE,TRUE)</formula>
    </cfRule>
    <cfRule type="expression" dxfId="1488" priority="896">
      <formula>IF(RIGHT(TEXT(AU320,"0.#"),1)=".",TRUE,FALSE)</formula>
    </cfRule>
  </conditionalFormatting>
  <conditionalFormatting sqref="AU312:AU319 AU310">
    <cfRule type="expression" dxfId="1487" priority="893">
      <formula>IF(RIGHT(TEXT(AU310,"0.#"),1)=".",FALSE,TRUE)</formula>
    </cfRule>
    <cfRule type="expression" dxfId="1486" priority="894">
      <formula>IF(RIGHT(TEXT(AU310,"0.#"),1)=".",TRUE,FALSE)</formula>
    </cfRule>
  </conditionalFormatting>
  <conditionalFormatting sqref="Y350 Y337 Y324">
    <cfRule type="expression" dxfId="1485" priority="891">
      <formula>IF(RIGHT(TEXT(Y324,"0.#"),1)=".",FALSE,TRUE)</formula>
    </cfRule>
    <cfRule type="expression" dxfId="1484" priority="892">
      <formula>IF(RIGHT(TEXT(Y324,"0.#"),1)=".",TRUE,FALSE)</formula>
    </cfRule>
  </conditionalFormatting>
  <conditionalFormatting sqref="Y359 Y346 Y333">
    <cfRule type="expression" dxfId="1483" priority="889">
      <formula>IF(RIGHT(TEXT(Y333,"0.#"),1)=".",FALSE,TRUE)</formula>
    </cfRule>
    <cfRule type="expression" dxfId="1482" priority="890">
      <formula>IF(RIGHT(TEXT(Y333,"0.#"),1)=".",TRUE,FALSE)</formula>
    </cfRule>
  </conditionalFormatting>
  <conditionalFormatting sqref="AU350 AU337 AU324">
    <cfRule type="expression" dxfId="1481" priority="885">
      <formula>IF(RIGHT(TEXT(AU324,"0.#"),1)=".",FALSE,TRUE)</formula>
    </cfRule>
    <cfRule type="expression" dxfId="1480" priority="886">
      <formula>IF(RIGHT(TEXT(AU324,"0.#"),1)=".",TRUE,FALSE)</formula>
    </cfRule>
  </conditionalFormatting>
  <conditionalFormatting sqref="AU359 AU346 AU333">
    <cfRule type="expression" dxfId="1479" priority="883">
      <formula>IF(RIGHT(TEXT(AU333,"0.#"),1)=".",FALSE,TRUE)</formula>
    </cfRule>
    <cfRule type="expression" dxfId="1478" priority="884">
      <formula>IF(RIGHT(TEXT(AU333,"0.#"),1)=".",TRUE,FALSE)</formula>
    </cfRule>
  </conditionalFormatting>
  <conditionalFormatting sqref="AU351:AU358 AU349 AU338:AU345 AU336 AU325:AU332 AU323">
    <cfRule type="expression" dxfId="1477" priority="881">
      <formula>IF(RIGHT(TEXT(AU323,"0.#"),1)=".",FALSE,TRUE)</formula>
    </cfRule>
    <cfRule type="expression" dxfId="1476" priority="882">
      <formula>IF(RIGHT(TEXT(AU323,"0.#"),1)=".",TRUE,FALSE)</formula>
    </cfRule>
  </conditionalFormatting>
  <conditionalFormatting sqref="AI32">
    <cfRule type="expression" dxfId="1475" priority="879">
      <formula>IF(RIGHT(TEXT(AI32,"0.#"),1)=".",FALSE,TRUE)</formula>
    </cfRule>
    <cfRule type="expression" dxfId="1474" priority="880">
      <formula>IF(RIGHT(TEXT(AI32,"0.#"),1)=".",TRUE,FALSE)</formula>
    </cfRule>
  </conditionalFormatting>
  <conditionalFormatting sqref="AM32">
    <cfRule type="expression" dxfId="1473" priority="877">
      <formula>IF(RIGHT(TEXT(AM32,"0.#"),1)=".",FALSE,TRUE)</formula>
    </cfRule>
    <cfRule type="expression" dxfId="1472" priority="878">
      <formula>IF(RIGHT(TEXT(AM32,"0.#"),1)=".",TRUE,FALSE)</formula>
    </cfRule>
  </conditionalFormatting>
  <conditionalFormatting sqref="AE33">
    <cfRule type="expression" dxfId="1471" priority="875">
      <formula>IF(RIGHT(TEXT(AE33,"0.#"),1)=".",FALSE,TRUE)</formula>
    </cfRule>
    <cfRule type="expression" dxfId="1470" priority="876">
      <formula>IF(RIGHT(TEXT(AE33,"0.#"),1)=".",TRUE,FALSE)</formula>
    </cfRule>
  </conditionalFormatting>
  <conditionalFormatting sqref="AI33">
    <cfRule type="expression" dxfId="1469" priority="873">
      <formula>IF(RIGHT(TEXT(AI33,"0.#"),1)=".",FALSE,TRUE)</formula>
    </cfRule>
    <cfRule type="expression" dxfId="1468" priority="874">
      <formula>IF(RIGHT(TEXT(AI33,"0.#"),1)=".",TRUE,FALSE)</formula>
    </cfRule>
  </conditionalFormatting>
  <conditionalFormatting sqref="AM33">
    <cfRule type="expression" dxfId="1467" priority="871">
      <formula>IF(RIGHT(TEXT(AM33,"0.#"),1)=".",FALSE,TRUE)</formula>
    </cfRule>
    <cfRule type="expression" dxfId="1466" priority="872">
      <formula>IF(RIGHT(TEXT(AM33,"0.#"),1)=".",TRUE,FALSE)</formula>
    </cfRule>
  </conditionalFormatting>
  <conditionalFormatting sqref="AQ33">
    <cfRule type="expression" dxfId="1465" priority="869">
      <formula>IF(RIGHT(TEXT(AQ33,"0.#"),1)=".",FALSE,TRUE)</formula>
    </cfRule>
    <cfRule type="expression" dxfId="1464" priority="870">
      <formula>IF(RIGHT(TEXT(AQ33,"0.#"),1)=".",TRUE,FALSE)</formula>
    </cfRule>
  </conditionalFormatting>
  <conditionalFormatting sqref="AE210">
    <cfRule type="expression" dxfId="1463" priority="867">
      <formula>IF(RIGHT(TEXT(AE210,"0.#"),1)=".",FALSE,TRUE)</formula>
    </cfRule>
    <cfRule type="expression" dxfId="1462" priority="868">
      <formula>IF(RIGHT(TEXT(AE210,"0.#"),1)=".",TRUE,FALSE)</formula>
    </cfRule>
  </conditionalFormatting>
  <conditionalFormatting sqref="AE211">
    <cfRule type="expression" dxfId="1461" priority="865">
      <formula>IF(RIGHT(TEXT(AE211,"0.#"),1)=".",FALSE,TRUE)</formula>
    </cfRule>
    <cfRule type="expression" dxfId="1460" priority="866">
      <formula>IF(RIGHT(TEXT(AE211,"0.#"),1)=".",TRUE,FALSE)</formula>
    </cfRule>
  </conditionalFormatting>
  <conditionalFormatting sqref="AE212">
    <cfRule type="expression" dxfId="1459" priority="863">
      <formula>IF(RIGHT(TEXT(AE212,"0.#"),1)=".",FALSE,TRUE)</formula>
    </cfRule>
    <cfRule type="expression" dxfId="1458" priority="864">
      <formula>IF(RIGHT(TEXT(AE212,"0.#"),1)=".",TRUE,FALSE)</formula>
    </cfRule>
  </conditionalFormatting>
  <conditionalFormatting sqref="AI212">
    <cfRule type="expression" dxfId="1457" priority="861">
      <formula>IF(RIGHT(TEXT(AI212,"0.#"),1)=".",FALSE,TRUE)</formula>
    </cfRule>
    <cfRule type="expression" dxfId="1456" priority="862">
      <formula>IF(RIGHT(TEXT(AI212,"0.#"),1)=".",TRUE,FALSE)</formula>
    </cfRule>
  </conditionalFormatting>
  <conditionalFormatting sqref="AI211">
    <cfRule type="expression" dxfId="1455" priority="859">
      <formula>IF(RIGHT(TEXT(AI211,"0.#"),1)=".",FALSE,TRUE)</formula>
    </cfRule>
    <cfRule type="expression" dxfId="1454" priority="860">
      <formula>IF(RIGHT(TEXT(AI211,"0.#"),1)=".",TRUE,FALSE)</formula>
    </cfRule>
  </conditionalFormatting>
  <conditionalFormatting sqref="AI210">
    <cfRule type="expression" dxfId="1453" priority="857">
      <formula>IF(RIGHT(TEXT(AI210,"0.#"),1)=".",FALSE,TRUE)</formula>
    </cfRule>
    <cfRule type="expression" dxfId="1452" priority="858">
      <formula>IF(RIGHT(TEXT(AI210,"0.#"),1)=".",TRUE,FALSE)</formula>
    </cfRule>
  </conditionalFormatting>
  <conditionalFormatting sqref="AM210">
    <cfRule type="expression" dxfId="1451" priority="855">
      <formula>IF(RIGHT(TEXT(AM210,"0.#"),1)=".",FALSE,TRUE)</formula>
    </cfRule>
    <cfRule type="expression" dxfId="1450" priority="856">
      <formula>IF(RIGHT(TEXT(AM210,"0.#"),1)=".",TRUE,FALSE)</formula>
    </cfRule>
  </conditionalFormatting>
  <conditionalFormatting sqref="AM211">
    <cfRule type="expression" dxfId="1449" priority="853">
      <formula>IF(RIGHT(TEXT(AM211,"0.#"),1)=".",FALSE,TRUE)</formula>
    </cfRule>
    <cfRule type="expression" dxfId="1448" priority="854">
      <formula>IF(RIGHT(TEXT(AM211,"0.#"),1)=".",TRUE,FALSE)</formula>
    </cfRule>
  </conditionalFormatting>
  <conditionalFormatting sqref="AM212">
    <cfRule type="expression" dxfId="1447" priority="851">
      <formula>IF(RIGHT(TEXT(AM212,"0.#"),1)=".",FALSE,TRUE)</formula>
    </cfRule>
    <cfRule type="expression" dxfId="1446" priority="852">
      <formula>IF(RIGHT(TEXT(AM212,"0.#"),1)=".",TRUE,FALSE)</formula>
    </cfRule>
  </conditionalFormatting>
  <conditionalFormatting sqref="AL368:AO395">
    <cfRule type="expression" dxfId="1445" priority="847">
      <formula>IF(AND(AL368&gt;=0, RIGHT(TEXT(AL368,"0.#"),1)&lt;&gt;"."),TRUE,FALSE)</formula>
    </cfRule>
    <cfRule type="expression" dxfId="1444" priority="848">
      <formula>IF(AND(AL368&gt;=0, RIGHT(TEXT(AL368,"0.#"),1)="."),TRUE,FALSE)</formula>
    </cfRule>
    <cfRule type="expression" dxfId="1443" priority="849">
      <formula>IF(AND(AL368&lt;0, RIGHT(TEXT(AL368,"0.#"),1)&lt;&gt;"."),TRUE,FALSE)</formula>
    </cfRule>
    <cfRule type="expression" dxfId="1442" priority="850">
      <formula>IF(AND(AL368&lt;0, RIGHT(TEXT(AL368,"0.#"),1)="."),TRUE,FALSE)</formula>
    </cfRule>
  </conditionalFormatting>
  <conditionalFormatting sqref="AQ210:AQ212">
    <cfRule type="expression" dxfId="1441" priority="845">
      <formula>IF(RIGHT(TEXT(AQ210,"0.#"),1)=".",FALSE,TRUE)</formula>
    </cfRule>
    <cfRule type="expression" dxfId="1440" priority="846">
      <formula>IF(RIGHT(TEXT(AQ210,"0.#"),1)=".",TRUE,FALSE)</formula>
    </cfRule>
  </conditionalFormatting>
  <conditionalFormatting sqref="AU210:AU212">
    <cfRule type="expression" dxfId="1439" priority="843">
      <formula>IF(RIGHT(TEXT(AU210,"0.#"),1)=".",FALSE,TRUE)</formula>
    </cfRule>
    <cfRule type="expression" dxfId="1438" priority="844">
      <formula>IF(RIGHT(TEXT(AU210,"0.#"),1)=".",TRUE,FALSE)</formula>
    </cfRule>
  </conditionalFormatting>
  <conditionalFormatting sqref="Y368:Y395">
    <cfRule type="expression" dxfId="1437" priority="841">
      <formula>IF(RIGHT(TEXT(Y368,"0.#"),1)=".",FALSE,TRUE)</formula>
    </cfRule>
    <cfRule type="expression" dxfId="1436" priority="842">
      <formula>IF(RIGHT(TEXT(Y368,"0.#"),1)=".",TRUE,FALSE)</formula>
    </cfRule>
  </conditionalFormatting>
  <conditionalFormatting sqref="AL631:AO660">
    <cfRule type="expression" dxfId="1435" priority="837">
      <formula>IF(AND(AL631&gt;=0, RIGHT(TEXT(AL631,"0.#"),1)&lt;&gt;"."),TRUE,FALSE)</formula>
    </cfRule>
    <cfRule type="expression" dxfId="1434" priority="838">
      <formula>IF(AND(AL631&gt;=0, RIGHT(TEXT(AL631,"0.#"),1)="."),TRUE,FALSE)</formula>
    </cfRule>
    <cfRule type="expression" dxfId="1433" priority="839">
      <formula>IF(AND(AL631&lt;0, RIGHT(TEXT(AL631,"0.#"),1)&lt;&gt;"."),TRUE,FALSE)</formula>
    </cfRule>
    <cfRule type="expression" dxfId="1432" priority="840">
      <formula>IF(AND(AL631&lt;0, RIGHT(TEXT(AL631,"0.#"),1)="."),TRUE,FALSE)</formula>
    </cfRule>
  </conditionalFormatting>
  <conditionalFormatting sqref="Y631:Y660">
    <cfRule type="expression" dxfId="1431" priority="835">
      <formula>IF(RIGHT(TEXT(Y631,"0.#"),1)=".",FALSE,TRUE)</formula>
    </cfRule>
    <cfRule type="expression" dxfId="1430" priority="836">
      <formula>IF(RIGHT(TEXT(Y631,"0.#"),1)=".",TRUE,FALSE)</formula>
    </cfRule>
  </conditionalFormatting>
  <conditionalFormatting sqref="AL366:AO367">
    <cfRule type="expression" dxfId="1429" priority="831">
      <formula>IF(AND(AL366&gt;=0, RIGHT(TEXT(AL366,"0.#"),1)&lt;&gt;"."),TRUE,FALSE)</formula>
    </cfRule>
    <cfRule type="expression" dxfId="1428" priority="832">
      <formula>IF(AND(AL366&gt;=0, RIGHT(TEXT(AL366,"0.#"),1)="."),TRUE,FALSE)</formula>
    </cfRule>
    <cfRule type="expression" dxfId="1427" priority="833">
      <formula>IF(AND(AL366&lt;0, RIGHT(TEXT(AL366,"0.#"),1)&lt;&gt;"."),TRUE,FALSE)</formula>
    </cfRule>
    <cfRule type="expression" dxfId="1426" priority="834">
      <formula>IF(AND(AL366&lt;0, RIGHT(TEXT(AL366,"0.#"),1)="."),TRUE,FALSE)</formula>
    </cfRule>
  </conditionalFormatting>
  <conditionalFormatting sqref="Y366:Y367">
    <cfRule type="expression" dxfId="1425" priority="829">
      <formula>IF(RIGHT(TEXT(Y366,"0.#"),1)=".",FALSE,TRUE)</formula>
    </cfRule>
    <cfRule type="expression" dxfId="1424" priority="830">
      <formula>IF(RIGHT(TEXT(Y366,"0.#"),1)=".",TRUE,FALSE)</formula>
    </cfRule>
  </conditionalFormatting>
  <conditionalFormatting sqref="Y401:Y428">
    <cfRule type="expression" dxfId="1423" priority="767">
      <formula>IF(RIGHT(TEXT(Y401,"0.#"),1)=".",FALSE,TRUE)</formula>
    </cfRule>
    <cfRule type="expression" dxfId="1422" priority="768">
      <formula>IF(RIGHT(TEXT(Y401,"0.#"),1)=".",TRUE,FALSE)</formula>
    </cfRule>
  </conditionalFormatting>
  <conditionalFormatting sqref="Y399:Y400">
    <cfRule type="expression" dxfId="1421" priority="761">
      <formula>IF(RIGHT(TEXT(Y399,"0.#"),1)=".",FALSE,TRUE)</formula>
    </cfRule>
    <cfRule type="expression" dxfId="1420" priority="762">
      <formula>IF(RIGHT(TEXT(Y399,"0.#"),1)=".",TRUE,FALSE)</formula>
    </cfRule>
  </conditionalFormatting>
  <conditionalFormatting sqref="Y434:Y461">
    <cfRule type="expression" dxfId="1419" priority="755">
      <formula>IF(RIGHT(TEXT(Y434,"0.#"),1)=".",FALSE,TRUE)</formula>
    </cfRule>
    <cfRule type="expression" dxfId="1418" priority="756">
      <formula>IF(RIGHT(TEXT(Y434,"0.#"),1)=".",TRUE,FALSE)</formula>
    </cfRule>
  </conditionalFormatting>
  <conditionalFormatting sqref="Y432:Y433">
    <cfRule type="expression" dxfId="1417" priority="749">
      <formula>IF(RIGHT(TEXT(Y432,"0.#"),1)=".",FALSE,TRUE)</formula>
    </cfRule>
    <cfRule type="expression" dxfId="1416" priority="750">
      <formula>IF(RIGHT(TEXT(Y432,"0.#"),1)=".",TRUE,FALSE)</formula>
    </cfRule>
  </conditionalFormatting>
  <conditionalFormatting sqref="Y467:Y494">
    <cfRule type="expression" dxfId="1415" priority="743">
      <formula>IF(RIGHT(TEXT(Y467,"0.#"),1)=".",FALSE,TRUE)</formula>
    </cfRule>
    <cfRule type="expression" dxfId="1414" priority="744">
      <formula>IF(RIGHT(TEXT(Y467,"0.#"),1)=".",TRUE,FALSE)</formula>
    </cfRule>
  </conditionalFormatting>
  <conditionalFormatting sqref="Y465:Y466">
    <cfRule type="expression" dxfId="1413" priority="737">
      <formula>IF(RIGHT(TEXT(Y465,"0.#"),1)=".",FALSE,TRUE)</formula>
    </cfRule>
    <cfRule type="expression" dxfId="1412" priority="738">
      <formula>IF(RIGHT(TEXT(Y465,"0.#"),1)=".",TRUE,FALSE)</formula>
    </cfRule>
  </conditionalFormatting>
  <conditionalFormatting sqref="Y500:Y527">
    <cfRule type="expression" dxfId="1411" priority="731">
      <formula>IF(RIGHT(TEXT(Y500,"0.#"),1)=".",FALSE,TRUE)</formula>
    </cfRule>
    <cfRule type="expression" dxfId="1410" priority="732">
      <formula>IF(RIGHT(TEXT(Y500,"0.#"),1)=".",TRUE,FALSE)</formula>
    </cfRule>
  </conditionalFormatting>
  <conditionalFormatting sqref="Y498:Y499">
    <cfRule type="expression" dxfId="1409" priority="725">
      <formula>IF(RIGHT(TEXT(Y498,"0.#"),1)=".",FALSE,TRUE)</formula>
    </cfRule>
    <cfRule type="expression" dxfId="1408" priority="726">
      <formula>IF(RIGHT(TEXT(Y498,"0.#"),1)=".",TRUE,FALSE)</formula>
    </cfRule>
  </conditionalFormatting>
  <conditionalFormatting sqref="Y533:Y560">
    <cfRule type="expression" dxfId="1407" priority="719">
      <formula>IF(RIGHT(TEXT(Y533,"0.#"),1)=".",FALSE,TRUE)</formula>
    </cfRule>
    <cfRule type="expression" dxfId="1406" priority="720">
      <formula>IF(RIGHT(TEXT(Y533,"0.#"),1)=".",TRUE,FALSE)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K16:AQ16">
    <cfRule type="expression" dxfId="705" priority="5">
      <formula>IF(RIGHT(TEXT(AK16,"0.#"),1)=".",FALSE,TRUE)</formula>
    </cfRule>
    <cfRule type="expression" dxfId="704" priority="6">
      <formula>IF(RIGHT(TEXT(AK16,"0.#"),1)=".",TRUE,FALSE)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54"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2022-07-21T03:04:58Z</cp:lastPrinted>
  <dcterms:created xsi:type="dcterms:W3CDTF">2012-03-13T00:50:25Z</dcterms:created>
  <dcterms:modified xsi:type="dcterms:W3CDTF">2022-09-07T03:37:20Z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