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D234D5A4-1754-4517-B764-C290719810A2}"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行政事業レビューシート!$A$1:$AX$651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6" i="11"/>
  <c r="AY321" i="11"/>
  <c r="AY329" i="11" s="1"/>
  <c r="AY341" i="11" l="1"/>
  <c r="AY327" i="11"/>
  <c r="AY328" i="11"/>
  <c r="AY330" i="11"/>
  <c r="AY336" i="11"/>
  <c r="AY69" i="11"/>
  <c r="AY322" i="11"/>
  <c r="AY337" i="11"/>
  <c r="AY331" i="11"/>
  <c r="AY323" i="11"/>
  <c r="AY338" i="11"/>
  <c r="AY397" i="11"/>
  <c r="AY324" i="11"/>
  <c r="AY332" i="11"/>
  <c r="AY398" i="11"/>
  <c r="AY325" i="11"/>
  <c r="AY333" i="11"/>
  <c r="AY340" i="11"/>
  <c r="AY66" i="11"/>
  <c r="AY75" i="11"/>
  <c r="AY73" i="11"/>
  <c r="AY77" i="11"/>
  <c r="AY74" i="11"/>
  <c r="AY72" i="11"/>
  <c r="AY335" i="11"/>
  <c r="AY214" i="11"/>
  <c r="AY211" i="11"/>
  <c r="AY208" i="11"/>
  <c r="AY212" i="11" s="1"/>
  <c r="AY200" i="11"/>
  <c r="AY204" i="11" s="1"/>
  <c r="AY195" i="11"/>
  <c r="AY196" i="11" s="1"/>
  <c r="AY190" i="11"/>
  <c r="AY192" i="11" s="1"/>
  <c r="AY180" i="11"/>
  <c r="AY187" i="11" s="1"/>
  <c r="AY173" i="11"/>
  <c r="AY179" i="11" s="1"/>
  <c r="AY170" i="11"/>
  <c r="AY171" i="11" s="1"/>
  <c r="AY167" i="11"/>
  <c r="AY169" i="11" s="1"/>
  <c r="AY138" i="11"/>
  <c r="AY136" i="11"/>
  <c r="AY137" i="11" s="1"/>
  <c r="AY133" i="11"/>
  <c r="AY135" i="11" s="1"/>
  <c r="AY132" i="11"/>
  <c r="AY144" i="11"/>
  <c r="AY142" i="11"/>
  <c r="AY139" i="11"/>
  <c r="AY141" i="11" s="1"/>
  <c r="AY166" i="11"/>
  <c r="AY161" i="11"/>
  <c r="AY162" i="11" s="1"/>
  <c r="AY156" i="11"/>
  <c r="AY158" i="11" s="1"/>
  <c r="AY146" i="11"/>
  <c r="AY150" i="11" s="1"/>
  <c r="AY130" i="11"/>
  <c r="AY127" i="11"/>
  <c r="AY129" i="11" s="1"/>
  <c r="AY123" i="11"/>
  <c r="AY122" i="11"/>
  <c r="AY126" i="11" s="1"/>
  <c r="AY116" i="11"/>
  <c r="AY112" i="11"/>
  <c r="AY121" i="11" s="1"/>
  <c r="AY100" i="11"/>
  <c r="AY99" i="11"/>
  <c r="AY101" i="11" s="1"/>
  <c r="AY98" i="11"/>
  <c r="AY102" i="11"/>
  <c r="AY104" i="11" s="1"/>
  <c r="AY172" i="11" l="1"/>
  <c r="AY203" i="11"/>
  <c r="AY206" i="11"/>
  <c r="AY124" i="11"/>
  <c r="AY134" i="11"/>
  <c r="AY175" i="11"/>
  <c r="AY207" i="11"/>
  <c r="AY176" i="11"/>
  <c r="AY128" i="11"/>
  <c r="AY140" i="11"/>
  <c r="AY115" i="11"/>
  <c r="AY131" i="11"/>
  <c r="AY143" i="11"/>
  <c r="AY120" i="11"/>
  <c r="AY114" i="11"/>
  <c r="AY174" i="11"/>
  <c r="AY193" i="11"/>
  <c r="AY205" i="11"/>
  <c r="AY213" i="11"/>
  <c r="AY198" i="11"/>
  <c r="AY117" i="11"/>
  <c r="AY125" i="11"/>
  <c r="AY151" i="11"/>
  <c r="AY164" i="11"/>
  <c r="AY145" i="11"/>
  <c r="AY177" i="11"/>
  <c r="AY118" i="11"/>
  <c r="AY152" i="11"/>
  <c r="AY178" i="11"/>
  <c r="AY201" i="11"/>
  <c r="AY209" i="11"/>
  <c r="AY163" i="11"/>
  <c r="AY119" i="11"/>
  <c r="AY153" i="11"/>
  <c r="AY202" i="11"/>
  <c r="AY210" i="11"/>
  <c r="AY15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90" i="11"/>
  <c r="AY80" i="11"/>
  <c r="AY97" i="11"/>
  <c r="AY81" i="11"/>
  <c r="AY82" i="11"/>
  <c r="AY85" i="11"/>
  <c r="AY63" i="11"/>
  <c r="AY96" i="11"/>
  <c r="AY49" i="11"/>
  <c r="AY83" i="11"/>
  <c r="AY91"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<sst xmlns="http://schemas.openxmlformats.org/spreadsheetml/2006/main" count="2105" uniqueCount="741">
  <si>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</si>
  <si>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</si>
  <si>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</si>
  <si>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</si>
  <si>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</si>
  <si>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</si>
  <si>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</si>
  <si>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</si>
  <si>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</si>
  <si>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</si>
  <si>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</si>
  <si>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</si>
  <si>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</si>
  <si>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</si>
  <si>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</si>
  <si>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</si>
  <si>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</si>
  <si>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</si>
  <si>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</si>
  <si>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</si>
  <si>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</si>
  <si>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</si>
  <si>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</si>
  <si>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</si>
  <si>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</si>
  <si>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</si>
  <si>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</si>
  <si>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</si>
  <si>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</si>
  <si>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</si>
  <si>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</si>
  <si>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</si>
  <si>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</si>
  <si>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</si>
  <si>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</si>
  <si>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</si>
  <si>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</si>
  <si>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</si>
  <si>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</si>
  <si>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</si>
  <si>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</si>
  <si>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</si>
  <si>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</si>
  <si>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</si>
  <si>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</si>
  <si>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</si>
  <si>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</si>
  <si>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</si>
  <si>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</si>
  <si>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</si>
  <si>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</si>
  <si>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</si>
  <si>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</si>
  <si>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</si>
  <si>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</si>
  <si>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</si>
  <si>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</si>
  <si>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</si>
  <si>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</si>
  <si>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</si>
  <si>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</si>
  <si>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</si>
  <si>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</si>
  <si>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</si>
  <si>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</si>
  <si>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</si>
  <si>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</si>
  <si>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</si>
  <si>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</si>
  <si>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</si>
  <si>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</si>
  <si>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</si>
  <si>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</si>
  <si>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</si>
  <si>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</si>
  <si>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</si>
  <si>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</si>
  <si>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</si>
  <si>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</si>
  <si>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</si>
  <si>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</si>
  <si>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</si>
  <si>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</si>
  <si>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</si>
  <si>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</si>
  <si>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</si>
  <si>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</si>
  <si>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</si>
  <si>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</si>
  <si>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</si>
  <si>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</si>
  <si>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</si>
  <si>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</si>
  <si>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</si>
  <si>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</si>
  <si>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</si>
  <si>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</si>
  <si>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</si>
  <si>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</si>
  <si>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</si>
  <si>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</si>
  <si>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</si>
  <si>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</si>
  <si>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</si>
  <si>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</si>
  <si>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</si>
  <si>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</si>
  <si>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</si>
  <si>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</si>
  <si>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</si>
  <si>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</si>
  <si>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</si>
  <si>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</si>
  <si>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</si>
  <si>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</si>
  <si>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</si>
  <si>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</si>
  <si>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</si>
  <si>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</si>
  <si>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</si>
  <si>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</si>
  <si>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</si>
  <si>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</si>
  <si>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</si>
  <si>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</si>
  <si>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</si>
  <si>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</si>
  <si>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</si>
  <si>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</si>
  <si>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</si>
  <si>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</si>
  <si>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</si>
  <si>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</si>
  <si>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</si>
  <si>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</si>
  <si>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</si>
  <si>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</si>
  <si>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</si>
  <si>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</si>
  <si>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</si>
  <si>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</si>
  <si>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</si>
  <si>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</si>
  <si>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</si>
  <si>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</si>
  <si>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</si>
  <si>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</si>
  <si>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</si>
  <si>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</si>
  <si>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</si>
  <si>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</si>
  <si>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</si>
  <si>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</si>
  <si>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</si>
  <si>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</si>
  <si>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</si>
  <si>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</si>
  <si>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</si>
  <si>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</si>
  <si>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</si>
  <si>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</si>
  <si>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</si>
  <si>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</si>
  <si>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</si>
  <si>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</si>
  <si>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</si>
  <si>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</si>
  <si>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</si>
  <si>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</si>
  <si>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</si>
  <si>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</si>
  <si>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</si>
  <si>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</si>
  <si>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</si>
  <si>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</si>
  <si>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</si>
  <si>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</si>
  <si>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</si>
  <si>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</si>
  <si>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</si>
  <si>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</si>
  <si>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</si>
  <si>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</si>
  <si>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</si>
  <si>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</si>
  <si>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</si>
  <si>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</si>
  <si>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</si>
  <si>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</si>
  <si>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</si>
  <si>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</si>
  <si>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</si>
  <si>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</si>
  <si>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</si>
  <si>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</si>
  <si>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</si>
  <si>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</si>
  <si>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</si>
  <si>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</si>
  <si>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</si>
  <si>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</si>
  <si>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</si>
  <si>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</si>
  <si>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</si>
  <si>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</si>
  <si>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</si>
  <si>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</si>
  <si>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</si>
  <si>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</si>
  <si>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</si>
  <si>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</si>
  <si>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</si>
  <si>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</si>
  <si>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</si>
  <si>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</si>
  <si>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</si>
  <si>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</si>
  <si>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</si>
  <si>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</si>
  <si>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</si>
  <si>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</si>
  <si>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</si>
  <si>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</si>
  <si>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</si>
  <si>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</si>
  <si>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</si>
  <si>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</si>
  <si>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</si>
  <si>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</si>
  <si>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</si>
  <si>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</si>
  <si>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</si>
  <si>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</si>
  <si>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</si>
  <si>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</si>
  <si>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</si>
  <si>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</si>
  <si>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</si>
  <si>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</si>
  <si>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</si>
  <si>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</si>
  <si>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</si>
  <si>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</si>
  <si>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</si>
  <si>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</si>
  <si>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</si>
  <si>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</si>
  <si>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</si>
  <si>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</si>
  <si>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</si>
  <si>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</si>
  <si>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</si>
  <si>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</si>
  <si>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</si>
  <si>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</si>
  <si>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</si>
  <si>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</si>
  <si>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</si>
  <si>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</si>
  <si>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</si>
  <si>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</si>
  <si>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</si>
  <si>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</si>
  <si>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</si>
  <si>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</si>
  <si>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</si>
  <si>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</si>
  <si>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</si>
  <si>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</si>
  <si>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</si>
  <si>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</si>
  <si>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</si>
  <si>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</si>
  <si>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</si>
  <si>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</si>
  <si>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</si>
  <si>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</si>
  <si>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</si>
  <si>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</si>
  <si>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</si>
  <si>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</si>
  <si>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</si>
  <si>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</si>
  <si>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</si>
  <si>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</si>
  <si>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</si>
  <si>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</si>
  <si>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</si>
  <si>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</si>
  <si>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</si>
  <si>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</si>
  <si>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</si>
  <si>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</si>
  <si>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</si>
  <si>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</si>
  <si>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</si>
  <si>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</si>
  <si>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</si>
  <si>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</si>
  <si>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</si>
  <si>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</si>
  <si>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</si>
  <si>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</si>
  <si>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</si>
  <si>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</si>
  <si>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</si>
  <si>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</si>
  <si>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</si>
  <si>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</si>
  <si>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</si>
  <si>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</si>
  <si>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</si>
  <si>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</si>
  <si>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</si>
  <si>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</si>
  <si>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</si>
  <si>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</si>
  <si>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</si>
  <si>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</si>
  <si>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</si>
  <si>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</si>
  <si>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</si>
  <si>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</si>
  <si>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</si>
  <si>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</si>
  <si>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</si>
  <si>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</si>
  <si>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</si>
  <si>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</si>
  <si>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</si>
  <si>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</si>
  <si>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</si>
  <si>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</si>
  <si>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</si>
  <si>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</si>
  <si>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</si>
  <si>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</si>
  <si>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</si>
  <si>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</si>
  <si>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</si>
  <si>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</si>
  <si>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</si>
  <si>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</si>
  <si>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</si>
  <si>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</si>
  <si>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</si>
  <si>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</si>
  <si>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</si>
  <si>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</si>
  <si>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</si>
  <si>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</si>
  <si>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</si>
  <si>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</si>
  <si>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</si>
  <si>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</si>
  <si>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</si>
  <si>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</si>
  <si>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</si>
  <si>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</si>
  <si>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</si>
  <si>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</si>
  <si>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</si>
  <si>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</si>
  <si>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</si>
  <si>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</si>
  <si>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</si>
  <si>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</si>
  <si>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</si>
  <si>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</si>
  <si>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</si>
  <si>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</si>
  <si>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</si>
  <si>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</si>
  <si>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</si>
  <si>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</si>
  <si>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</si>
  <si>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</si>
  <si>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</si>
  <si>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</si>
  <si>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</si>
  <si>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</si>
  <si>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</si>
  <si>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</si>
  <si>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</si>
  <si>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</si>
  <si>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</si>
  <si>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</si>
  <si>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</si>
  <si>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</si>
  <si>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</si>
  <si>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</si>
  <si>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</si>
  <si>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</si>
  <si>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</si>
  <si>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</si>
  <si>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</si>
  <si>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</si>
  <si>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</si>
  <si>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</si>
  <si>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</si>
  <si>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</si>
  <si>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</si>
  <si>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</si>
  <si>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</si>
  <si>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</si>
  <si>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</si>
  <si>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</si>
  <si>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</si>
  <si>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</si>
  <si>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</si>
  <si>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</si>
  <si>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</si>
  <si>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</si>
  <si>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</si>
  <si>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</si>
  <si>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</si>
  <si>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</si>
  <si>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</si>
  <si>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</si>
  <si>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</si>
  <si>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</si>
  <si>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</si>
  <si>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</si>
  <si>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</si>
  <si>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</si>
  <si>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</si>
  <si>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</si>
  <si>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</si>
  <si>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</si>
  <si>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</si>
  <si>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</si>
  <si>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</si>
  <si>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</si>
  <si>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</si>
  <si>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</si>
  <si>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</si>
  <si>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</si>
  <si>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</si>
  <si>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</si>
  <si>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</si>
  <si>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</si>
  <si>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</si>
  <si>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</si>
  <si>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</si>
  <si>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</si>
  <si>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</si>
  <si>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</si>
  <si>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</si>
  <si>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</si>
  <si>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</si>
  <si>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</si>
  <si>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</si>
  <si>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</si>
  <si>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</si>
  <si>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</si>
  <si>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</si>
  <si>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</si>
  <si>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</si>
  <si>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</si>
  <si>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</si>
  <si>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</si>
  <si>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</si>
  <si>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</si>
  <si>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</si>
  <si>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</si>
  <si>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</si>
  <si>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</si>
  <si>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</si>
  <si>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</si>
  <si>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</si>
  <si>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</si>
  <si>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</si>
  <si>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</si>
  <si>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</si>
  <si>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</si>
  <si>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</si>
  <si>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</si>
  <si>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</si>
  <si>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</si>
  <si>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</si>
  <si>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</si>
  <si>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</si>
  <si>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</si>
  <si>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</si>
  <si>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</si>
  <si>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</si>
  <si>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</si>
  <si>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</si>
  <si>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</si>
  <si>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</si>
  <si>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</si>
  <si>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</si>
  <si>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</si>
  <si>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</si>
  <si>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</si>
  <si>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</si>
  <si>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</si>
  <si>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</si>
  <si>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</si>
  <si>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</si>
  <si>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</si>
  <si>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</si>
  <si>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</si>
  <si>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</si>
  <si>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</si>
  <si>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</si>
  <si>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</si>
  <si>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</si>
  <si>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</si>
  <si>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</si>
  <si>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</si>
  <si>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</si>
  <si>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</si>
  <si>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</si>
  <si>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</si>
  <si>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</si>
  <si>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</si>
  <si>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</si>
  <si>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</si>
  <si>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</si>
  <si>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</si>
  <si>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</si>
  <si>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</si>
  <si>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</si>
  <si>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</si>
  <si>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</si>
  <si>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</si>
  <si>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</si>
  <si>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</si>
  <si>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</si>
  <si>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</si>
  <si>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</si>
  <si>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</si>
  <si>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</si>
  <si>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</si>
  <si>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</si>
  <si>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</si>
  <si>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</si>
  <si>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</si>
  <si>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</si>
  <si>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</si>
  <si>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</si>
  <si>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</si>
  <si>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</si>
  <si>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</si>
  <si>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</si>
  <si>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</si>
  <si>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</si>
  <si>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</si>
  <si>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</si>
  <si>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</si>
  <si>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</si>
  <si>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</si>
  <si>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</si>
  <si>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</si>
  <si>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</si>
  <si>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</si>
  <si>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</si>
  <si>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</si>
  <si>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</si>
  <si>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</si>
  <si>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</si>
  <si>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</si>
  <si>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</si>
  <si>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</si>
  <si>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</si>
  <si>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</si>
  <si>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</si>
  <si>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</si>
  <si>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</si>
  <si>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</si>
  <si>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</si>
  <si>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</si>
  <si>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</si>
  <si>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</si>
  <si>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</si>
  <si>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</si>
  <si>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</si>
  <si>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</si>
  <si>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</si>
  <si>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</si>
  <si>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</si>
  <si>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</si>
  <si>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</si>
  <si>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</si>
  <si>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</si>
  <si>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</si>
  <si>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</si>
  <si>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</si>
  <si>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</si>
  <si>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</si>
  <si>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</si>
  <si>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</si>
  <si>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</si>
  <si>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</si>
  <si>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</si>
  <si>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</si>
  <si>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</si>
  <si>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</si>
  <si>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</si>
  <si>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</si>
  <si>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</si>
  <si>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</si>
  <si>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</si>
  <si>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</si>
  <si>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</si>
  <si>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</si>
  <si>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</si>
  <si>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</si>
  <si>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</si>
  <si>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</si>
  <si>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</si>
  <si>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</si>
  <si>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</si>
  <si>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</si>
  <si>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</si>
  <si>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</si>
  <si>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</si>
  <si>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</si>
  <si>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</si>
  <si>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</si>
  <si>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</si>
  <si>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</si>
  <si>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</si>
  <si>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</si>
  <si>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</si>
  <si>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</si>
  <si>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</si>
  <si>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</si>
  <si>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</si>
  <si>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</si>
  <si>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</si>
  <si>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</si>
  <si>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</si>
  <si>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</si>
  <si>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</si>
  <si>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</si>
  <si>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</si>
  <si>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</si>
  <si>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</si>
  <si>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</si>
  <si>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</si>
  <si>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</si>
  <si>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</si>
  <si>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</si>
  <si>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</si>
  <si>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</si>
  <si>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</si>
  <si>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</si>
  <si>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</si>
  <si>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</si>
  <si>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</si>
  <si>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</si>
  <si>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</si>
  <si>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</si>
  <si>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</si>
  <si>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</si>
  <si>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</si>
  <si>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</si>
  <si>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</si>
  <si>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</si>
  <si>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</si>
  <si>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</si>
  <si>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</si>
  <si>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</si>
  <si>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</si>
  <si>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</si>
  <si>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</si>
  <si>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</si>
  <si>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</si>
  <si>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</si>
  <si>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</si>
  <si>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</si>
  <si>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</si>
  <si>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</si>
  <si>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</si>
  <si>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</si>
  <si>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</si>
  <si>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</si>
  <si>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</si>
  <si>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</si>
  <si>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</si>
  <si>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</si>
  <si>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</si>
  <si>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</si>
  <si>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</si>
  <si>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</si>
  <si>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</si>
  <si>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</si>
  <si>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</si>
  <si>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</si>
  <si>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</si>
  <si>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</si>
  <si>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防衛政策局</t>
  </si>
  <si>
    <t>戦略企画課長
田邊　英介</t>
  </si>
  <si>
    <t>令和4年度</t>
  </si>
  <si>
    <t>戦略企画課</t>
  </si>
  <si>
    <t>防衛省設置法第4条第1項第13号</t>
  </si>
  <si>
    <t>平成３１年度以降に係る防衛計画の大綱及び中期防衛力整備計画（平成３１年度～平成３５年度）（平成３０年１２月１８日国家安全保障局決定・閣議決定）</t>
  </si>
  <si>
    <t>-</t>
  </si>
  <si>
    <t>装備品取得等業務効率化推進庁費</t>
  </si>
  <si>
    <t>本調査研究により、無人機対処に係るシステムに係る情報を得る。</t>
  </si>
  <si>
    <t>調査結果等報告書</t>
  </si>
  <si>
    <t>件</t>
  </si>
  <si>
    <t>調査委託件数</t>
  </si>
  <si>
    <t>単位当たりコスト＝執行額(X)／調査件数(Y)　　　　　　　　　　　　　　　　　</t>
    <phoneticPr fontId="5"/>
  </si>
  <si>
    <t>百万円/件</t>
  </si>
  <si>
    <t>　　X/Y</t>
    <phoneticPr fontId="5"/>
  </si>
  <si>
    <t>／　</t>
    <phoneticPr fontId="5"/>
  </si>
  <si>
    <t>○</t>
  </si>
  <si>
    <t>無人航空機対処システムの案出、分析、評価</t>
    <rPh sb="0" eb="2">
      <t>ムジン</t>
    </rPh>
    <rPh sb="2" eb="5">
      <t>コウクウキ</t>
    </rPh>
    <rPh sb="5" eb="7">
      <t>タイショ</t>
    </rPh>
    <phoneticPr fontId="5"/>
  </si>
  <si>
    <t>-</t>
    <phoneticPr fontId="5"/>
  </si>
  <si>
    <t>防衛</t>
    <rPh sb="0" eb="2">
      <t>ボウエイ</t>
    </rPh>
    <phoneticPr fontId="5"/>
  </si>
  <si>
    <t>－</t>
    <phoneticPr fontId="5"/>
  </si>
  <si>
    <t>調査研究においては、無人航空機に対処するためセンサー、シュータ、ネットワークの各機能を組み合わせ最適なシステム案を案出するもので、定量的な目標設定は難しい。</t>
    <rPh sb="0" eb="2">
      <t>チョウサ</t>
    </rPh>
    <rPh sb="2" eb="4">
      <t>ケンキュウ</t>
    </rPh>
    <rPh sb="10" eb="12">
      <t>ムジン</t>
    </rPh>
    <rPh sb="12" eb="14">
      <t>コウクウ</t>
    </rPh>
    <rPh sb="14" eb="15">
      <t>キ</t>
    </rPh>
    <rPh sb="16" eb="18">
      <t>タイショ</t>
    </rPh>
    <rPh sb="39" eb="42">
      <t>カクキノウ</t>
    </rPh>
    <rPh sb="43" eb="44">
      <t>ク</t>
    </rPh>
    <rPh sb="45" eb="46">
      <t>ア</t>
    </rPh>
    <rPh sb="48" eb="50">
      <t>サイテキ</t>
    </rPh>
    <rPh sb="55" eb="56">
      <t>アン</t>
    </rPh>
    <rPh sb="57" eb="59">
      <t>アンシュツ</t>
    </rPh>
    <rPh sb="65" eb="68">
      <t>テイリョウテキ</t>
    </rPh>
    <rPh sb="69" eb="71">
      <t>モクヒョウ</t>
    </rPh>
    <rPh sb="71" eb="73">
      <t>セッテイ</t>
    </rPh>
    <rPh sb="74" eb="75">
      <t>ムズカ</t>
    </rPh>
    <phoneticPr fontId="5"/>
  </si>
  <si>
    <t>調査研究結果等報告書より、無人航空機対処構想及び今後整備すべき無人航空機対処システムの検討の資を得る。</t>
    <rPh sb="0" eb="2">
      <t>チョウサ</t>
    </rPh>
    <rPh sb="2" eb="4">
      <t>ケンキュウ</t>
    </rPh>
    <rPh sb="4" eb="6">
      <t>ケッカ</t>
    </rPh>
    <rPh sb="6" eb="7">
      <t>ナド</t>
    </rPh>
    <rPh sb="7" eb="10">
      <t>ホウコクショ</t>
    </rPh>
    <rPh sb="13" eb="15">
      <t>ムジン</t>
    </rPh>
    <rPh sb="15" eb="18">
      <t>コウクウキ</t>
    </rPh>
    <rPh sb="18" eb="20">
      <t>タイショ</t>
    </rPh>
    <rPh sb="20" eb="22">
      <t>コウソウ</t>
    </rPh>
    <rPh sb="22" eb="23">
      <t>オヨ</t>
    </rPh>
    <rPh sb="24" eb="26">
      <t>コンゴ</t>
    </rPh>
    <rPh sb="26" eb="28">
      <t>セイビ</t>
    </rPh>
    <rPh sb="31" eb="33">
      <t>ムジン</t>
    </rPh>
    <rPh sb="33" eb="36">
      <t>コウクウキ</t>
    </rPh>
    <rPh sb="36" eb="38">
      <t>タイショ</t>
    </rPh>
    <rPh sb="43" eb="45">
      <t>ケントウ</t>
    </rPh>
    <rPh sb="46" eb="47">
      <t>シ</t>
    </rPh>
    <rPh sb="48" eb="49">
      <t>ウ</t>
    </rPh>
    <phoneticPr fontId="5"/>
  </si>
  <si>
    <t>Ｉ－１　我が国自身の防衛体制の強化（領域横断作戦に必要な能力の強化における優先事項）</t>
    <phoneticPr fontId="5"/>
  </si>
  <si>
    <t>Ｉ－１－（２）　従来の領域における能力の強化</t>
    <phoneticPr fontId="5"/>
  </si>
  <si>
    <t>防衛力整備に直結するものであり、国が直接実施する必要がある。</t>
    <rPh sb="0" eb="3">
      <t>ボウエイリョク</t>
    </rPh>
    <rPh sb="3" eb="5">
      <t>セイビ</t>
    </rPh>
    <rPh sb="6" eb="8">
      <t>チョッケツ</t>
    </rPh>
    <rPh sb="16" eb="17">
      <t>クニ</t>
    </rPh>
    <rPh sb="18" eb="20">
      <t>チョクセツ</t>
    </rPh>
    <rPh sb="20" eb="22">
      <t>ジッシ</t>
    </rPh>
    <rPh sb="24" eb="26">
      <t>ヒツヨウ</t>
    </rPh>
    <phoneticPr fontId="5"/>
  </si>
  <si>
    <t>無人航空機は差し迫る脅威であり、無人航空機対処システム構築が急務であるため、本事業は優先度が高く、また必要不可欠である。</t>
    <rPh sb="0" eb="2">
      <t>ムジン</t>
    </rPh>
    <rPh sb="2" eb="5">
      <t>コウクウキ</t>
    </rPh>
    <rPh sb="6" eb="7">
      <t>サ</t>
    </rPh>
    <rPh sb="8" eb="9">
      <t>セマ</t>
    </rPh>
    <rPh sb="10" eb="12">
      <t>キョウイ</t>
    </rPh>
    <rPh sb="16" eb="18">
      <t>ムジン</t>
    </rPh>
    <rPh sb="18" eb="21">
      <t>コウクウキ</t>
    </rPh>
    <rPh sb="21" eb="23">
      <t>タイショ</t>
    </rPh>
    <rPh sb="27" eb="29">
      <t>コウチク</t>
    </rPh>
    <rPh sb="30" eb="32">
      <t>キュウム</t>
    </rPh>
    <rPh sb="38" eb="39">
      <t>ホン</t>
    </rPh>
    <rPh sb="39" eb="41">
      <t>ジギョウ</t>
    </rPh>
    <rPh sb="42" eb="45">
      <t>ユウセンド</t>
    </rPh>
    <rPh sb="46" eb="47">
      <t>タカ</t>
    </rPh>
    <rPh sb="51" eb="53">
      <t>ヒツヨウ</t>
    </rPh>
    <rPh sb="53" eb="56">
      <t>フカケツ</t>
    </rPh>
    <phoneticPr fontId="5"/>
  </si>
  <si>
    <t>無人航空機対処システムの構築に大きく寄与するため、必要不可欠である。</t>
    <rPh sb="0" eb="2">
      <t>ムジン</t>
    </rPh>
    <rPh sb="2" eb="5">
      <t>コウクウキ</t>
    </rPh>
    <rPh sb="5" eb="7">
      <t>タイショ</t>
    </rPh>
    <rPh sb="12" eb="14">
      <t>コウチク</t>
    </rPh>
    <rPh sb="15" eb="16">
      <t>オオ</t>
    </rPh>
    <rPh sb="18" eb="20">
      <t>キヨ</t>
    </rPh>
    <rPh sb="25" eb="27">
      <t>ヒツヨウ</t>
    </rPh>
    <rPh sb="27" eb="30">
      <t>フカケツ</t>
    </rPh>
    <phoneticPr fontId="5"/>
  </si>
  <si>
    <t>現時点で未執行のため未記載とした。</t>
    <rPh sb="0" eb="3">
      <t>ゲンジテン</t>
    </rPh>
    <rPh sb="4" eb="7">
      <t>ミシッコウ</t>
    </rPh>
    <rPh sb="10" eb="13">
      <t>ミキサイ</t>
    </rPh>
    <phoneticPr fontId="5"/>
  </si>
  <si>
    <t>‐</t>
  </si>
  <si>
    <t>無</t>
  </si>
  <si>
    <t>現時点で未執行のため未記載とした。</t>
    <phoneticPr fontId="5"/>
  </si>
  <si>
    <t>本事業は差し迫った脅威である無人航空に対処するためシステムについて調査研究を実施するものであり、システム構築にあたってのセンサー、ネットワーク、シュータにおける最適な機能配分、既存の防空システムとの連接等の検討、このほか整備規模等を明らかにしていく上で必要不可欠な事業である。</t>
    <rPh sb="14" eb="16">
      <t>ムジン</t>
    </rPh>
    <rPh sb="16" eb="18">
      <t>コウクウ</t>
    </rPh>
    <phoneticPr fontId="5"/>
  </si>
  <si>
    <t>無人航空機（特に中型・小型の無人航空機）が戦局を左右するほどの影響を与える一方、無人航空機対処に係る有効な方策は未確立であり、各国とも研究を進めているところ、「総合ミサイル防空」能力の強化の一環として、無人航空機への効果的な対処について調査研究を行い、具備すべき能力、装備すべきシステム等を明らかにする。</t>
    <rPh sb="2" eb="4">
      <t>コウクウ</t>
    </rPh>
    <rPh sb="16" eb="18">
      <t>コウクウ</t>
    </rPh>
    <rPh sb="42" eb="44">
      <t>コウクウ</t>
    </rPh>
    <rPh sb="103" eb="105">
      <t>コウクウ</t>
    </rPh>
    <phoneticPr fontId="5"/>
  </si>
  <si>
    <t xml:space="preserve">
無人航空機に対する対処能力を向上させるため、無人航空機の活用事例や戦訓等を調査するとともに、対無人航空機に係る技術、装備品、運用等について調査し、無人航空機に係る動向を把握する。またこれを基に脅威を分析するとともに、現有の防空システムによる対処能力・機能を分析し、今後整備すべき能力、機能の方向性について検討を実施し、無人航空機への効果的な対処要領及び対処システムについて案出する。</t>
    <rPh sb="23" eb="25">
      <t>ムジン</t>
    </rPh>
    <rPh sb="25" eb="28">
      <t>コウクウキ</t>
    </rPh>
    <rPh sb="29" eb="31">
      <t>カツヨウ</t>
    </rPh>
    <rPh sb="31" eb="33">
      <t>ジレイ</t>
    </rPh>
    <rPh sb="34" eb="36">
      <t>センクン</t>
    </rPh>
    <rPh sb="36" eb="37">
      <t>ナド</t>
    </rPh>
    <rPh sb="38" eb="40">
      <t>チョウサ</t>
    </rPh>
    <rPh sb="50" eb="52">
      <t>コウクウ</t>
    </rPh>
    <rPh sb="74" eb="76">
      <t>ムジン</t>
    </rPh>
    <rPh sb="76" eb="79">
      <t>コウクウキ</t>
    </rPh>
    <rPh sb="80" eb="81">
      <t>カカワ</t>
    </rPh>
    <rPh sb="82" eb="84">
      <t>ドウコウ</t>
    </rPh>
    <rPh sb="85" eb="87">
      <t>ハアク</t>
    </rPh>
    <rPh sb="95" eb="96">
      <t>モト</t>
    </rPh>
    <rPh sb="112" eb="114">
      <t>ボウクウ</t>
    </rPh>
    <phoneticPr fontId="5"/>
  </si>
  <si>
    <t>無人航空機に係る技術や動向の調査の上、脅威分析に基づきシナリオを設定し、防空システムによるシミュレーションを実施する。シミュレーションの結果に基づき、対処構想、対処システムにおける各種機能（センサー、シュータ、ネットワーク）の検討を実施し、各機能へのリソース配分、対処システムの整備における段階的な指標・整備規模、対処システムの導入にあたって考慮事項等を案出する。</t>
    <rPh sb="17" eb="18">
      <t>ウエ</t>
    </rPh>
    <rPh sb="19" eb="21">
      <t>キョウイ</t>
    </rPh>
    <rPh sb="21" eb="23">
      <t>ブンセキ</t>
    </rPh>
    <rPh sb="24" eb="25">
      <t>モト</t>
    </rPh>
    <rPh sb="32" eb="34">
      <t>セッテイ</t>
    </rPh>
    <rPh sb="36" eb="38">
      <t>ボウクウ</t>
    </rPh>
    <rPh sb="54" eb="56">
      <t>ジッシ</t>
    </rPh>
    <rPh sb="68" eb="70">
      <t>ケッカ</t>
    </rPh>
    <rPh sb="71" eb="72">
      <t>モト</t>
    </rPh>
    <rPh sb="75" eb="77">
      <t>タイショ</t>
    </rPh>
    <rPh sb="77" eb="79">
      <t>コウソウ</t>
    </rPh>
    <rPh sb="120" eb="123">
      <t>カクキノウ</t>
    </rPh>
    <rPh sb="129" eb="131">
      <t>ハイブン</t>
    </rPh>
    <rPh sb="132" eb="134">
      <t>タイショ</t>
    </rPh>
    <rPh sb="139" eb="141">
      <t>セイビ</t>
    </rPh>
    <rPh sb="145" eb="148">
      <t>ダンカイテキ</t>
    </rPh>
    <rPh sb="149" eb="151">
      <t>シヒョウ</t>
    </rPh>
    <rPh sb="152" eb="154">
      <t>セイビ</t>
    </rPh>
    <rPh sb="154" eb="156">
      <t>キボ</t>
    </rPh>
    <rPh sb="157" eb="159">
      <t>タイショ</t>
    </rPh>
    <rPh sb="164" eb="166">
      <t>ドウニュウ</t>
    </rPh>
    <rPh sb="171" eb="173">
      <t>コウリョ</t>
    </rPh>
    <rPh sb="173" eb="175">
      <t>ジコウ</t>
    </rPh>
    <rPh sb="175" eb="176">
      <t>ナド</t>
    </rPh>
    <rPh sb="177" eb="179">
      <t>アンシュツ</t>
    </rPh>
    <phoneticPr fontId="5"/>
  </si>
  <si>
    <t>無人機対処に係る調査研究</t>
    <rPh sb="3" eb="5">
      <t>タイショ</t>
    </rPh>
    <phoneticPr fontId="5"/>
  </si>
  <si>
    <t>https://www.mod.go.jp/j/approach/hyouka/seisaku/2021/pdf/R03_bunseki_02.pdf</t>
    <phoneticPr fontId="5"/>
  </si>
  <si>
    <t>-</t>
    <phoneticPr fontId="5"/>
  </si>
  <si>
    <t>-</t>
    <phoneticPr fontId="5"/>
  </si>
  <si>
    <t>20ページ</t>
    <phoneticPr fontId="5"/>
  </si>
  <si>
    <t>防衛</t>
  </si>
  <si>
    <t>・外部有識者抽出点検の対象外である。</t>
    <phoneticPr fontId="5"/>
  </si>
  <si>
    <t>・調達にあたっては、応札者拡大の方策について検討を行い、競争性の確保を図るとともに見積もり内容の精査等により価格の適正化に努められたい。
・本事業は、令和４年度が終了年度であるが、本事業において得られた効果については、類似事業に適宜反映していただきたい。</t>
    <phoneticPr fontId="5"/>
  </si>
  <si>
    <t>終了予定</t>
  </si>
  <si>
    <t>-</t>
    <phoneticPr fontId="5"/>
  </si>
  <si>
    <t>・行政事業レビュー推進チームの所見を踏まえ、調達にあたっては、応札者拡大の方策について検討を行い、競争性の確保を図るとともに見積もり内容の精査等により価格の適正化に努めていきたい。
・本事業において得られた知見等を類似事業に適宜反映していきたい。</t>
    <rPh sb="1" eb="3">
      <t>ギョウセイ</t>
    </rPh>
    <rPh sb="3" eb="5">
      <t>ジギョウ</t>
    </rPh>
    <rPh sb="9" eb="11">
      <t>スイシン</t>
    </rPh>
    <phoneticPr fontId="5"/>
  </si>
  <si>
    <t>令和４年度事業終了のため</t>
    <rPh sb="0" eb="2">
      <t>レイワ</t>
    </rPh>
    <rPh sb="3" eb="5">
      <t>ネンド</t>
    </rPh>
    <rPh sb="5" eb="7">
      <t>ジギョウ</t>
    </rPh>
    <rPh sb="7" eb="9">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</si>
</sst>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54429</xdr:colOff>
      <xdr:row>269</xdr:row>
      <xdr:rowOff>205808</xdr:rowOff>
    </xdr:from>
    <xdr:to>
      <xdr:col>46</xdr:col>
      <xdr:colOff>68509</xdr:colOff>
      <xdr:row>282</xdr:row>
      <xdr:rowOff>307017</xdr:rowOff>
    </xdr:to>
    <xdr:pic>
      <xdr:nvPicPr>
        <xdr:cNvPr id="6" name="図 5">
          <a:extLst>
            <a:ext uri="{FF2B5EF4-FFF2-40B4-BE49-F238E27FC236}">
              <a16:creationId xmlns:a16="http://schemas.microsoft.com/office/drawing/2014/main" id="{C8A2BA5C-AD63-4450-8BAC-43C114453A68}"/>
            </a:ext>
          </a:extLst>
        </xdr:cNvPr>
        <xdr:cNvPicPr>
          <a:picLocks noChangeAspect="1"/>
        </xdr:cNvPicPr>
      </xdr:nvPicPr>
      <xdr:blipFill>
        <a:blip xmlns:r="http://schemas.openxmlformats.org/officeDocument/2006/relationships" r:embed="rId1"/>
        <a:stretch>
          <a:fillRect/>
        </a:stretch>
      </xdr:blipFill>
      <xdr:spPr>
        <a:xfrm>
          <a:off x="1471273" y="37817652"/>
          <a:ext cx="7907924" cy="47446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BI271" sqref="BI27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712</v>
      </c>
      <c r="AK2" s="187"/>
      <c r="AL2" s="187"/>
      <c r="AM2" s="187"/>
      <c r="AN2" s="90" t="s">
        <v>368</v>
      </c>
      <c r="AO2" s="187" t="s">
        <v>628</v>
      </c>
      <c r="AP2" s="187"/>
      <c r="AQ2" s="187"/>
      <c r="AR2" s="91" t="s">
        <v>368</v>
      </c>
      <c r="AS2" s="188">
        <v>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729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防衛関係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711</v>
      </c>
      <c r="AE13" s="232"/>
      <c r="AF13" s="232"/>
      <c r="AG13" s="232"/>
      <c r="AH13" s="232"/>
      <c r="AI13" s="232"/>
      <c r="AJ13" s="233"/>
      <c r="AK13" s="231">
        <v>33</v>
      </c>
      <c r="AL13" s="232"/>
      <c r="AM13" s="232"/>
      <c r="AN13" s="232"/>
      <c r="AO13" s="232"/>
      <c r="AP13" s="232"/>
      <c r="AQ13" s="233"/>
      <c r="AR13" s="243" t="s">
        <v>711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711</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711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33</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731</v>
      </c>
      <c r="Q19" s="232"/>
      <c r="R19" s="232"/>
      <c r="S19" s="232"/>
      <c r="T19" s="232"/>
      <c r="U19" s="232"/>
      <c r="V19" s="233"/>
      <c r="W19" s="231" t="s">
        <v>731</v>
      </c>
      <c r="X19" s="232"/>
      <c r="Y19" s="232"/>
      <c r="Z19" s="232"/>
      <c r="AA19" s="232"/>
      <c r="AB19" s="232"/>
      <c r="AC19" s="233"/>
      <c r="AD19" s="231" t="s">
        <v>731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33</v>
      </c>
      <c r="Q23" s="244"/>
      <c r="R23" s="244"/>
      <c r="S23" s="244"/>
      <c r="T23" s="244"/>
      <c r="U23" s="244"/>
      <c r="V23" s="295"/>
      <c r="W23" s="243" t="s">
        <v>731</v>
      </c>
      <c r="X23" s="244"/>
      <c r="Y23" s="244"/>
      <c r="Z23" s="244"/>
      <c r="AA23" s="244"/>
      <c r="AB23" s="244"/>
      <c r="AC23" s="295"/>
      <c r="AD23" s="296" t="s">
        <v>740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t="s">
        <v>731</v>
      </c>
      <c r="Q24" s="232"/>
      <c r="R24" s="232"/>
      <c r="S24" s="232"/>
      <c r="T24" s="232"/>
      <c r="U24" s="232"/>
      <c r="V24" s="233"/>
      <c r="W24" s="231" t="s">
        <v>731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699</v>
      </c>
      <c r="H25" s="303"/>
      <c r="I25" s="303"/>
      <c r="J25" s="303"/>
      <c r="K25" s="303"/>
      <c r="L25" s="303"/>
      <c r="M25" s="303"/>
      <c r="N25" s="303"/>
      <c r="O25" s="304"/>
      <c r="P25" s="231" t="s">
        <v>731</v>
      </c>
      <c r="Q25" s="232"/>
      <c r="R25" s="232"/>
      <c r="S25" s="232"/>
      <c r="T25" s="232"/>
      <c r="U25" s="232"/>
      <c r="V25" s="233"/>
      <c r="W25" s="231" t="s">
        <v>731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699</v>
      </c>
      <c r="H26" s="303"/>
      <c r="I26" s="303"/>
      <c r="J26" s="303"/>
      <c r="K26" s="303"/>
      <c r="L26" s="303"/>
      <c r="M26" s="303"/>
      <c r="N26" s="303"/>
      <c r="O26" s="304"/>
      <c r="P26" s="231" t="s">
        <v>731</v>
      </c>
      <c r="Q26" s="232"/>
      <c r="R26" s="232"/>
      <c r="S26" s="232"/>
      <c r="T26" s="232"/>
      <c r="U26" s="232"/>
      <c r="V26" s="233"/>
      <c r="W26" s="231" t="s">
        <v>731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699</v>
      </c>
      <c r="H27" s="303"/>
      <c r="I27" s="303"/>
      <c r="J27" s="303"/>
      <c r="K27" s="303"/>
      <c r="L27" s="303"/>
      <c r="M27" s="303"/>
      <c r="N27" s="303"/>
      <c r="O27" s="304"/>
      <c r="P27" s="231" t="s">
        <v>731</v>
      </c>
      <c r="Q27" s="232"/>
      <c r="R27" s="232"/>
      <c r="S27" s="232"/>
      <c r="T27" s="232"/>
      <c r="U27" s="232"/>
      <c r="V27" s="233"/>
      <c r="W27" s="231" t="s">
        <v>731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33</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710</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703</v>
      </c>
      <c r="AC32" s="385"/>
      <c r="AD32" s="385"/>
      <c r="AE32" s="386" t="s">
        <v>699</v>
      </c>
      <c r="AF32" s="386"/>
      <c r="AG32" s="386"/>
      <c r="AH32" s="386"/>
      <c r="AI32" s="386" t="s">
        <v>699</v>
      </c>
      <c r="AJ32" s="386"/>
      <c r="AK32" s="386"/>
      <c r="AL32" s="386"/>
      <c r="AM32" s="386" t="s">
        <v>699</v>
      </c>
      <c r="AN32" s="386"/>
      <c r="AO32" s="386"/>
      <c r="AP32" s="386"/>
      <c r="AQ32" s="413" t="s">
        <v>711</v>
      </c>
      <c r="AR32" s="386"/>
      <c r="AS32" s="386"/>
      <c r="AT32" s="386"/>
      <c r="AU32" s="404" t="s">
        <v>711</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t="s">
        <v>699</v>
      </c>
      <c r="AF33" s="386"/>
      <c r="AG33" s="386"/>
      <c r="AH33" s="386"/>
      <c r="AI33" s="386" t="s">
        <v>699</v>
      </c>
      <c r="AJ33" s="386"/>
      <c r="AK33" s="386"/>
      <c r="AL33" s="386"/>
      <c r="AM33" s="386" t="s">
        <v>699</v>
      </c>
      <c r="AN33" s="386"/>
      <c r="AO33" s="386"/>
      <c r="AP33" s="386"/>
      <c r="AQ33" s="386">
        <v>1</v>
      </c>
      <c r="AR33" s="386"/>
      <c r="AS33" s="386"/>
      <c r="AT33" s="386"/>
      <c r="AU33" s="404" t="s">
        <v>711</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705</v>
      </c>
      <c r="H35" s="410"/>
      <c r="I35" s="410"/>
      <c r="J35" s="410"/>
      <c r="K35" s="410"/>
      <c r="L35" s="410"/>
      <c r="M35" s="410"/>
      <c r="N35" s="410"/>
      <c r="O35" s="410"/>
      <c r="P35" s="410"/>
      <c r="Q35" s="410"/>
      <c r="R35" s="410"/>
      <c r="S35" s="410"/>
      <c r="T35" s="410"/>
      <c r="U35" s="410"/>
      <c r="V35" s="410"/>
      <c r="W35" s="410"/>
      <c r="X35" s="410"/>
      <c r="Y35" s="434" t="s">
        <v>666</v>
      </c>
      <c r="Z35" s="435"/>
      <c r="AA35" s="436"/>
      <c r="AB35" s="437" t="s">
        <v>706</v>
      </c>
      <c r="AC35" s="438"/>
      <c r="AD35" s="439"/>
      <c r="AE35" s="413" t="s">
        <v>699</v>
      </c>
      <c r="AF35" s="413"/>
      <c r="AG35" s="413"/>
      <c r="AH35" s="413"/>
      <c r="AI35" s="413" t="s">
        <v>699</v>
      </c>
      <c r="AJ35" s="413"/>
      <c r="AK35" s="413"/>
      <c r="AL35" s="413"/>
      <c r="AM35" s="413" t="s">
        <v>711</v>
      </c>
      <c r="AN35" s="413"/>
      <c r="AO35" s="413"/>
      <c r="AP35" s="413"/>
      <c r="AQ35" s="404" t="s">
        <v>711</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707</v>
      </c>
      <c r="AC36" s="441"/>
      <c r="AD36" s="442"/>
      <c r="AE36" s="443" t="s">
        <v>699</v>
      </c>
      <c r="AF36" s="443"/>
      <c r="AG36" s="443"/>
      <c r="AH36" s="443"/>
      <c r="AI36" s="443" t="s">
        <v>699</v>
      </c>
      <c r="AJ36" s="443"/>
      <c r="AK36" s="443"/>
      <c r="AL36" s="443"/>
      <c r="AM36" s="443" t="s">
        <v>711</v>
      </c>
      <c r="AN36" s="443"/>
      <c r="AO36" s="443"/>
      <c r="AP36" s="443"/>
      <c r="AQ36" s="443" t="s">
        <v>713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699</v>
      </c>
      <c r="AR38" s="447"/>
      <c r="AS38" s="448" t="s">
        <v>224</v>
      </c>
      <c r="AT38" s="449"/>
      <c r="AU38" s="450" t="s">
        <v>699</v>
      </c>
      <c r="AV38" s="450"/>
      <c r="AW38" s="339" t="s">
        <v>170</v>
      </c>
      <c r="AX38" s="344"/>
    </row>
    <row r="39" spans="1:51" ht="23.25" customHeight="1" x14ac:dyDescent="0.15">
      <c r="A39" s="487"/>
      <c r="B39" s="485"/>
      <c r="C39" s="485"/>
      <c r="D39" s="485"/>
      <c r="E39" s="485"/>
      <c r="F39" s="486"/>
      <c r="G39" s="389" t="s">
        <v>699</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699</v>
      </c>
      <c r="AC39" s="403"/>
      <c r="AD39" s="403"/>
      <c r="AE39" s="404" t="s">
        <v>699</v>
      </c>
      <c r="AF39" s="387"/>
      <c r="AG39" s="387"/>
      <c r="AH39" s="387"/>
      <c r="AI39" s="404" t="s">
        <v>699</v>
      </c>
      <c r="AJ39" s="387"/>
      <c r="AK39" s="387"/>
      <c r="AL39" s="387"/>
      <c r="AM39" s="404" t="s">
        <v>711</v>
      </c>
      <c r="AN39" s="387"/>
      <c r="AO39" s="387"/>
      <c r="AP39" s="387"/>
      <c r="AQ39" s="406" t="s">
        <v>699</v>
      </c>
      <c r="AR39" s="407"/>
      <c r="AS39" s="407"/>
      <c r="AT39" s="408"/>
      <c r="AU39" s="387" t="s">
        <v>699</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699</v>
      </c>
      <c r="AC40" s="462"/>
      <c r="AD40" s="462"/>
      <c r="AE40" s="404" t="s">
        <v>699</v>
      </c>
      <c r="AF40" s="387"/>
      <c r="AG40" s="387"/>
      <c r="AH40" s="387"/>
      <c r="AI40" s="404" t="s">
        <v>699</v>
      </c>
      <c r="AJ40" s="387"/>
      <c r="AK40" s="387"/>
      <c r="AL40" s="387"/>
      <c r="AM40" s="404" t="s">
        <v>711</v>
      </c>
      <c r="AN40" s="387"/>
      <c r="AO40" s="387"/>
      <c r="AP40" s="387"/>
      <c r="AQ40" s="406" t="s">
        <v>699</v>
      </c>
      <c r="AR40" s="407"/>
      <c r="AS40" s="407"/>
      <c r="AT40" s="408"/>
      <c r="AU40" s="387" t="s">
        <v>699</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711</v>
      </c>
      <c r="AN41" s="387"/>
      <c r="AO41" s="387"/>
      <c r="AP41" s="387"/>
      <c r="AQ41" s="406" t="s">
        <v>699</v>
      </c>
      <c r="AR41" s="407"/>
      <c r="AS41" s="407"/>
      <c r="AT41" s="408"/>
      <c r="AU41" s="387" t="s">
        <v>699</v>
      </c>
      <c r="AV41" s="387"/>
      <c r="AW41" s="387"/>
      <c r="AX41" s="388"/>
    </row>
    <row r="42" spans="1:51" ht="23.25" customHeight="1" x14ac:dyDescent="0.15">
      <c r="A42" s="475" t="s">
        <v>344</v>
      </c>
      <c r="B42" s="470"/>
      <c r="C42" s="470"/>
      <c r="D42" s="470"/>
      <c r="E42" s="470"/>
      <c r="F42" s="471"/>
      <c r="G42" s="511" t="s">
        <v>699</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714</v>
      </c>
      <c r="H46" s="527"/>
      <c r="I46" s="527"/>
      <c r="J46" s="527"/>
      <c r="K46" s="527"/>
      <c r="L46" s="527"/>
      <c r="M46" s="527"/>
      <c r="N46" s="527"/>
      <c r="O46" s="527"/>
      <c r="P46" s="527"/>
      <c r="Q46" s="527"/>
      <c r="R46" s="527"/>
      <c r="S46" s="527"/>
      <c r="T46" s="527"/>
      <c r="U46" s="527"/>
      <c r="V46" s="527"/>
      <c r="W46" s="527"/>
      <c r="X46" s="527"/>
      <c r="Y46" s="527"/>
      <c r="Z46" s="527"/>
      <c r="AA46" s="528"/>
      <c r="AB46" s="533" t="s">
        <v>715</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699</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701</v>
      </c>
      <c r="H51" s="154"/>
      <c r="I51" s="154"/>
      <c r="J51" s="154"/>
      <c r="K51" s="154"/>
      <c r="L51" s="154"/>
      <c r="M51" s="154"/>
      <c r="N51" s="154"/>
      <c r="O51" s="155"/>
      <c r="P51" s="154" t="s">
        <v>702</v>
      </c>
      <c r="Q51" s="463"/>
      <c r="R51" s="463"/>
      <c r="S51" s="463"/>
      <c r="T51" s="463"/>
      <c r="U51" s="463"/>
      <c r="V51" s="463"/>
      <c r="W51" s="463"/>
      <c r="X51" s="464"/>
      <c r="Y51" s="904" t="s">
        <v>58</v>
      </c>
      <c r="Z51" s="905"/>
      <c r="AA51" s="906"/>
      <c r="AB51" s="403" t="s">
        <v>703</v>
      </c>
      <c r="AC51" s="403"/>
      <c r="AD51" s="403"/>
      <c r="AE51" s="404" t="s">
        <v>699</v>
      </c>
      <c r="AF51" s="387"/>
      <c r="AG51" s="387"/>
      <c r="AH51" s="387"/>
      <c r="AI51" s="404" t="s">
        <v>699</v>
      </c>
      <c r="AJ51" s="387"/>
      <c r="AK51" s="387"/>
      <c r="AL51" s="387"/>
      <c r="AM51" s="404" t="s">
        <v>711</v>
      </c>
      <c r="AN51" s="387"/>
      <c r="AO51" s="387"/>
      <c r="AP51" s="387"/>
      <c r="AQ51" s="406" t="s">
        <v>699</v>
      </c>
      <c r="AR51" s="407"/>
      <c r="AS51" s="407"/>
      <c r="AT51" s="408"/>
      <c r="AU51" s="387" t="s">
        <v>699</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703</v>
      </c>
      <c r="AC52" s="462"/>
      <c r="AD52" s="462"/>
      <c r="AE52" s="404" t="s">
        <v>699</v>
      </c>
      <c r="AF52" s="387"/>
      <c r="AG52" s="387"/>
      <c r="AH52" s="387"/>
      <c r="AI52" s="404" t="s">
        <v>699</v>
      </c>
      <c r="AJ52" s="387"/>
      <c r="AK52" s="387"/>
      <c r="AL52" s="387"/>
      <c r="AM52" s="404" t="s">
        <v>711</v>
      </c>
      <c r="AN52" s="387"/>
      <c r="AO52" s="387"/>
      <c r="AP52" s="387"/>
      <c r="AQ52" s="406" t="s">
        <v>699</v>
      </c>
      <c r="AR52" s="407"/>
      <c r="AS52" s="407"/>
      <c r="AT52" s="408"/>
      <c r="AU52" s="387">
        <v>1</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t="s">
        <v>699</v>
      </c>
      <c r="AF53" s="579"/>
      <c r="AG53" s="579"/>
      <c r="AH53" s="579"/>
      <c r="AI53" s="578" t="s">
        <v>699</v>
      </c>
      <c r="AJ53" s="579"/>
      <c r="AK53" s="579"/>
      <c r="AL53" s="579"/>
      <c r="AM53" s="578" t="s">
        <v>711</v>
      </c>
      <c r="AN53" s="579"/>
      <c r="AO53" s="579"/>
      <c r="AP53" s="579"/>
      <c r="AQ53" s="406" t="s">
        <v>699</v>
      </c>
      <c r="AR53" s="407"/>
      <c r="AS53" s="407"/>
      <c r="AT53" s="408"/>
      <c r="AU53" s="387" t="s">
        <v>699</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$AY$195</f>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$AY$195</f>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9">$AY$200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9"/>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9"/>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9"/>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9"/>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9"/>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9"/>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25.5"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717</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699</v>
      </c>
      <c r="K218" s="657"/>
      <c r="L218" s="657"/>
      <c r="M218" s="657"/>
      <c r="N218" s="657"/>
      <c r="O218" s="657"/>
      <c r="P218" s="657"/>
      <c r="Q218" s="657"/>
      <c r="R218" s="657"/>
      <c r="S218" s="657"/>
      <c r="T218" s="658"/>
      <c r="U218" s="631" t="s">
        <v>732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709</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709</v>
      </c>
      <c r="AE224" s="702"/>
      <c r="AF224" s="702"/>
      <c r="AG224" s="728" t="s">
        <v>718</v>
      </c>
      <c r="AH224" s="729"/>
      <c r="AI224" s="729"/>
      <c r="AJ224" s="729"/>
      <c r="AK224" s="729"/>
      <c r="AL224" s="729"/>
      <c r="AM224" s="729"/>
      <c r="AN224" s="729"/>
      <c r="AO224" s="729"/>
      <c r="AP224" s="729"/>
      <c r="AQ224" s="729"/>
      <c r="AR224" s="729"/>
      <c r="AS224" s="729"/>
      <c r="AT224" s="729"/>
      <c r="AU224" s="729"/>
      <c r="AV224" s="729"/>
      <c r="AW224" s="729"/>
      <c r="AX224" s="730"/>
    </row>
    <row r="225" spans="1:50" ht="48"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709</v>
      </c>
      <c r="AE225" s="735"/>
      <c r="AF225" s="735"/>
      <c r="AG225" s="692" t="s">
        <v>719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722</v>
      </c>
      <c r="AE226" s="689"/>
      <c r="AF226" s="689"/>
      <c r="AG226" s="690" t="s">
        <v>721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722</v>
      </c>
      <c r="AE229" s="754"/>
      <c r="AF229" s="754"/>
      <c r="AG229" s="755" t="s">
        <v>724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722</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722</v>
      </c>
      <c r="AE231" s="702"/>
      <c r="AF231" s="702"/>
      <c r="AG231" s="728" t="s">
        <v>724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722</v>
      </c>
      <c r="AE232" s="702"/>
      <c r="AF232" s="702"/>
      <c r="AG232" s="728" t="s">
        <v>724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722</v>
      </c>
      <c r="AE233" s="735"/>
      <c r="AF233" s="735"/>
      <c r="AG233" s="750" t="s">
        <v>724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722</v>
      </c>
      <c r="AE234" s="702"/>
      <c r="AF234" s="703"/>
      <c r="AG234" s="728" t="s">
        <v>724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722</v>
      </c>
      <c r="AE235" s="743"/>
      <c r="AF235" s="744"/>
      <c r="AG235" s="745" t="s">
        <v>724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722</v>
      </c>
      <c r="AE236" s="754"/>
      <c r="AF236" s="764"/>
      <c r="AG236" s="755" t="s">
        <v>724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722</v>
      </c>
      <c r="AE237" s="769"/>
      <c r="AF237" s="769"/>
      <c r="AG237" s="728" t="s">
        <v>724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722</v>
      </c>
      <c r="AE238" s="702"/>
      <c r="AF238" s="702"/>
      <c r="AG238" s="728" t="s">
        <v>724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t="s">
        <v>724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722</v>
      </c>
      <c r="AE240" s="689"/>
      <c r="AF240" s="781"/>
      <c r="AG240" s="690" t="s">
        <v>738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737</v>
      </c>
      <c r="B252" s="134"/>
      <c r="C252" s="134"/>
      <c r="D252" s="134"/>
      <c r="E252" s="135"/>
      <c r="F252" s="136" t="s">
        <v>736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739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731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t="s">
        <v>699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t="s">
        <v>699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t="s">
        <v>699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t="s">
        <v>699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t="s">
        <v>699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t="s">
        <v>699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t="s">
        <v>699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t="s">
        <v>699</v>
      </c>
      <c r="F266" s="805"/>
      <c r="G266" s="805"/>
      <c r="H266" s="92" t="str">
        <f>IF(E266="","","-")</f>
        <v>-</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t="s">
        <v>699</v>
      </c>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734</v>
      </c>
      <c r="H268" s="805"/>
      <c r="I268" s="805"/>
      <c r="J268" s="152" t="s">
        <v>628</v>
      </c>
      <c r="K268" s="152"/>
      <c r="L268" s="121">
        <v>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731</v>
      </c>
      <c r="H310" s="839"/>
      <c r="I310" s="839"/>
      <c r="J310" s="839"/>
      <c r="K310" s="840"/>
      <c r="L310" s="841" t="s">
        <v>731</v>
      </c>
      <c r="M310" s="842"/>
      <c r="N310" s="842"/>
      <c r="O310" s="842"/>
      <c r="P310" s="842"/>
      <c r="Q310" s="842"/>
      <c r="R310" s="842"/>
      <c r="S310" s="842"/>
      <c r="T310" s="842"/>
      <c r="U310" s="842"/>
      <c r="V310" s="842"/>
      <c r="W310" s="842"/>
      <c r="X310" s="843"/>
      <c r="Y310" s="844" t="s">
        <v>731</v>
      </c>
      <c r="Z310" s="845"/>
      <c r="AA310" s="845"/>
      <c r="AB310" s="846"/>
      <c r="AC310" s="838" t="s">
        <v>731</v>
      </c>
      <c r="AD310" s="839"/>
      <c r="AE310" s="839"/>
      <c r="AF310" s="839"/>
      <c r="AG310" s="840"/>
      <c r="AH310" s="841" t="s">
        <v>731</v>
      </c>
      <c r="AI310" s="842"/>
      <c r="AJ310" s="842"/>
      <c r="AK310" s="842"/>
      <c r="AL310" s="842"/>
      <c r="AM310" s="842"/>
      <c r="AN310" s="842"/>
      <c r="AO310" s="842"/>
      <c r="AP310" s="842"/>
      <c r="AQ310" s="842"/>
      <c r="AR310" s="842"/>
      <c r="AS310" s="842"/>
      <c r="AT310" s="843"/>
      <c r="AU310" s="844" t="s">
        <v>731</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0"/>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8.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731</v>
      </c>
      <c r="D366" s="875"/>
      <c r="E366" s="875"/>
      <c r="F366" s="875"/>
      <c r="G366" s="875"/>
      <c r="H366" s="875"/>
      <c r="I366" s="875"/>
      <c r="J366" s="876" t="s">
        <v>731</v>
      </c>
      <c r="K366" s="877"/>
      <c r="L366" s="877"/>
      <c r="M366" s="877"/>
      <c r="N366" s="877"/>
      <c r="O366" s="877"/>
      <c r="P366" s="878" t="s">
        <v>731</v>
      </c>
      <c r="Q366" s="879"/>
      <c r="R366" s="879"/>
      <c r="S366" s="879"/>
      <c r="T366" s="879"/>
      <c r="U366" s="879"/>
      <c r="V366" s="879"/>
      <c r="W366" s="879"/>
      <c r="X366" s="879"/>
      <c r="Y366" s="880" t="s">
        <v>731</v>
      </c>
      <c r="Z366" s="881"/>
      <c r="AA366" s="881"/>
      <c r="AB366" s="882"/>
      <c r="AC366" s="883" t="s">
        <v>699</v>
      </c>
      <c r="AD366" s="884"/>
      <c r="AE366" s="884"/>
      <c r="AF366" s="884"/>
      <c r="AG366" s="884"/>
      <c r="AH366" s="867" t="s">
        <v>731</v>
      </c>
      <c r="AI366" s="868"/>
      <c r="AJ366" s="868"/>
      <c r="AK366" s="868"/>
      <c r="AL366" s="869" t="s">
        <v>731</v>
      </c>
      <c r="AM366" s="870"/>
      <c r="AN366" s="870"/>
      <c r="AO366" s="871"/>
      <c r="AP366" s="872" t="s">
        <v>731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3.25"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t="s">
        <v>699</v>
      </c>
      <c r="D631" s="895"/>
      <c r="E631" s="662" t="s">
        <v>731</v>
      </c>
      <c r="F631" s="896"/>
      <c r="G631" s="896"/>
      <c r="H631" s="896"/>
      <c r="I631" s="896"/>
      <c r="J631" s="876" t="s">
        <v>731</v>
      </c>
      <c r="K631" s="877"/>
      <c r="L631" s="877"/>
      <c r="M631" s="877"/>
      <c r="N631" s="877"/>
      <c r="O631" s="877"/>
      <c r="P631" s="878" t="s">
        <v>731</v>
      </c>
      <c r="Q631" s="879"/>
      <c r="R631" s="879"/>
      <c r="S631" s="879"/>
      <c r="T631" s="879"/>
      <c r="U631" s="879"/>
      <c r="V631" s="879"/>
      <c r="W631" s="879"/>
      <c r="X631" s="879"/>
      <c r="Y631" s="880" t="s">
        <v>731</v>
      </c>
      <c r="Z631" s="881"/>
      <c r="AA631" s="881"/>
      <c r="AB631" s="882"/>
      <c r="AC631" s="883" t="s">
        <v>699</v>
      </c>
      <c r="AD631" s="884"/>
      <c r="AE631" s="884"/>
      <c r="AF631" s="884"/>
      <c r="AG631" s="884"/>
      <c r="AH631" s="885" t="s">
        <v>731</v>
      </c>
      <c r="AI631" s="886"/>
      <c r="AJ631" s="886"/>
      <c r="AK631" s="886"/>
      <c r="AL631" s="869" t="s">
        <v>731</v>
      </c>
      <c r="AM631" s="870"/>
      <c r="AN631" s="870"/>
      <c r="AO631" s="871"/>
      <c r="AP631" s="872" t="s">
        <v>731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07" priority="913">
      <formula>IF(RIGHT(TEXT(P14,"0.#"),1)=".",FALSE,TRUE)</formula>
    </cfRule>
    <cfRule type="expression" dxfId="1506" priority="914">
      <formula>IF(RIGHT(TEXT(P14,"0.#"),1)=".",TRUE,FALSE)</formula>
    </cfRule>
  </conditionalFormatting>
  <conditionalFormatting sqref="P18:AX18">
    <cfRule type="expression" dxfId="1505" priority="911">
      <formula>IF(RIGHT(TEXT(P18,"0.#"),1)=".",FALSE,TRUE)</formula>
    </cfRule>
    <cfRule type="expression" dxfId="1504" priority="912">
      <formula>IF(RIGHT(TEXT(P18,"0.#"),1)=".",TRUE,FALSE)</formula>
    </cfRule>
  </conditionalFormatting>
  <conditionalFormatting sqref="Y311">
    <cfRule type="expression" dxfId="1503" priority="909">
      <formula>IF(RIGHT(TEXT(Y311,"0.#"),1)=".",FALSE,TRUE)</formula>
    </cfRule>
    <cfRule type="expression" dxfId="1502" priority="910">
      <formula>IF(RIGHT(TEXT(Y311,"0.#"),1)=".",TRUE,FALSE)</formula>
    </cfRule>
  </conditionalFormatting>
  <conditionalFormatting sqref="Y320">
    <cfRule type="expression" dxfId="1501" priority="907">
      <formula>IF(RIGHT(TEXT(Y320,"0.#"),1)=".",FALSE,TRUE)</formula>
    </cfRule>
    <cfRule type="expression" dxfId="1500" priority="908">
      <formula>IF(RIGHT(TEXT(Y320,"0.#"),1)=".",TRUE,FALSE)</formula>
    </cfRule>
  </conditionalFormatting>
  <conditionalFormatting sqref="Y351:Y358 Y349 Y338:Y345 Y336 Y325:Y332 Y323">
    <cfRule type="expression" dxfId="1499" priority="887">
      <formula>IF(RIGHT(TEXT(Y323,"0.#"),1)=".",FALSE,TRUE)</formula>
    </cfRule>
    <cfRule type="expression" dxfId="1498" priority="888">
      <formula>IF(RIGHT(TEXT(Y323,"0.#"),1)=".",TRUE,FALSE)</formula>
    </cfRule>
  </conditionalFormatting>
  <conditionalFormatting sqref="P15:AJ17 P13:AX13 AR15:AX15">
    <cfRule type="expression" dxfId="1497" priority="905">
      <formula>IF(RIGHT(TEXT(P13,"0.#"),1)=".",FALSE,TRUE)</formula>
    </cfRule>
    <cfRule type="expression" dxfId="1496" priority="906">
      <formula>IF(RIGHT(TEXT(P13,"0.#"),1)=".",TRUE,FALSE)</formula>
    </cfRule>
  </conditionalFormatting>
  <conditionalFormatting sqref="P19:AJ19">
    <cfRule type="expression" dxfId="1495" priority="903">
      <formula>IF(RIGHT(TEXT(P19,"0.#"),1)=".",FALSE,TRUE)</formula>
    </cfRule>
    <cfRule type="expression" dxfId="1494" priority="904">
      <formula>IF(RIGHT(TEXT(P19,"0.#"),1)=".",TRUE,FALSE)</formula>
    </cfRule>
  </conditionalFormatting>
  <conditionalFormatting sqref="AE32 AQ32">
    <cfRule type="expression" dxfId="1493" priority="901">
      <formula>IF(RIGHT(TEXT(AE32,"0.#"),1)=".",FALSE,TRUE)</formula>
    </cfRule>
    <cfRule type="expression" dxfId="1492" priority="902">
      <formula>IF(RIGHT(TEXT(AE32,"0.#"),1)=".",TRUE,FALSE)</formula>
    </cfRule>
  </conditionalFormatting>
  <conditionalFormatting sqref="Y312:Y319 Y310">
    <cfRule type="expression" dxfId="1491" priority="899">
      <formula>IF(RIGHT(TEXT(Y310,"0.#"),1)=".",FALSE,TRUE)</formula>
    </cfRule>
    <cfRule type="expression" dxfId="1490" priority="900">
      <formula>IF(RIGHT(TEXT(Y310,"0.#"),1)=".",TRUE,FALSE)</formula>
    </cfRule>
  </conditionalFormatting>
  <conditionalFormatting sqref="AU311">
    <cfRule type="expression" dxfId="1489" priority="897">
      <formula>IF(RIGHT(TEXT(AU311,"0.#"),1)=".",FALSE,TRUE)</formula>
    </cfRule>
    <cfRule type="expression" dxfId="1488" priority="898">
      <formula>IF(RIGHT(TEXT(AU311,"0.#"),1)=".",TRUE,FALSE)</formula>
    </cfRule>
  </conditionalFormatting>
  <conditionalFormatting sqref="AU320">
    <cfRule type="expression" dxfId="1487" priority="895">
      <formula>IF(RIGHT(TEXT(AU320,"0.#"),1)=".",FALSE,TRUE)</formula>
    </cfRule>
    <cfRule type="expression" dxfId="1486" priority="896">
      <formula>IF(RIGHT(TEXT(AU320,"0.#"),1)=".",TRUE,FALSE)</formula>
    </cfRule>
  </conditionalFormatting>
  <conditionalFormatting sqref="AU312:AU319 AU310">
    <cfRule type="expression" dxfId="1485" priority="893">
      <formula>IF(RIGHT(TEXT(AU310,"0.#"),1)=".",FALSE,TRUE)</formula>
    </cfRule>
    <cfRule type="expression" dxfId="1484" priority="894">
      <formula>IF(RIGHT(TEXT(AU310,"0.#"),1)=".",TRUE,FALSE)</formula>
    </cfRule>
  </conditionalFormatting>
  <conditionalFormatting sqref="Y350 Y337 Y324">
    <cfRule type="expression" dxfId="1483" priority="891">
      <formula>IF(RIGHT(TEXT(Y324,"0.#"),1)=".",FALSE,TRUE)</formula>
    </cfRule>
    <cfRule type="expression" dxfId="1482" priority="892">
      <formula>IF(RIGHT(TEXT(Y324,"0.#"),1)=".",TRUE,FALSE)</formula>
    </cfRule>
  </conditionalFormatting>
  <conditionalFormatting sqref="Y359 Y346 Y333">
    <cfRule type="expression" dxfId="1481" priority="889">
      <formula>IF(RIGHT(TEXT(Y333,"0.#"),1)=".",FALSE,TRUE)</formula>
    </cfRule>
    <cfRule type="expression" dxfId="1480" priority="890">
      <formula>IF(RIGHT(TEXT(Y333,"0.#"),1)=".",TRUE,FALSE)</formula>
    </cfRule>
  </conditionalFormatting>
  <conditionalFormatting sqref="AU350 AU337 AU324">
    <cfRule type="expression" dxfId="1479" priority="885">
      <formula>IF(RIGHT(TEXT(AU324,"0.#"),1)=".",FALSE,TRUE)</formula>
    </cfRule>
    <cfRule type="expression" dxfId="1478" priority="886">
      <formula>IF(RIGHT(TEXT(AU324,"0.#"),1)=".",TRUE,FALSE)</formula>
    </cfRule>
  </conditionalFormatting>
  <conditionalFormatting sqref="AU359 AU346 AU333">
    <cfRule type="expression" dxfId="1477" priority="883">
      <formula>IF(RIGHT(TEXT(AU333,"0.#"),1)=".",FALSE,TRUE)</formula>
    </cfRule>
    <cfRule type="expression" dxfId="1476" priority="884">
      <formula>IF(RIGHT(TEXT(AU333,"0.#"),1)=".",TRUE,FALSE)</formula>
    </cfRule>
  </conditionalFormatting>
  <conditionalFormatting sqref="AU351:AU358 AU349 AU338:AU345 AU336 AU325:AU332 AU323">
    <cfRule type="expression" dxfId="1475" priority="881">
      <formula>IF(RIGHT(TEXT(AU323,"0.#"),1)=".",FALSE,TRUE)</formula>
    </cfRule>
    <cfRule type="expression" dxfId="1474" priority="882">
      <formula>IF(RIGHT(TEXT(AU323,"0.#"),1)=".",TRUE,FALSE)</formula>
    </cfRule>
  </conditionalFormatting>
  <conditionalFormatting sqref="AI32">
    <cfRule type="expression" dxfId="1473" priority="879">
      <formula>IF(RIGHT(TEXT(AI32,"0.#"),1)=".",FALSE,TRUE)</formula>
    </cfRule>
    <cfRule type="expression" dxfId="1472" priority="880">
      <formula>IF(RIGHT(TEXT(AI32,"0.#"),1)=".",TRUE,FALSE)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39" max="49" man="1"/>
    <brk id="25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709</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2022-07-21T01:43:48Z</cp:lastPrinted>
  <dcterms:created xsi:type="dcterms:W3CDTF">2012-03-13T00:50:25Z</dcterms:created>
  <dcterms:modified xsi:type="dcterms:W3CDTF">2022-09-06T12:10:39Z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