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EFB7769D-D17D-4D3B-B5F7-7C702292D495}" xr6:coauthVersionLast="36" xr6:coauthVersionMax="36" xr10:uidLastSave="{00000000-0000-0000-0000-000000000000}"/>
  <bookViews>
    <workbookView xWindow="29025" yWindow="1680" windowWidth="22680" windowHeight="14580" tabRatio="557" xr2:uid="{00000000-000D-0000-FFFF-FFFF0000000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41" i="11" l="1"/>
  <c r="AY340" i="11"/>
  <c r="AY336" i="11"/>
  <c r="AY338" i="11"/>
  <c r="AY337" i="11"/>
  <c r="AY399" i="11"/>
  <c r="AY398" i="11"/>
  <c r="AY325" i="11"/>
  <c r="AY333" i="11"/>
  <c r="AY326" i="11"/>
  <c r="AY327" i="11"/>
  <c r="AY328" i="11"/>
  <c r="AY329" i="11"/>
  <c r="AY322" i="11"/>
  <c r="AY330" i="11"/>
  <c r="AY6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31" i="11"/>
  <c r="AY127" i="11"/>
  <c r="AY130" i="11" s="1"/>
  <c r="AY122" i="11"/>
  <c r="AY125" i="11" s="1"/>
  <c r="AY112" i="11"/>
  <c r="AY117" i="11" s="1"/>
  <c r="AY99" i="11"/>
  <c r="AY101" i="11" s="1"/>
  <c r="AY98" i="11"/>
  <c r="AY102" i="11"/>
  <c r="AY104" i="11" s="1"/>
  <c r="AY121" i="11" l="1"/>
  <c r="AY142" i="11"/>
  <c r="AY143" i="11"/>
  <c r="AY115" i="11"/>
  <c r="AY118" i="11"/>
  <c r="AY140" i="11"/>
  <c r="AY128" i="11"/>
  <c r="AY141" i="11"/>
  <c r="AY204" i="11"/>
  <c r="AY205" i="11"/>
  <c r="AY155" i="11"/>
  <c r="AY206" i="11"/>
  <c r="AY152" i="11"/>
  <c r="AY100" i="11"/>
  <c r="AY212" i="11"/>
  <c r="AY113" i="11"/>
  <c r="AY129" i="11"/>
  <c r="AY134" i="11"/>
  <c r="AY114" i="11"/>
  <c r="AY126" i="11"/>
  <c r="AY119" i="11"/>
  <c r="AY153" i="11"/>
  <c r="AY171" i="11"/>
  <c r="AY179" i="11"/>
  <c r="AY202" i="11"/>
  <c r="AY210" i="11"/>
  <c r="AY123" i="11"/>
  <c r="AY137" i="11"/>
  <c r="AY120" i="11"/>
  <c r="AY154" i="11"/>
  <c r="AY203" i="11"/>
  <c r="AY211" i="11"/>
  <c r="AY174" i="11"/>
  <c r="AY193" i="11"/>
  <c r="AY213" i="11"/>
  <c r="AY175" i="11"/>
  <c r="AY116" i="11"/>
  <c r="AY124" i="11"/>
  <c r="AY163" i="11"/>
  <c r="AY144" i="11"/>
  <c r="AY176" i="11"/>
  <c r="AY198" i="11"/>
  <c r="AY207"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0" i="11"/>
  <c r="AY96" i="11"/>
  <c r="AY81" i="11"/>
  <c r="AY97" i="11"/>
  <c r="AY82" i="11"/>
  <c r="AY83" i="11"/>
  <c r="AY84" i="11"/>
  <c r="AY63" i="11"/>
  <c r="AY49" i="11"/>
  <c r="AY89" i="11"/>
  <c r="AY90" i="11"/>
  <c r="AY92"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<sst xmlns="http://schemas.openxmlformats.org/spreadsheetml/2006/main" count="1453" uniqueCount="723">
  <si>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</si>
  <si>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</si>
  <si>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</si>
  <si>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</si>
  <si>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</si>
  <si>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</si>
  <si>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</si>
  <si>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</si>
  <si>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</si>
  <si>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</si>
  <si>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</si>
  <si>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</si>
  <si>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</si>
  <si>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</si>
  <si>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</si>
  <si>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</si>
  <si>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</si>
  <si>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</si>
  <si>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</si>
  <si>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</si>
  <si>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</si>
  <si>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</si>
  <si>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</si>
  <si>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</si>
  <si>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</si>
  <si>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</si>
  <si>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</si>
  <si>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</si>
  <si>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</si>
  <si>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</si>
  <si>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</si>
  <si>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</si>
  <si>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</si>
  <si>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</si>
  <si>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</si>
  <si>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</si>
  <si>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</si>
  <si>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</si>
  <si>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</si>
  <si>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</si>
  <si>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</si>
  <si>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</si>
  <si>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</si>
  <si>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</si>
  <si>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</si>
  <si>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</si>
  <si>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</si>
  <si>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</si>
  <si>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</si>
  <si>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</si>
  <si>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</si>
  <si>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</si>
  <si>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</si>
  <si>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</si>
  <si>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</si>
  <si>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</si>
  <si>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</si>
  <si>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</si>
  <si>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</si>
  <si>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</si>
  <si>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</si>
  <si>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</si>
  <si>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</si>
  <si>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</si>
  <si>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</si>
  <si>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</si>
  <si>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</si>
  <si>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</si>
  <si>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</si>
  <si>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</si>
  <si>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</si>
  <si>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</si>
  <si>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</si>
  <si>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</si>
  <si>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</si>
  <si>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</si>
  <si>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</si>
  <si>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</si>
  <si>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</si>
  <si>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</si>
  <si>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</si>
  <si>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</si>
  <si>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</si>
  <si>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</si>
  <si>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</si>
  <si>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</si>
  <si>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</si>
  <si>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</si>
  <si>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</si>
  <si>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</si>
  <si>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</si>
  <si>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</si>
  <si>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</si>
  <si>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</si>
  <si>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</si>
  <si>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</si>
  <si>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</si>
  <si>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</si>
  <si>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</si>
  <si>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</si>
  <si>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</si>
  <si>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</si>
  <si>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</si>
  <si>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</si>
  <si>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</si>
  <si>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</si>
  <si>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</si>
  <si>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</si>
  <si>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</si>
  <si>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</si>
  <si>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</si>
  <si>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</si>
  <si>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</si>
  <si>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</si>
  <si>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</si>
  <si>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</si>
  <si>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</si>
  <si>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</si>
  <si>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</si>
  <si>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</si>
  <si>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</si>
  <si>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</si>
  <si>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</si>
  <si>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</si>
  <si>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</si>
  <si>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</si>
  <si>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</si>
  <si>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</si>
  <si>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</si>
  <si>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</si>
  <si>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</si>
  <si>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</si>
  <si>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</si>
  <si>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</si>
  <si>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</si>
  <si>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</si>
  <si>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</si>
  <si>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</si>
  <si>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</si>
  <si>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</si>
  <si>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</si>
  <si>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</si>
  <si>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</si>
  <si>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</si>
  <si>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</si>
  <si>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</si>
  <si>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</si>
  <si>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</si>
  <si>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</si>
  <si>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</si>
  <si>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</si>
  <si>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</si>
  <si>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</si>
  <si>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</si>
  <si>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</si>
  <si>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</si>
  <si>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</si>
  <si>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</si>
  <si>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</si>
  <si>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</si>
  <si>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</si>
  <si>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</si>
  <si>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</si>
  <si>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</si>
  <si>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</si>
  <si>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</si>
  <si>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</si>
  <si>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</si>
  <si>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</si>
  <si>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</si>
  <si>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</si>
  <si>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</si>
  <si>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</si>
  <si>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</si>
  <si>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</si>
  <si>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</si>
  <si>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</si>
  <si>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</si>
  <si>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</si>
  <si>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</si>
  <si>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</si>
  <si>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</si>
  <si>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</si>
  <si>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</si>
  <si>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</si>
  <si>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</si>
  <si>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</si>
  <si>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</si>
  <si>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</si>
  <si>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</si>
  <si>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</si>
  <si>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</si>
  <si>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</si>
  <si>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</si>
  <si>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</si>
  <si>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</si>
  <si>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</si>
  <si>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</si>
  <si>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</si>
  <si>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</si>
  <si>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</si>
  <si>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</si>
  <si>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</si>
  <si>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</si>
  <si>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</si>
  <si>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</si>
  <si>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</si>
  <si>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</si>
  <si>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</si>
  <si>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</si>
  <si>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</si>
  <si>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</si>
  <si>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</si>
  <si>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</si>
  <si>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</si>
  <si>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</si>
  <si>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</si>
  <si>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</si>
  <si>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</si>
  <si>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</si>
  <si>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</si>
  <si>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</si>
  <si>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</si>
  <si>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</si>
  <si>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</si>
  <si>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</si>
  <si>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</si>
  <si>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</si>
  <si>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</si>
  <si>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</si>
  <si>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</si>
  <si>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</si>
  <si>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</si>
  <si>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</si>
  <si>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</si>
  <si>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</si>
  <si>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</si>
  <si>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</si>
  <si>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</si>
  <si>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</si>
  <si>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</si>
  <si>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</si>
  <si>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</si>
  <si>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</si>
  <si>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</si>
  <si>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</si>
  <si>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</si>
  <si>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</si>
  <si>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</si>
  <si>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</si>
  <si>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</si>
  <si>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</si>
  <si>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</si>
  <si>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</si>
  <si>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</si>
  <si>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</si>
  <si>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</si>
  <si>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</si>
  <si>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</si>
  <si>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</si>
  <si>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</si>
  <si>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</si>
  <si>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</si>
  <si>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</si>
  <si>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</si>
  <si>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</si>
  <si>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</si>
  <si>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</si>
  <si>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</si>
  <si>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</si>
  <si>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</si>
  <si>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</si>
  <si>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</si>
  <si>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</si>
  <si>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</si>
  <si>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</si>
  <si>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</si>
  <si>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</si>
  <si>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</si>
  <si>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</si>
  <si>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</si>
  <si>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</si>
  <si>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</si>
  <si>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</si>
  <si>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</si>
  <si>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</si>
  <si>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</si>
  <si>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</si>
  <si>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</si>
  <si>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</si>
  <si>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</si>
  <si>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</si>
  <si>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</si>
  <si>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</si>
  <si>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</si>
  <si>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</si>
  <si>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</si>
  <si>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</si>
  <si>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</si>
  <si>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</si>
  <si>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</si>
  <si>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</si>
  <si>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</si>
  <si>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</si>
  <si>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</si>
  <si>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</si>
  <si>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</si>
  <si>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</si>
  <si>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</si>
  <si>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</si>
  <si>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</si>
  <si>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</si>
  <si>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</si>
  <si>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</si>
  <si>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</si>
  <si>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</si>
  <si>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</si>
  <si>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</si>
  <si>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</si>
  <si>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</si>
  <si>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</si>
  <si>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</si>
  <si>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</si>
  <si>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</si>
  <si>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</si>
  <si>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</si>
  <si>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</si>
  <si>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</si>
  <si>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</si>
  <si>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</si>
  <si>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</si>
  <si>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</si>
  <si>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</si>
  <si>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</si>
  <si>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</si>
  <si>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</si>
  <si>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</si>
  <si>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</si>
  <si>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</si>
  <si>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</si>
  <si>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</si>
  <si>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</si>
  <si>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</si>
  <si>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</si>
  <si>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</si>
  <si>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</si>
  <si>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</si>
  <si>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</si>
  <si>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</si>
  <si>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</si>
  <si>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</si>
  <si>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</si>
  <si>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</si>
  <si>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</si>
  <si>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</si>
  <si>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</si>
  <si>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</si>
  <si>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</si>
  <si>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</si>
  <si>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</si>
  <si>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</si>
  <si>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</si>
  <si>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</si>
  <si>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</si>
  <si>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</si>
  <si>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</si>
  <si>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</si>
  <si>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</si>
  <si>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</si>
  <si>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</si>
  <si>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</si>
  <si>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</si>
  <si>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</si>
  <si>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</si>
  <si>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</si>
  <si>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</si>
  <si>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</si>
  <si>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</si>
  <si>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</si>
  <si>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</si>
  <si>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</si>
  <si>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</si>
  <si>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</si>
  <si>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</si>
  <si>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</si>
  <si>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</si>
  <si>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</si>
  <si>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</si>
  <si>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</si>
  <si>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</si>
  <si>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</si>
  <si>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</si>
  <si>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</si>
  <si>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</si>
  <si>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</si>
  <si>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</si>
  <si>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</si>
  <si>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</si>
  <si>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</si>
  <si>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</si>
  <si>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</si>
  <si>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</si>
  <si>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</si>
  <si>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</si>
  <si>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</si>
  <si>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</si>
  <si>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</si>
  <si>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</si>
  <si>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</si>
  <si>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</si>
  <si>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</si>
  <si>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</si>
  <si>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</si>
  <si>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</si>
  <si>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</si>
  <si>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</si>
  <si>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</si>
  <si>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</si>
  <si>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</si>
  <si>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</si>
  <si>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</si>
  <si>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</si>
  <si>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</si>
  <si>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</si>
  <si>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</si>
  <si>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</si>
  <si>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</si>
  <si>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</si>
  <si>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</si>
  <si>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</si>
  <si>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</si>
  <si>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</si>
  <si>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</si>
  <si>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</si>
  <si>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</si>
  <si>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</si>
  <si>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</si>
  <si>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</si>
  <si>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</si>
  <si>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</si>
  <si>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</si>
  <si>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</si>
  <si>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</si>
  <si>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</si>
  <si>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</si>
  <si>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</si>
  <si>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</si>
  <si>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</si>
  <si>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</si>
  <si>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</si>
  <si>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</si>
  <si>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</si>
  <si>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</si>
  <si>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</si>
  <si>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</si>
  <si>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</si>
  <si>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</si>
  <si>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</si>
  <si>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</si>
  <si>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</si>
  <si>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</si>
  <si>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</si>
  <si>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</si>
  <si>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</si>
  <si>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</si>
  <si>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</si>
  <si>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</si>
  <si>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</si>
  <si>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</si>
  <si>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</si>
  <si>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</si>
  <si>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</si>
  <si>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</si>
  <si>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</si>
  <si>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</si>
  <si>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</si>
  <si>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</si>
  <si>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</si>
  <si>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</si>
  <si>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</si>
  <si>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</si>
  <si>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</si>
  <si>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</si>
  <si>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</si>
  <si>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</si>
  <si>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</si>
  <si>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</si>
  <si>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</si>
  <si>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</si>
  <si>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</si>
  <si>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</si>
  <si>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</si>
  <si>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</si>
  <si>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</si>
  <si>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</si>
  <si>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</si>
  <si>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</si>
  <si>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</si>
  <si>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</si>
  <si>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</si>
  <si>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</si>
  <si>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</si>
  <si>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</si>
  <si>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</si>
  <si>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</si>
  <si>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</si>
  <si>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</si>
  <si>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</si>
  <si>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</si>
  <si>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</si>
  <si>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</si>
  <si>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</si>
  <si>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</si>
  <si>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</si>
  <si>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</si>
  <si>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</si>
  <si>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</si>
  <si>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</si>
  <si>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</si>
  <si>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</si>
  <si>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</si>
  <si>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</si>
  <si>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</si>
  <si>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</si>
  <si>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</si>
  <si>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</si>
  <si>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</si>
  <si>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</si>
  <si>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</si>
  <si>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</si>
  <si>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</si>
  <si>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</si>
  <si>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</si>
  <si>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</si>
  <si>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</si>
  <si>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</si>
  <si>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</si>
  <si>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</si>
  <si>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</si>
  <si>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</si>
  <si>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</si>
  <si>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</si>
  <si>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</si>
  <si>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</si>
  <si>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</si>
  <si>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</si>
  <si>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</si>
  <si>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</si>
  <si>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</si>
  <si>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</si>
  <si>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</si>
  <si>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</si>
  <si>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</si>
  <si>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</si>
  <si>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</si>
  <si>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</si>
  <si>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</si>
  <si>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</si>
  <si>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</si>
  <si>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</si>
  <si>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</si>
  <si>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</si>
  <si>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</si>
  <si>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</si>
  <si>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</si>
  <si>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</si>
  <si>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</si>
  <si>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</si>
  <si>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</si>
  <si>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</si>
  <si>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</si>
  <si>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</si>
  <si>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</si>
  <si>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</si>
  <si>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</si>
  <si>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</si>
  <si>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</si>
  <si>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</si>
  <si>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</si>
  <si>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</si>
  <si>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</si>
  <si>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</si>
  <si>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</si>
  <si>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</si>
  <si>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</si>
  <si>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</si>
  <si>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</si>
  <si>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</si>
  <si>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</si>
  <si>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</si>
  <si>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</si>
  <si>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</si>
  <si>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</si>
  <si>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</si>
  <si>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</si>
  <si>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</si>
  <si>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</si>
  <si>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</si>
  <si>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</si>
  <si>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</si>
  <si>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</si>
  <si>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</si>
  <si>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</si>
  <si>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</si>
  <si>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</si>
  <si>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</si>
  <si>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</si>
  <si>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</si>
  <si>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</si>
  <si>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特定防衛施設周辺整備調整交付金</t>
  </si>
  <si>
    <t>地方協力局</t>
  </si>
  <si>
    <t>地域社会協力総括課</t>
    <rPh sb="0" eb="2">
      <t>チイキ</t>
    </rPh>
    <rPh sb="2" eb="4">
      <t>シャカイ</t>
    </rPh>
    <rPh sb="4" eb="6">
      <t>キョウリョク</t>
    </rPh>
    <rPh sb="6" eb="8">
      <t>ソウカツ</t>
    </rPh>
    <rPh sb="8" eb="9">
      <t>カ</t>
    </rPh>
    <phoneticPr fontId="5"/>
  </si>
  <si>
    <t>○</t>
  </si>
  <si>
    <t>防衛施設周辺の生活環境の整備等に関する法律第９条
駐留軍等の再編の円滑な実施に関する特別措置法第６条</t>
  </si>
  <si>
    <t>平成３１年度以降に係る防衛計画の大綱、中期防衛力整備計画（平成３１年度～平成３５年度）（平成３０年１２月１８日国家安全保障会議決定・閣議決定）</t>
  </si>
  <si>
    <t>-</t>
  </si>
  <si>
    <t>-</t>
    <phoneticPr fontId="5"/>
  </si>
  <si>
    <t>個々の事業について、それぞれの成果の目標の達成を図ることを代替目標とする。</t>
  </si>
  <si>
    <t>件</t>
    <rPh sb="0" eb="1">
      <t>ケン</t>
    </rPh>
    <phoneticPr fontId="5"/>
  </si>
  <si>
    <t>　本交付金は、補助事業者（地方公共団体）が防衛施設の設置・運用により生じる影響を緩和するため、関係住民のニーズを踏まえ、関係法令で規定された補助メニューから、補助事業者の裁量で事業を選択し、特定防衛施設周辺整備調整交付金交付要綱等に基づき申請し、事業を実施していることから、関係住民や地域社会のニーズを的確に反映している。</t>
    <phoneticPr fontId="5"/>
  </si>
  <si>
    <t>　本交付金は、防衛という国民の利益のために特定の地域の住民が受けている不利益を公平の観点から是正する、又は駐留軍等の再編による住民の生活の安定に及ぼす影響の増加を受け入れる市町村等に対し、その影響の緩和等を図る、いわば補償的な性格を有するものであり、国の責務として国自ら行うものである。</t>
    <phoneticPr fontId="5"/>
  </si>
  <si>
    <t>　本交付金は、防衛施設の設置又は運用により周辺地域の住民の生活環境や開発に様々な著しい影響を及ぼしていることを考慮し、当該周辺地域を管轄する市町村が行う公共用の施設の整備等に充てるための交付金を交付することによって、関係住民の生活の安定及び福祉の向上などが図られることにより、防衛行政に対する理解と協力が得られるものである。
　また、駐留軍等の再編によるその周辺地域の住民の生活の安定に及ぼす影響の増加に配慮し、当該周辺地域をその区域とする市町村等が行う公共用の施設の整備等に充てるための交付金を交付することによって、駐留軍等の再編の円滑かつ確実な実施に資するものであるため、必要かつ適切な事業である。</t>
    <phoneticPr fontId="5"/>
  </si>
  <si>
    <t>無</t>
  </si>
  <si>
    <t>‐</t>
  </si>
  <si>
    <t xml:space="preserve"> 本事業は、補助事業であり、国において入札・契約は行っていない。
  なお、補助事業者等の契約については、地方自治法等に基づき実施しており、補助事業者が行った契約については、実績報告時に把握している。</t>
  </si>
  <si>
    <t>　特定防衛施設周辺整備調整交付金交付要綱等に基づく補助事業者からの交付申請については、地方公共団体が設計、積算基準（国交省及び都道府県単価等）により、必要な経費を算定しているため、コスト等の水準は妥当である。</t>
    <phoneticPr fontId="5"/>
  </si>
  <si>
    <t xml:space="preserve">　特定防衛施設周辺整備調整交付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</si>
  <si>
    <t>　入札不調に伴う仕様の見直しに不測の日数を要したもの等、やむを得ない事情によるものである。</t>
  </si>
  <si>
    <t>　事業の実施に当たっては、国は、市町村から事業ごとに交付申請を受け、補助金適正化法に基づき、事業の目的や効果、経済性等を含め事業の内容の審査等を行い、交付決定をしており、事業完了後は市町村から事業完了の報告を受け、事業の成果が交付決定の内容等に適合することを確認した上で交付金を確定している。
　また、事業完了後は、市町村において事業評価を行い、各事業の効果等について分析・検証を行った上で、翌年度以降の事業計画に反映することとしており、効率性が図られている。</t>
    <phoneticPr fontId="5"/>
  </si>
  <si>
    <t>　市町村は、当該年度の交付限度額の範囲内で、地域の事情に応じて住民の生活環境の改善等のために有効な事業を実施しており、その実施に当たっては、設計の段階で他の手段・方法等について比較検討し、効果的あるいは低コストでの実施に努めている。</t>
  </si>
  <si>
    <t>　市町村は、当該年度の交付限度額の範囲内で、地域の事情に応じて住民の生活環境の改善等のために有効な事業を実施しており、市町村はもとより地域住民の評価も非常に高い。
　また、広報誌・ホームページへの掲載等により交付金を活用し整備されたことについて周知を行い、施設等の活用の促進を図っている。</t>
  </si>
  <si>
    <t>国有提供施設等所在市町村助成交付金</t>
    <phoneticPr fontId="5"/>
  </si>
  <si>
    <t>施設等所在市町村調整交付金</t>
    <phoneticPr fontId="5"/>
  </si>
  <si>
    <t>　総務省において実施している事業とは補助目的が異なる（総務省国有提供施設等所在市町村助成交付金は、米軍や自衛隊の施設が市町村の区域内に広大な面積を占有していることにより市町村の財政に著しい影響を及ぼしていることを考慮して固定資産税の代替的性格を有する財政補給金として交付する一般財源であり、施設等所在市町村調整交付金は、米軍資産に係る税制上の特例措置等により施設等所在市町村が受ける税財政上の影響を考慮して財政補給金として交付する一般財源である。）。</t>
  </si>
  <si>
    <t>総務</t>
  </si>
  <si>
    <t>特定防衛施設周辺整備調整交付金は、近年の自衛隊及び米軍による新たな航空機・艦船等の配備や新たな訓練の実施等により、防衛施設の周辺地域に著しい影響を及ぼしている中、周辺住民の生活環境の改善等の要望に応えるため必要不可欠なものであり、当該周辺住民の理解と協力を得て、特定防衛施設の安定的な使用を確保するため益々重要である。
　また、再編交付金は、駐留軍等の再編を実現することが我が国の平和及び安全の維持に資するとともに、我が国全体として防衛施設の近隣住民の負担を軽減する上で極めて重要であるところ、その円滑かつ確実な実施に資するための措置であり、関連市町村及び周辺住民の理解と協力を得て、駐留軍等の再編を円滑かつ確実に実施するために必要なものである。</t>
  </si>
  <si>
    <t>【事業仕分け】
年度：平成２１年度　/　事業番号：3-64-(1)　/　事業名：特定防衛施設周辺整備調整交付金
結果：見直しを行う
取りまとめコメント：使途をより自由にして、地域が自由に使いやすくするということで、効率を高める。
対応状況：事業仕分けの結果等を踏まえ、使途をより自由にして、地域が自由に使いやすくすることで効果を高めるべく、平成２３年４月、従来の公共用の施設の整備に加え、いわゆるソフト事業を交付対象とする内容の法改正を行ったところである。
【秋のレビュー】　
　特定防衛施設周辺整備調整交付金について、平成２５年１１月の「秋のレビュー」において、ＰＤＣＡサイクル及び地域住民への周知を高める活動の徹底について指摘を受けたことを踏まえ、平成２６年４月に「特定防衛施設周辺整備調整交付金に係るＰＤＣＡサイクル実施要領」を制定し、平成２６年度の事業から実施している。
　特定防衛施設周辺整備調整交付金は、防衛施設の設置・運用や駐留軍等の再編により周辺地域の住民の生活環境等への影響を及ぼしていることを考慮し、当該周辺地域を管轄する市町村等が行う公共用の施設の整備等を行うため、いずれの事業も同様に交付していることから、１シートにて作成している。
　また、事業毎に目的及び概要を記載することで、それぞれの必要性や内容を個別具体的に理解できるよう努めているものである。</t>
  </si>
  <si>
    <t>0360</t>
  </si>
  <si>
    <t>0328</t>
  </si>
  <si>
    <t>0475</t>
  </si>
  <si>
    <t>0377</t>
  </si>
  <si>
    <t>0255</t>
  </si>
  <si>
    <t>0232</t>
  </si>
  <si>
    <t>0226</t>
  </si>
  <si>
    <t>0216</t>
  </si>
  <si>
    <t>A.中国四国防衛局</t>
  </si>
  <si>
    <t>B.山口県</t>
    <rPh sb="2" eb="5">
      <t>ヤマグチケン</t>
    </rPh>
    <phoneticPr fontId="5"/>
  </si>
  <si>
    <t>交付金</t>
  </si>
  <si>
    <t>公共用の施設の整備又はその他の生活環境の改善若しくは開発の円滑な実施に寄与する事業等</t>
  </si>
  <si>
    <t>交付金</t>
    <rPh sb="0" eb="3">
      <t>コウフキン</t>
    </rPh>
    <phoneticPr fontId="5"/>
  </si>
  <si>
    <t>公共用の施設の整備その他の住民の生活の利便性の向上及び産業の振興に寄与する事業</t>
    <rPh sb="0" eb="3">
      <t>コウキョウヨウ</t>
    </rPh>
    <rPh sb="4" eb="6">
      <t>シセツ</t>
    </rPh>
    <rPh sb="7" eb="9">
      <t>セイビ</t>
    </rPh>
    <rPh sb="11" eb="12">
      <t>タ</t>
    </rPh>
    <rPh sb="13" eb="15">
      <t>ジュウミン</t>
    </rPh>
    <rPh sb="16" eb="18">
      <t>セイカツ</t>
    </rPh>
    <rPh sb="19" eb="22">
      <t>リベンセイ</t>
    </rPh>
    <rPh sb="23" eb="25">
      <t>コウジョウ</t>
    </rPh>
    <rPh sb="25" eb="26">
      <t>オヨ</t>
    </rPh>
    <rPh sb="27" eb="29">
      <t>サンギョウ</t>
    </rPh>
    <rPh sb="30" eb="32">
      <t>シンコウ</t>
    </rPh>
    <rPh sb="33" eb="35">
      <t>キヨ</t>
    </rPh>
    <rPh sb="37" eb="39">
      <t>ジギョウ</t>
    </rPh>
    <phoneticPr fontId="5"/>
  </si>
  <si>
    <t>①　ジェット機が離着陸する飛行場などの防衛施設について、その設置・運用により周辺地域の住民の生活環境や開発に様々な著しい影響を及ぼしていることを考慮し、当該周辺地域を管轄する市町村が行う公共用の施設の整備又はその他の生活環境の改善若しくは開発の円滑な実施に寄与する事業に充てるための交付金を交付することにより、関係住民の生活の安定及び福祉の向上などが図られることで理解と協力が得られ、ひいては、防衛施設の安定的使用に寄与するものである。
②　駐留軍等の再編によるその周辺地域の住民の生活の安定に及ぼす影響の増加に配慮し、当該周辺地域をその区域とする市町村等が行う公共用の施設の整備その他の住民の生活の利便性の向上及び産業の振興に寄与する事業に充てるための交付金を交付することにより、駐留軍等の再編の円滑かつ確実な実施に資するものである。</t>
    <phoneticPr fontId="5"/>
  </si>
  <si>
    <t>-</t>
    <phoneticPr fontId="5"/>
  </si>
  <si>
    <t>中国四国防衛局</t>
  </si>
  <si>
    <t>沖縄防衛局</t>
  </si>
  <si>
    <t>南関東防衛局</t>
  </si>
  <si>
    <t>九州防衛局</t>
  </si>
  <si>
    <t>北関東防衛局</t>
  </si>
  <si>
    <t>東北防衛局</t>
  </si>
  <si>
    <t>北海道防衛局</t>
  </si>
  <si>
    <t>近畿中部防衛局</t>
  </si>
  <si>
    <t>東海防衛支局</t>
  </si>
  <si>
    <t>山口県</t>
    <phoneticPr fontId="5"/>
  </si>
  <si>
    <t>補助金等交付</t>
  </si>
  <si>
    <t>岩国市</t>
    <phoneticPr fontId="5"/>
  </si>
  <si>
    <t>名護市</t>
    <phoneticPr fontId="5"/>
  </si>
  <si>
    <t>公共用の施設の整備又はその他の生活環境の改善若しくは開発の円滑な実施に寄与する事業等
事業件数24件</t>
    <phoneticPr fontId="5"/>
  </si>
  <si>
    <t>三沢市</t>
    <phoneticPr fontId="5"/>
  </si>
  <si>
    <t>横須賀市</t>
    <rPh sb="0" eb="4">
      <t>ヨコスカシ</t>
    </rPh>
    <phoneticPr fontId="5"/>
  </si>
  <si>
    <t>千歳市</t>
    <rPh sb="0" eb="3">
      <t>チトセシ</t>
    </rPh>
    <phoneticPr fontId="5"/>
  </si>
  <si>
    <t>嘉手納町</t>
  </si>
  <si>
    <t>御殿場市</t>
    <rPh sb="0" eb="4">
      <t>ゴテンバシ</t>
    </rPh>
    <phoneticPr fontId="5"/>
  </si>
  <si>
    <t>沖縄市</t>
    <rPh sb="0" eb="3">
      <t>オキナワシ</t>
    </rPh>
    <phoneticPr fontId="5"/>
  </si>
  <si>
    <t>福生市</t>
    <rPh sb="0" eb="3">
      <t>フッサシ</t>
    </rPh>
    <phoneticPr fontId="5"/>
  </si>
  <si>
    <t>公共用の施設の整備その他の住民の生活の利便性の向上及び産業の振興に寄与する事業
事業件数80件</t>
    <phoneticPr fontId="5"/>
  </si>
  <si>
    <t>公共用の施設の整備又はその他の生活環境の改善若しくは開発の円滑な実施に寄与する事業等
事業件数46件</t>
    <phoneticPr fontId="5"/>
  </si>
  <si>
    <t>公共用の施設の整備又はその他の生活環境の改善若しくは開発の円滑な実施に寄与する事業等
事業件数26件</t>
    <phoneticPr fontId="5"/>
  </si>
  <si>
    <t>公共用の施設の整備又はその他の生活環境の改善若しくは開発の円滑な実施に寄与する事業等
事業件数60件</t>
    <phoneticPr fontId="5"/>
  </si>
  <si>
    <t>公共用の施設の整備又はその他の生活環境の改善若しくは開発の円滑な実施に寄与する事業等
事業件数4件</t>
    <phoneticPr fontId="5"/>
  </si>
  <si>
    <t>公共用の施設の整備又はその他の生活環境の改善若しくは開発の円滑な実施に寄与する事業等
事業件数14件</t>
    <phoneticPr fontId="5"/>
  </si>
  <si>
    <t>公共用の施設の整備又はその他の生活環境の改善若しくは開発の円滑な実施に寄与する事業等
事業件数14件</t>
    <phoneticPr fontId="5"/>
  </si>
  <si>
    <t>公共用の施設の整備又はその他の生活環境の改善若しくは開発の円滑な実施に寄与する事業等
事業件数12件</t>
    <phoneticPr fontId="5"/>
  </si>
  <si>
    <t>公共用の施設の整備又はその他の生活環境の改善若しくは開発の円滑な実施に寄与する事業等
事業件数2件</t>
    <phoneticPr fontId="5"/>
  </si>
  <si>
    <t>執行額（X）／交付実施件数（Y）　　　　　　　　　　　　　　</t>
    <phoneticPr fontId="5"/>
  </si>
  <si>
    <t>交付実施件数
（当該年度に実施する事業は、交付限度額の範囲内で、市町村が地域の事情に応じて決定することから、見込件数を示すことは困難である。）</t>
  </si>
  <si>
    <t>件</t>
  </si>
  <si>
    <t>-</t>
    <phoneticPr fontId="5"/>
  </si>
  <si>
    <t>X/Y</t>
  </si>
  <si>
    <t>35,897/1,353</t>
  </si>
  <si>
    <t>37,132/1,319</t>
  </si>
  <si>
    <t>34,971/1,226</t>
    <phoneticPr fontId="5"/>
  </si>
  <si>
    <t>　特定防衛施設周辺整備調整交付金について、平成２５年１１月の「秋のレビュー」において、ＰＤＣＡサイクル及び地域住民への周知を高める活動の徹底について指摘を受けたことを踏まえ、平成２６年４月に「特定防衛施設周辺整備調整交付金に係るＰＤＣＡサイクル実施要領」を制定し、平成２６年度の事業から実施している。
【実施要領の概要】
　①補助事業者は、交付申請時に次に掲げる事項を記載した書類を提出
　　・補助事業の成果の目標　　・成果の目標の達成状況を確認する方法　　・地域住民への周知に係る計画
　　・過去に実施した類似の補助事業の評価結果の反映状況
　②補助事業者は、事業完了後に成果の目標の達成状況等を評価し、その結果を次の事業へ反映できるよう事業評価書を作成
　令和３年度に実施した事業に係る事業評価結果について、全国の地方防衛局の間で共有を図るなどにより、次の事業へ反映させ、交付金の効果の向上に努める。</t>
    <phoneticPr fontId="5"/>
  </si>
  <si>
    <t>①　ジェット機が離着陸する飛行場、砲撃又は射爆撃が実施される演習場、広大な面積を占有する防衛施設など、その設置・運用が周辺地域の住民の生活環境や開発に著しい影響を及ぼしている防衛施設を「特定防衛施設」として、その周辺地域を管轄する市町村を「特定防衛施設関連市町村」として指定し、毎年度、特定防衛施設が特定防衛施設関連市町村の面積に占める割合や運用の態様などに応じて交付金の交付限度額を決定。
　特定防衛施設関連市町村は、当該年度の交付限度額の範囲内で、地域の事情に応じて住民の生活環境の改善等のために有効な事業を計画し、実施するものである。（事業開始年度：昭和４９年度　事業終了年度：終了予定なし）
②　駐留軍等の再編によるその周辺地域における住民の生活の安定に及ぼす影響の増加に配慮することが必要と認められる防衛施設を「再編関連特定防衛施設」として、その周辺地域をその区域とする市町村を「再編関連特定周辺市町村」として指定し、駐留軍等の再編による住民の生活の安定に及ぼす影響の増加の程度等に応じて交付金の交付限度額を決定。
　再編関連特定周辺市町村において、当該年度の交付限度額の範囲内で、地域の事情に応じて住民の生活の利便性の向上等のために有効な事業を計画し、実施するものである。（事業開始年度：平成１９年度　事業終了年度：令和１３年度）
③　駐留軍等の再編による住民の生活の安定に及ぼす影響の著しい増加に特に配慮することが必要と認められる県に対し、当該県の区域内に所在する再編関連特定周辺市町村の住民の生活の安定に及ぼす影響の増加の程度等を考慮し、交付金の交付限度額を決定。
　当該県は、再編関連特定周辺市町村の区域内において、当該年度の交付限度額の範囲内で、地域の事情に応じて住民の生活の利便性の向上等のために有効な事業を計画し、実施するものである。（事業開始年度：平成２７年度　事業終了年度：令和９年度）
④　訓練移転等による航空機騒音等の周辺住民への影響が継続する再編関連特定周辺市町村のうち、再編交付金の交付が終了しており、訓練移転等の円滑かつ確実な実施に理解を示し、協力を行っていると認められるものに対し、訓練移転等の実施による再編関連特定周辺市町村における住民の生活の安定に及ぼす影響の程度等を考慮し、交付金の交付限度額を決定。
　再編関連特定周辺市町村において、当該年度の交付限度額の範囲内で、地域の事情に応じて住民の生活の利便性の向上等のために有効な事業を計画し、実施するものである。（事業開始年度：平成２９年度　事業終了年度：令和８年度）
⑤　米空母艦載機部隊の活動等の円滑かつ確実な実施を確保することにより、我が国の安全保障に資することを目的に、同部隊による活動等が住民の生活の安定に及ぼす影響を考慮することが必要と認められる防衛施設の周辺の市町村が行う住民の生活の利便性の向上及び産業の振興に寄与する事業に充てさせるため周辺市町村における住民の生活の安定に及ぼす影響の程度等に応じて、交付金の交付限度額を決定。
　周辺市町村において、当該年度の交付限度額の範囲内で、地域の事情に応じて住民の生活の利便性の向上等のために有効な事業を計画し、実施するものである。（事業開始年度：令和４年度　事業終了年度：令和１８年度）</t>
    <rPh sb="1252" eb="1253">
      <t>オウ</t>
    </rPh>
    <rPh sb="1351" eb="1353">
      <t>レイワ</t>
    </rPh>
    <phoneticPr fontId="5"/>
  </si>
  <si>
    <t>Ⅰ－４－（３）　地域コミュニティーとの連携
Ⅱ－５－（２）　在日米軍駐留に関する施策の着実な実施</t>
    <phoneticPr fontId="5"/>
  </si>
  <si>
    <t>Ⅰ－４　我が国自身の防衛体制の強化（防衛力を支える要素）
Ⅱ－５　日米同盟の強化</t>
    <rPh sb="33" eb="35">
      <t>ニチベイ</t>
    </rPh>
    <rPh sb="35" eb="37">
      <t>ドウメイ</t>
    </rPh>
    <phoneticPr fontId="5"/>
  </si>
  <si>
    <t>関連市町村等に対し、住民の生活環境の改善等のための事業に充てるための交付金を交付。</t>
    <phoneticPr fontId="5"/>
  </si>
  <si>
    <t>（定性的な成果目標）
 関連市町村等に対し、住民の生活環境の改善等のための事業に充てるための交付金を交付することにより、関係住民の理解と協力を得て、防衛施設の安定的な使用を図る。
（令和元年度～令和３年度の達成状況・実績）
　令和元年度から令和３年度までの間に、3,898件の事業を実施</t>
    <rPh sb="91" eb="93">
      <t>レイワ</t>
    </rPh>
    <rPh sb="93" eb="95">
      <t>ガンネン</t>
    </rPh>
    <rPh sb="95" eb="96">
      <t>ド</t>
    </rPh>
    <rPh sb="97" eb="99">
      <t>レイワ</t>
    </rPh>
    <rPh sb="113" eb="115">
      <t>レイワ</t>
    </rPh>
    <rPh sb="120" eb="122">
      <t>レイワ</t>
    </rPh>
    <phoneticPr fontId="5"/>
  </si>
  <si>
    <t>-</t>
    <phoneticPr fontId="5"/>
  </si>
  <si>
    <t>ジェット機が離着陸する飛行場などの防衛施設について、その設置・運用により周辺地域の住民の生活環境や開発に様々な著しい影響を及ぼしていること等を考慮し、当該周辺地域を管轄する市町村等が行う公共用の施設の整備又はその他の生活環境の改善若しくは開発の円滑な実施に寄与する事業等に充てるための交付金を交付するものである。</t>
    <rPh sb="69" eb="70">
      <t>ナド</t>
    </rPh>
    <rPh sb="89" eb="90">
      <t>トウ</t>
    </rPh>
    <rPh sb="134" eb="135">
      <t>トウ</t>
    </rPh>
    <phoneticPr fontId="5"/>
  </si>
  <si>
    <t>-</t>
    <phoneticPr fontId="5"/>
  </si>
  <si>
    <t>地域社会協力総括課長
信太　正志　</t>
    <rPh sb="0" eb="2">
      <t>チイキ</t>
    </rPh>
    <rPh sb="2" eb="4">
      <t>シャカイ</t>
    </rPh>
    <rPh sb="4" eb="6">
      <t>キョウリョク</t>
    </rPh>
    <rPh sb="6" eb="8">
      <t>ソウカツ</t>
    </rPh>
    <rPh sb="11" eb="13">
      <t>シダ</t>
    </rPh>
    <rPh sb="14" eb="16">
      <t>マサシ</t>
    </rPh>
    <phoneticPr fontId="5"/>
  </si>
  <si>
    <t>①https://www.mod.go.jp/j/approach/hyouka/seisaku/2021/pdf/R03_bunseki_13.pdf
②https://www.mod.go.jp/j/approach/hyouka/seisaku/2021/pdf/R03_bunseki_16.pdf</t>
    <phoneticPr fontId="5"/>
  </si>
  <si>
    <t>①　４ページ、５ページ
②　３ページ、４ページ</t>
    <phoneticPr fontId="5"/>
  </si>
  <si>
    <t>-</t>
    <phoneticPr fontId="5"/>
  </si>
  <si>
    <t>職員旅費</t>
    <rPh sb="0" eb="2">
      <t>ショクイン</t>
    </rPh>
    <rPh sb="2" eb="4">
      <t>リョヒ</t>
    </rPh>
    <phoneticPr fontId="5"/>
  </si>
  <si>
    <t>百万円/件</t>
    <rPh sb="0" eb="3">
      <t>ヒャクマンエン</t>
    </rPh>
    <rPh sb="4" eb="5">
      <t>ケン</t>
    </rPh>
    <phoneticPr fontId="5"/>
  </si>
  <si>
    <t>公共用の施設の整備又はその他の生活環境の改善若しくは開発の円滑な実施に寄与する事業等
事業件数195件
支出負担行為計画示達</t>
    <phoneticPr fontId="5"/>
  </si>
  <si>
    <t>その他</t>
    <rPh sb="2" eb="3">
      <t>タ</t>
    </rPh>
    <phoneticPr fontId="5"/>
  </si>
  <si>
    <t>公共用の施設の整備又はその他の生活環境の改善若しくは開発の円滑な実施に寄与する事業等
事業件数165件
支出負担行為計画示達</t>
    <phoneticPr fontId="5"/>
  </si>
  <si>
    <t>公共用の施設の整備又はその他の生活環境の改善若しくは開発の円滑な実施に寄与する事業等
事業件数88件
支出負担行為計画示達</t>
    <phoneticPr fontId="5"/>
  </si>
  <si>
    <t>公共用の施設の整備又はその他の生活環境の改善若しくは開発の円滑な実施に寄与する事業等
事業件数263件
支出負担行為計画示達</t>
    <phoneticPr fontId="5"/>
  </si>
  <si>
    <t>公共用の施設の整備又はその他の生活環境の改善若しくは開発の円滑な実施に寄与する事業等
事業件数129件
支出負担行為計画示達</t>
    <phoneticPr fontId="5"/>
  </si>
  <si>
    <t>公共用の施設の整備又はその他の生活環境の改善若しくは開発の円滑な実施に寄与する事業等
事業件数107件
支出負担行為計画示達</t>
    <phoneticPr fontId="5"/>
  </si>
  <si>
    <t>公共用の施設の整備又はその他の生活環境の改善若しくは開発の円滑な実施に寄与する事業等
事業件数179件
支出負担行為計画示達</t>
    <phoneticPr fontId="5"/>
  </si>
  <si>
    <t>公共用の施設の整備又はその他の生活環境の改善若しくは開発の円滑な実施に寄与する事業等
事業件数81件
支出負担行為計画示達</t>
    <phoneticPr fontId="5"/>
  </si>
  <si>
    <t>公共用の施設の整備又はその他の生活環境の改善若しくは開発の円滑な実施に寄与する事業等
事業件数19件
支出負担行為計画示達</t>
    <phoneticPr fontId="5"/>
  </si>
  <si>
    <t>・外部有識者抽出点検の対象外である。</t>
    <phoneticPr fontId="5"/>
  </si>
  <si>
    <t>・毎年度繰越しが発生している。特定防衛施設周辺整備調整交付金に係るＰＤＣＡサイクル実施要領に基づき、地方公共団体等に対し事業の進捗状況及び見通しについて確認及び精査を徹底し、効率的な予算要求、予算執行に努められたい。</t>
    <phoneticPr fontId="5"/>
  </si>
  <si>
    <t>　防衛施設の安定的な使用を図るためには、関係住民の理解と協力を得る必要があるが、本事業をどれだけ実施するかについては、個々の助成対象となる事業が関係自治体のおかれている様々な事情や防衛施設の運用の態様の変更などを踏まえ、その時々の状況に応じて、関係自治体と緊密に調整しながら決定していく必要があるため、あらかじめ定量的な目標値を設定することは困難である。</t>
    <phoneticPr fontId="5"/>
  </si>
  <si>
    <t>事業評価対象件数に対する成果の目標が達成された件数</t>
    <phoneticPr fontId="5"/>
  </si>
  <si>
    <t>繰越については、やむを得ない事情により生じたものであるが、地方公共団体と緊密に連携し、特定防衛施設周辺整備調整交付金に係るＰＤＣＡサイクル実施要領に基づく個々の事業評価をしっかりと取組みながら、地方公共団体とのヒアリングにおいて、事業の進捗状況及び見通しについて、確認及び精査を徹底し、効果的な予算執行、予算要求に努める。</t>
    <rPh sb="143" eb="146">
      <t>コウカテキ</t>
    </rPh>
    <phoneticPr fontId="5"/>
  </si>
  <si>
    <t>防衛施設安定運用業務庁費</t>
    <phoneticPr fontId="5"/>
  </si>
  <si>
    <t>　「令和５年度予算の概算要求に当たっての基本的な方針について」（令和４年７月２９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５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５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</si>
</sst>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83547</xdr:colOff>
      <xdr:row>273</xdr:row>
      <xdr:rowOff>261932</xdr:rowOff>
    </xdr:from>
    <xdr:to>
      <xdr:col>35</xdr:col>
      <xdr:colOff>109566</xdr:colOff>
      <xdr:row>275</xdr:row>
      <xdr:rowOff>144916</xdr:rowOff>
    </xdr:to>
    <xdr:sp macro="" textlink="">
      <xdr:nvSpPr>
        <xdr:cNvPr id="2" name="Text Box 1">
          <a:extLst>
            <a:ext uri="{FF2B5EF4-FFF2-40B4-BE49-F238E27FC236}">
              <a16:creationId xmlns:a16="http://schemas.microsoft.com/office/drawing/2014/main" id="{D7F947AB-B812-4CDB-B150-15F6030597D0}"/>
            </a:ext>
          </a:extLst>
        </xdr:cNvPr>
        <xdr:cNvSpPr txBox="1">
          <a:spLocks noChangeArrowheads="1"/>
        </xdr:cNvSpPr>
      </xdr:nvSpPr>
      <xdr:spPr bwMode="auto">
        <a:xfrm>
          <a:off x="4084047" y="85605932"/>
          <a:ext cx="3026394" cy="58783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35,011.1</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27</xdr:col>
      <xdr:colOff>115656</xdr:colOff>
      <xdr:row>277</xdr:row>
      <xdr:rowOff>261937</xdr:rowOff>
    </xdr:from>
    <xdr:to>
      <xdr:col>27</xdr:col>
      <xdr:colOff>119062</xdr:colOff>
      <xdr:row>279</xdr:row>
      <xdr:rowOff>263934</xdr:rowOff>
    </xdr:to>
    <xdr:sp macro="" textlink="">
      <xdr:nvSpPr>
        <xdr:cNvPr id="3" name="Line 9">
          <a:extLst>
            <a:ext uri="{FF2B5EF4-FFF2-40B4-BE49-F238E27FC236}">
              <a16:creationId xmlns:a16="http://schemas.microsoft.com/office/drawing/2014/main" id="{93322065-9CFF-4C0F-85F7-B7CB5302794C}"/>
            </a:ext>
          </a:extLst>
        </xdr:cNvPr>
        <xdr:cNvSpPr>
          <a:spLocks noChangeShapeType="1"/>
        </xdr:cNvSpPr>
      </xdr:nvSpPr>
      <xdr:spPr bwMode="auto">
        <a:xfrm flipH="1">
          <a:off x="5516331" y="87015637"/>
          <a:ext cx="3406" cy="70684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134688</xdr:colOff>
      <xdr:row>278</xdr:row>
      <xdr:rowOff>308875</xdr:rowOff>
    </xdr:from>
    <xdr:to>
      <xdr:col>38</xdr:col>
      <xdr:colOff>83402</xdr:colOff>
      <xdr:row>278</xdr:row>
      <xdr:rowOff>308875</xdr:rowOff>
    </xdr:to>
    <xdr:sp macro="" textlink="">
      <xdr:nvSpPr>
        <xdr:cNvPr id="4" name="Line 24">
          <a:extLst>
            <a:ext uri="{FF2B5EF4-FFF2-40B4-BE49-F238E27FC236}">
              <a16:creationId xmlns:a16="http://schemas.microsoft.com/office/drawing/2014/main" id="{3E471F42-3931-4E5A-B1F2-9957725D7C1F}"/>
            </a:ext>
          </a:extLst>
        </xdr:cNvPr>
        <xdr:cNvSpPr>
          <a:spLocks noChangeShapeType="1"/>
        </xdr:cNvSpPr>
      </xdr:nvSpPr>
      <xdr:spPr bwMode="auto">
        <a:xfrm flipH="1">
          <a:off x="5535363" y="87415000"/>
          <a:ext cx="214898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91033</xdr:colOff>
      <xdr:row>278</xdr:row>
      <xdr:rowOff>295819</xdr:rowOff>
    </xdr:from>
    <xdr:to>
      <xdr:col>38</xdr:col>
      <xdr:colOff>95248</xdr:colOff>
      <xdr:row>286</xdr:row>
      <xdr:rowOff>631031</xdr:rowOff>
    </xdr:to>
    <xdr:sp macro="" textlink="">
      <xdr:nvSpPr>
        <xdr:cNvPr id="5" name="Line 23">
          <a:extLst>
            <a:ext uri="{FF2B5EF4-FFF2-40B4-BE49-F238E27FC236}">
              <a16:creationId xmlns:a16="http://schemas.microsoft.com/office/drawing/2014/main" id="{24E3DAE3-4588-4E59-B1F6-C21FEE71D26C}"/>
            </a:ext>
          </a:extLst>
        </xdr:cNvPr>
        <xdr:cNvSpPr>
          <a:spLocks noChangeShapeType="1"/>
        </xdr:cNvSpPr>
      </xdr:nvSpPr>
      <xdr:spPr bwMode="auto">
        <a:xfrm>
          <a:off x="7691983" y="87401944"/>
          <a:ext cx="4215" cy="346893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92894</xdr:colOff>
      <xdr:row>279</xdr:row>
      <xdr:rowOff>314011</xdr:rowOff>
    </xdr:from>
    <xdr:to>
      <xdr:col>35</xdr:col>
      <xdr:colOff>178660</xdr:colOff>
      <xdr:row>281</xdr:row>
      <xdr:rowOff>264121</xdr:rowOff>
    </xdr:to>
    <xdr:sp macro="" textlink="">
      <xdr:nvSpPr>
        <xdr:cNvPr id="6" name="Text Box 4">
          <a:extLst>
            <a:ext uri="{FF2B5EF4-FFF2-40B4-BE49-F238E27FC236}">
              <a16:creationId xmlns:a16="http://schemas.microsoft.com/office/drawing/2014/main" id="{5AAA87E4-38B1-41D9-AB5B-BC63CD33E545}"/>
            </a:ext>
          </a:extLst>
        </xdr:cNvPr>
        <xdr:cNvSpPr txBox="1">
          <a:spLocks noChangeArrowheads="1"/>
        </xdr:cNvSpPr>
      </xdr:nvSpPr>
      <xdr:spPr bwMode="auto">
        <a:xfrm>
          <a:off x="3693344" y="87772561"/>
          <a:ext cx="3486191" cy="6549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rgbClr val="000000"/>
              </a:solidFill>
              <a:latin typeface="ＭＳ Ｐゴシック"/>
              <a:ea typeface="ＭＳ Ｐゴシック"/>
            </a:rPr>
            <a:t>A</a:t>
          </a:r>
          <a:r>
            <a:rPr lang="ja-JP" altLang="en-US" sz="1600" b="0" i="0" u="none" strike="noStrike" baseline="0">
              <a:solidFill>
                <a:srgbClr val="000000"/>
              </a:solidFill>
              <a:latin typeface="ＭＳ Ｐゴシック"/>
              <a:ea typeface="ＭＳ Ｐゴシック"/>
            </a:rPr>
            <a:t>．地方防衛局（9機関）</a:t>
          </a:r>
        </a:p>
        <a:p>
          <a:pPr algn="ctr" rtl="0">
            <a:lnSpc>
              <a:spcPts val="1800"/>
            </a:lnSpc>
            <a:defRPr sz="1000"/>
          </a:pPr>
          <a:r>
            <a:rPr lang="ja-JP" altLang="en-US" sz="1600" b="0" i="0" u="none" strike="noStrike" baseline="0">
              <a:solidFill>
                <a:srgbClr val="FF0000"/>
              </a:solidFill>
              <a:latin typeface="ＭＳ Ｐゴシック"/>
              <a:ea typeface="ＭＳ Ｐゴシック"/>
            </a:rPr>
            <a:t> </a:t>
          </a:r>
          <a:r>
            <a:rPr lang="en-US" altLang="ja-JP" sz="1600" b="0" i="0" u="none" strike="noStrike" baseline="0">
              <a:solidFill>
                <a:sysClr val="windowText" lastClr="000000"/>
              </a:solidFill>
              <a:latin typeface="ＭＳ Ｐゴシック"/>
              <a:ea typeface="ＭＳ Ｐゴシック"/>
            </a:rPr>
            <a:t>34,970.9</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7</xdr:col>
      <xdr:colOff>83638</xdr:colOff>
      <xdr:row>286</xdr:row>
      <xdr:rowOff>625634</xdr:rowOff>
    </xdr:from>
    <xdr:to>
      <xdr:col>26</xdr:col>
      <xdr:colOff>172091</xdr:colOff>
      <xdr:row>287</xdr:row>
      <xdr:rowOff>514937</xdr:rowOff>
    </xdr:to>
    <xdr:sp macro="" textlink="">
      <xdr:nvSpPr>
        <xdr:cNvPr id="7" name="Text Box 7">
          <a:extLst>
            <a:ext uri="{FF2B5EF4-FFF2-40B4-BE49-F238E27FC236}">
              <a16:creationId xmlns:a16="http://schemas.microsoft.com/office/drawing/2014/main" id="{F71DC183-EE41-4789-84D2-0535C70A066E}"/>
            </a:ext>
          </a:extLst>
        </xdr:cNvPr>
        <xdr:cNvSpPr txBox="1">
          <a:spLocks noChangeArrowheads="1"/>
        </xdr:cNvSpPr>
      </xdr:nvSpPr>
      <xdr:spPr bwMode="auto">
        <a:xfrm>
          <a:off x="1483813" y="90865484"/>
          <a:ext cx="3888928" cy="5560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．地方公共団体（</a:t>
          </a:r>
          <a:r>
            <a:rPr lang="en-US" altLang="ja-JP" sz="1600" b="0" i="0" u="none" strike="noStrike" baseline="0">
              <a:solidFill>
                <a:srgbClr val="000000"/>
              </a:solidFill>
              <a:latin typeface="ＭＳ Ｐゴシック"/>
              <a:ea typeface="ＭＳ Ｐゴシック"/>
            </a:rPr>
            <a:t>133</a:t>
          </a:r>
          <a:r>
            <a:rPr lang="ja-JP" altLang="en-US" sz="1600" b="0" i="0" u="none" strike="noStrike" baseline="0">
              <a:solidFill>
                <a:srgbClr val="000000"/>
              </a:solidFill>
              <a:latin typeface="ＭＳ Ｐゴシック"/>
              <a:ea typeface="ＭＳ Ｐゴシック"/>
            </a:rPr>
            <a:t>団体）</a:t>
          </a:r>
        </a:p>
        <a:p>
          <a:pPr algn="ctr" rtl="0">
            <a:lnSpc>
              <a:spcPts val="1700"/>
            </a:lnSpc>
            <a:defRPr sz="1000"/>
          </a:pPr>
          <a:r>
            <a:rPr lang="en-US" altLang="ja-JP" sz="1600" b="0" i="0" u="none" strike="noStrike" baseline="0">
              <a:solidFill>
                <a:sysClr val="windowText" lastClr="000000"/>
              </a:solidFill>
              <a:latin typeface="ＭＳ Ｐゴシック"/>
              <a:ea typeface="ＭＳ Ｐゴシック"/>
            </a:rPr>
            <a:t>34,970.9</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12</xdr:col>
      <xdr:colOff>139667</xdr:colOff>
      <xdr:row>286</xdr:row>
      <xdr:rowOff>226734</xdr:rowOff>
    </xdr:from>
    <xdr:to>
      <xdr:col>21</xdr:col>
      <xdr:colOff>155484</xdr:colOff>
      <xdr:row>286</xdr:row>
      <xdr:rowOff>546542</xdr:rowOff>
    </xdr:to>
    <xdr:sp macro="" textlink="">
      <xdr:nvSpPr>
        <xdr:cNvPr id="8" name="Text Box 6">
          <a:extLst>
            <a:ext uri="{FF2B5EF4-FFF2-40B4-BE49-F238E27FC236}">
              <a16:creationId xmlns:a16="http://schemas.microsoft.com/office/drawing/2014/main" id="{156E05A1-13C0-4296-A412-ECCF6186D406}"/>
            </a:ext>
          </a:extLst>
        </xdr:cNvPr>
        <xdr:cNvSpPr txBox="1">
          <a:spLocks noChangeArrowheads="1"/>
        </xdr:cNvSpPr>
      </xdr:nvSpPr>
      <xdr:spPr bwMode="auto">
        <a:xfrm>
          <a:off x="2539967" y="90466584"/>
          <a:ext cx="1816042" cy="31980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600" b="0" i="0" u="none" strike="noStrike" baseline="0">
              <a:solidFill>
                <a:srgbClr val="000000"/>
              </a:solidFill>
              <a:latin typeface="ＭＳ Ｐゴシック"/>
              <a:ea typeface="ＭＳ Ｐゴシック"/>
            </a:rPr>
            <a:t>【補助金等交付】</a:t>
          </a:r>
          <a:endParaRPr lang="ja-JP" altLang="en-US"/>
        </a:p>
      </xdr:txBody>
    </xdr:sp>
    <xdr:clientData/>
  </xdr:twoCellAnchor>
  <xdr:twoCellAnchor>
    <xdr:from>
      <xdr:col>30</xdr:col>
      <xdr:colOff>179527</xdr:colOff>
      <xdr:row>286</xdr:row>
      <xdr:rowOff>631400</xdr:rowOff>
    </xdr:from>
    <xdr:to>
      <xdr:col>43</xdr:col>
      <xdr:colOff>168512</xdr:colOff>
      <xdr:row>287</xdr:row>
      <xdr:rowOff>539488</xdr:rowOff>
    </xdr:to>
    <xdr:sp macro="" textlink="">
      <xdr:nvSpPr>
        <xdr:cNvPr id="9" name="Rectangle 19">
          <a:extLst>
            <a:ext uri="{FF2B5EF4-FFF2-40B4-BE49-F238E27FC236}">
              <a16:creationId xmlns:a16="http://schemas.microsoft.com/office/drawing/2014/main" id="{8D19C082-CEE6-4755-9FBC-2598FC7E9DFA}"/>
            </a:ext>
          </a:extLst>
        </xdr:cNvPr>
        <xdr:cNvSpPr>
          <a:spLocks noChangeArrowheads="1"/>
        </xdr:cNvSpPr>
      </xdr:nvSpPr>
      <xdr:spPr bwMode="auto">
        <a:xfrm>
          <a:off x="6180277" y="90871250"/>
          <a:ext cx="2589310" cy="57483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事務費</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40.2</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31</xdr:col>
      <xdr:colOff>24410</xdr:colOff>
      <xdr:row>288</xdr:row>
      <xdr:rowOff>145871</xdr:rowOff>
    </xdr:from>
    <xdr:to>
      <xdr:col>42</xdr:col>
      <xdr:colOff>70834</xdr:colOff>
      <xdr:row>289</xdr:row>
      <xdr:rowOff>117378</xdr:rowOff>
    </xdr:to>
    <xdr:sp macro="" textlink="">
      <xdr:nvSpPr>
        <xdr:cNvPr id="10" name="Text Box 22">
          <a:extLst>
            <a:ext uri="{FF2B5EF4-FFF2-40B4-BE49-F238E27FC236}">
              <a16:creationId xmlns:a16="http://schemas.microsoft.com/office/drawing/2014/main" id="{875E6B26-3379-496F-AC80-8E5CC784F602}"/>
            </a:ext>
          </a:extLst>
        </xdr:cNvPr>
        <xdr:cNvSpPr txBox="1">
          <a:spLocks noChangeArrowheads="1"/>
        </xdr:cNvSpPr>
      </xdr:nvSpPr>
      <xdr:spPr bwMode="auto">
        <a:xfrm>
          <a:off x="6225185" y="91719221"/>
          <a:ext cx="2246699" cy="3429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職員旅費、備品、消耗品費</a:t>
          </a:r>
          <a:endParaRPr lang="ja-JP" altLang="en-US" sz="900"/>
        </a:p>
      </xdr:txBody>
    </xdr:sp>
    <xdr:clientData/>
  </xdr:twoCellAnchor>
  <xdr:twoCellAnchor>
    <xdr:from>
      <xdr:col>18</xdr:col>
      <xdr:colOff>174887</xdr:colOff>
      <xdr:row>281</xdr:row>
      <xdr:rowOff>335572</xdr:rowOff>
    </xdr:from>
    <xdr:to>
      <xdr:col>36</xdr:col>
      <xdr:colOff>96371</xdr:colOff>
      <xdr:row>285</xdr:row>
      <xdr:rowOff>118932</xdr:rowOff>
    </xdr:to>
    <xdr:sp macro="" textlink="">
      <xdr:nvSpPr>
        <xdr:cNvPr id="11" name="Text Box 8">
          <a:extLst>
            <a:ext uri="{FF2B5EF4-FFF2-40B4-BE49-F238E27FC236}">
              <a16:creationId xmlns:a16="http://schemas.microsoft.com/office/drawing/2014/main" id="{9D1C52D0-F87D-4624-B6CD-DDAD9F13AF65}"/>
            </a:ext>
          </a:extLst>
        </xdr:cNvPr>
        <xdr:cNvSpPr txBox="1">
          <a:spLocks noChangeArrowheads="1"/>
        </xdr:cNvSpPr>
      </xdr:nvSpPr>
      <xdr:spPr bwMode="auto">
        <a:xfrm>
          <a:off x="3775337" y="88498972"/>
          <a:ext cx="3521934" cy="11930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公共用の施設の整備又はその他の生活環境の改善若しくは開発の円滑な実施に寄与する事業等を実施する地方公共団体に交付金を交付</a:t>
          </a:r>
          <a:endParaRPr lang="ja-JP" altLang="en-US" sz="900"/>
        </a:p>
      </xdr:txBody>
    </xdr:sp>
    <xdr:clientData/>
  </xdr:twoCellAnchor>
  <xdr:twoCellAnchor>
    <xdr:from>
      <xdr:col>7</xdr:col>
      <xdr:colOff>47621</xdr:colOff>
      <xdr:row>287</xdr:row>
      <xdr:rowOff>558888</xdr:rowOff>
    </xdr:from>
    <xdr:to>
      <xdr:col>26</xdr:col>
      <xdr:colOff>167900</xdr:colOff>
      <xdr:row>290</xdr:row>
      <xdr:rowOff>20606</xdr:rowOff>
    </xdr:to>
    <xdr:sp macro="" textlink="">
      <xdr:nvSpPr>
        <xdr:cNvPr id="12" name="大かっこ 11">
          <a:extLst>
            <a:ext uri="{FF2B5EF4-FFF2-40B4-BE49-F238E27FC236}">
              <a16:creationId xmlns:a16="http://schemas.microsoft.com/office/drawing/2014/main" id="{9F994DF5-1FCB-4F66-BF7F-655877A62F0D}"/>
            </a:ext>
          </a:extLst>
        </xdr:cNvPr>
        <xdr:cNvSpPr/>
      </xdr:nvSpPr>
      <xdr:spPr>
        <a:xfrm>
          <a:off x="1447796" y="91465488"/>
          <a:ext cx="3920754" cy="7285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78037</xdr:colOff>
      <xdr:row>287</xdr:row>
      <xdr:rowOff>614919</xdr:rowOff>
    </xdr:from>
    <xdr:to>
      <xdr:col>44</xdr:col>
      <xdr:colOff>16577</xdr:colOff>
      <xdr:row>289</xdr:row>
      <xdr:rowOff>123460</xdr:rowOff>
    </xdr:to>
    <xdr:sp macro="" textlink="">
      <xdr:nvSpPr>
        <xdr:cNvPr id="13" name="大かっこ 12">
          <a:extLst>
            <a:ext uri="{FF2B5EF4-FFF2-40B4-BE49-F238E27FC236}">
              <a16:creationId xmlns:a16="http://schemas.microsoft.com/office/drawing/2014/main" id="{26DF45B8-0C4D-44E2-A8CC-5CC2575C1989}"/>
            </a:ext>
          </a:extLst>
        </xdr:cNvPr>
        <xdr:cNvSpPr/>
      </xdr:nvSpPr>
      <xdr:spPr>
        <a:xfrm>
          <a:off x="6078787" y="91521519"/>
          <a:ext cx="2738890" cy="5467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83344</xdr:colOff>
      <xdr:row>275</xdr:row>
      <xdr:rowOff>232717</xdr:rowOff>
    </xdr:from>
    <xdr:to>
      <xdr:col>37</xdr:col>
      <xdr:colOff>61227</xdr:colOff>
      <xdr:row>277</xdr:row>
      <xdr:rowOff>226217</xdr:rowOff>
    </xdr:to>
    <xdr:sp macro="" textlink="">
      <xdr:nvSpPr>
        <xdr:cNvPr id="14" name="大かっこ 13">
          <a:extLst>
            <a:ext uri="{FF2B5EF4-FFF2-40B4-BE49-F238E27FC236}">
              <a16:creationId xmlns:a16="http://schemas.microsoft.com/office/drawing/2014/main" id="{4B113FE2-756E-434F-8F9F-30B8B3A2838E}"/>
            </a:ext>
          </a:extLst>
        </xdr:cNvPr>
        <xdr:cNvSpPr/>
      </xdr:nvSpPr>
      <xdr:spPr>
        <a:xfrm>
          <a:off x="3483769" y="86281567"/>
          <a:ext cx="3978383" cy="698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35719</xdr:colOff>
      <xdr:row>276</xdr:row>
      <xdr:rowOff>0</xdr:rowOff>
    </xdr:from>
    <xdr:to>
      <xdr:col>37</xdr:col>
      <xdr:colOff>148572</xdr:colOff>
      <xdr:row>278</xdr:row>
      <xdr:rowOff>113811</xdr:rowOff>
    </xdr:to>
    <xdr:sp macro="" textlink="">
      <xdr:nvSpPr>
        <xdr:cNvPr id="15" name="Text Box 2">
          <a:extLst>
            <a:ext uri="{FF2B5EF4-FFF2-40B4-BE49-F238E27FC236}">
              <a16:creationId xmlns:a16="http://schemas.microsoft.com/office/drawing/2014/main" id="{CFAB3BFE-42C2-4DA7-AFD9-B50B10D4AEA8}"/>
            </a:ext>
          </a:extLst>
        </xdr:cNvPr>
        <xdr:cNvSpPr txBox="1">
          <a:spLocks noChangeArrowheads="1"/>
        </xdr:cNvSpPr>
      </xdr:nvSpPr>
      <xdr:spPr bwMode="auto">
        <a:xfrm>
          <a:off x="3236119" y="86401275"/>
          <a:ext cx="4313378" cy="8186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ctr" rtl="0">
            <a:defRPr sz="1000"/>
          </a:pPr>
          <a:r>
            <a:rPr lang="ja-JP" altLang="en-US" sz="1400" b="0" i="0" u="none" strike="noStrike" baseline="0">
              <a:solidFill>
                <a:srgbClr val="000000"/>
              </a:solidFill>
              <a:latin typeface="ＭＳ Ｐゴシック"/>
              <a:ea typeface="ＭＳ Ｐゴシック"/>
            </a:rPr>
            <a:t>交付金の交付を行う地方防衛局に資金を示達　</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交付金事業に関する事務</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a:p>
      </xdr:txBody>
    </xdr:sp>
    <xdr:clientData/>
  </xdr:twoCellAnchor>
  <xdr:twoCellAnchor>
    <xdr:from>
      <xdr:col>8</xdr:col>
      <xdr:colOff>190499</xdr:colOff>
      <xdr:row>288</xdr:row>
      <xdr:rowOff>11906</xdr:rowOff>
    </xdr:from>
    <xdr:to>
      <xdr:col>25</xdr:col>
      <xdr:colOff>100078</xdr:colOff>
      <xdr:row>291</xdr:row>
      <xdr:rowOff>171464</xdr:rowOff>
    </xdr:to>
    <xdr:sp macro="" textlink="">
      <xdr:nvSpPr>
        <xdr:cNvPr id="16" name="Text Box 8">
          <a:extLst>
            <a:ext uri="{FF2B5EF4-FFF2-40B4-BE49-F238E27FC236}">
              <a16:creationId xmlns:a16="http://schemas.microsoft.com/office/drawing/2014/main" id="{74504BB5-5A47-463D-BDF9-35EDEF126F53}"/>
            </a:ext>
          </a:extLst>
        </xdr:cNvPr>
        <xdr:cNvSpPr txBox="1">
          <a:spLocks noChangeArrowheads="1"/>
        </xdr:cNvSpPr>
      </xdr:nvSpPr>
      <xdr:spPr bwMode="auto">
        <a:xfrm>
          <a:off x="1790699" y="91585256"/>
          <a:ext cx="3310004" cy="10358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公共用の施設の整備又はその他の生活環境の改善若しくは開発の円滑な実施に寄与する事業等を実施</a:t>
          </a:r>
          <a:endParaRPr lang="ja-JP" altLang="en-US" sz="900"/>
        </a:p>
      </xdr:txBody>
    </xdr:sp>
    <xdr:clientData/>
  </xdr:twoCellAnchor>
  <xdr:twoCellAnchor>
    <xdr:from>
      <xdr:col>17</xdr:col>
      <xdr:colOff>46373</xdr:colOff>
      <xdr:row>284</xdr:row>
      <xdr:rowOff>142874</xdr:rowOff>
    </xdr:from>
    <xdr:to>
      <xdr:col>38</xdr:col>
      <xdr:colOff>95249</xdr:colOff>
      <xdr:row>286</xdr:row>
      <xdr:rowOff>226733</xdr:rowOff>
    </xdr:to>
    <xdr:cxnSp macro="">
      <xdr:nvCxnSpPr>
        <xdr:cNvPr id="17" name="カギ線コネクタ 2">
          <a:extLst>
            <a:ext uri="{FF2B5EF4-FFF2-40B4-BE49-F238E27FC236}">
              <a16:creationId xmlns:a16="http://schemas.microsoft.com/office/drawing/2014/main" id="{580A51CC-9F12-4D65-A4AA-BF1C7B33B409}"/>
            </a:ext>
          </a:extLst>
        </xdr:cNvPr>
        <xdr:cNvCxnSpPr>
          <a:endCxn id="8" idx="0"/>
        </xdr:cNvCxnSpPr>
      </xdr:nvCxnSpPr>
      <xdr:spPr>
        <a:xfrm rot="10800000" flipV="1">
          <a:off x="3446798" y="89363549"/>
          <a:ext cx="4249401" cy="1103034"/>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154781</xdr:colOff>
      <xdr:row>283</xdr:row>
      <xdr:rowOff>250031</xdr:rowOff>
    </xdr:from>
    <xdr:to>
      <xdr:col>27</xdr:col>
      <xdr:colOff>154781</xdr:colOff>
      <xdr:row>284</xdr:row>
      <xdr:rowOff>142875</xdr:rowOff>
    </xdr:to>
    <xdr:cxnSp macro="">
      <xdr:nvCxnSpPr>
        <xdr:cNvPr id="18" name="直線コネクタ 17">
          <a:extLst>
            <a:ext uri="{FF2B5EF4-FFF2-40B4-BE49-F238E27FC236}">
              <a16:creationId xmlns:a16="http://schemas.microsoft.com/office/drawing/2014/main" id="{D7415F94-19F3-4F0B-83B4-AA363F0F2F47}"/>
            </a:ext>
          </a:extLst>
        </xdr:cNvPr>
        <xdr:cNvCxnSpPr/>
      </xdr:nvCxnSpPr>
      <xdr:spPr>
        <a:xfrm>
          <a:off x="5555456" y="89118281"/>
          <a:ext cx="0" cy="2452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154781</xdr:colOff>
      <xdr:row>281</xdr:row>
      <xdr:rowOff>333375</xdr:rowOff>
    </xdr:from>
    <xdr:to>
      <xdr:col>37</xdr:col>
      <xdr:colOff>122963</xdr:colOff>
      <xdr:row>283</xdr:row>
      <xdr:rowOff>326875</xdr:rowOff>
    </xdr:to>
    <xdr:sp macro="" textlink="">
      <xdr:nvSpPr>
        <xdr:cNvPr id="19" name="大かっこ 18">
          <a:extLst>
            <a:ext uri="{FF2B5EF4-FFF2-40B4-BE49-F238E27FC236}">
              <a16:creationId xmlns:a16="http://schemas.microsoft.com/office/drawing/2014/main" id="{589524EA-46E5-465C-8BE3-66263EC0413F}"/>
            </a:ext>
          </a:extLst>
        </xdr:cNvPr>
        <xdr:cNvSpPr/>
      </xdr:nvSpPr>
      <xdr:spPr>
        <a:xfrm>
          <a:off x="3555206" y="88496775"/>
          <a:ext cx="3968682" cy="698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607</v>
      </c>
      <c r="AK2" s="172"/>
      <c r="AL2" s="172"/>
      <c r="AM2" s="172"/>
      <c r="AN2" s="75" t="s">
        <v>284</v>
      </c>
      <c r="AO2" s="172">
        <v>21</v>
      </c>
      <c r="AP2" s="172"/>
      <c r="AQ2" s="172"/>
      <c r="AR2" s="76" t="s">
        <v>284</v>
      </c>
      <c r="AS2" s="173">
        <v>297</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339</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700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防衛関係</v>
      </c>
      <c r="AF8" s="182"/>
      <c r="AG8" s="182"/>
      <c r="AH8" s="182"/>
      <c r="AI8" s="182"/>
      <c r="AJ8" s="182"/>
      <c r="AK8" s="182"/>
      <c r="AL8" s="182"/>
      <c r="AM8" s="182"/>
      <c r="AN8" s="182"/>
      <c r="AO8" s="182"/>
      <c r="AP8" s="182"/>
      <c r="AQ8" s="182"/>
      <c r="AR8" s="182"/>
      <c r="AS8" s="182"/>
      <c r="AT8" s="182"/>
      <c r="AU8" s="182"/>
      <c r="AV8" s="182"/>
      <c r="AW8" s="182"/>
      <c r="AX8" s="188"/>
    </row>
    <row r="9" spans="1:50" ht="109.5" customHeight="1" x14ac:dyDescent="0.15">
      <c r="A9" s="189" t="s">
        <v>21</v>
      </c>
      <c r="B9" s="190"/>
      <c r="C9" s="190"/>
      <c r="D9" s="190"/>
      <c r="E9" s="190"/>
      <c r="F9" s="190"/>
      <c r="G9" s="191" t="s">
        <v>651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333" customHeight="1" x14ac:dyDescent="0.15">
      <c r="A10" s="234" t="s">
        <v>27</v>
      </c>
      <c r="B10" s="235"/>
      <c r="C10" s="235"/>
      <c r="D10" s="235"/>
      <c r="E10" s="235"/>
      <c r="F10" s="235"/>
      <c r="G10" s="236" t="s">
        <v>692</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37169</v>
      </c>
      <c r="Q13" s="217"/>
      <c r="R13" s="217"/>
      <c r="S13" s="217"/>
      <c r="T13" s="217"/>
      <c r="U13" s="217"/>
      <c r="V13" s="218"/>
      <c r="W13" s="216">
        <v>37075</v>
      </c>
      <c r="X13" s="217"/>
      <c r="Y13" s="217"/>
      <c r="Z13" s="217"/>
      <c r="AA13" s="217"/>
      <c r="AB13" s="217"/>
      <c r="AC13" s="218"/>
      <c r="AD13" s="216">
        <v>36173</v>
      </c>
      <c r="AE13" s="217"/>
      <c r="AF13" s="217"/>
      <c r="AG13" s="217"/>
      <c r="AH13" s="217"/>
      <c r="AI13" s="217"/>
      <c r="AJ13" s="218"/>
      <c r="AK13" s="216">
        <v>37680</v>
      </c>
      <c r="AL13" s="217"/>
      <c r="AM13" s="217"/>
      <c r="AN13" s="217"/>
      <c r="AO13" s="217"/>
      <c r="AP13" s="217"/>
      <c r="AQ13" s="218"/>
      <c r="AR13" s="228">
        <v>22808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v>-251</v>
      </c>
      <c r="X14" s="217"/>
      <c r="Y14" s="217"/>
      <c r="Z14" s="217"/>
      <c r="AA14" s="217"/>
      <c r="AB14" s="217"/>
      <c r="AC14" s="218"/>
      <c r="AD14" s="216">
        <v>-558</v>
      </c>
      <c r="AE14" s="217"/>
      <c r="AF14" s="217"/>
      <c r="AG14" s="217"/>
      <c r="AH14" s="217"/>
      <c r="AI14" s="217"/>
      <c r="AJ14" s="218"/>
      <c r="AK14" s="216" t="s">
        <v>652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1920</v>
      </c>
      <c r="Q15" s="217"/>
      <c r="R15" s="217"/>
      <c r="S15" s="217"/>
      <c r="T15" s="217"/>
      <c r="U15" s="217"/>
      <c r="V15" s="218"/>
      <c r="W15" s="216">
        <v>2149</v>
      </c>
      <c r="X15" s="217"/>
      <c r="Y15" s="217"/>
      <c r="Z15" s="217"/>
      <c r="AA15" s="217"/>
      <c r="AB15" s="217"/>
      <c r="AC15" s="218"/>
      <c r="AD15" s="216">
        <v>1777</v>
      </c>
      <c r="AE15" s="217"/>
      <c r="AF15" s="217"/>
      <c r="AG15" s="217"/>
      <c r="AH15" s="217"/>
      <c r="AI15" s="217"/>
      <c r="AJ15" s="218"/>
      <c r="AK15" s="216">
        <v>2351</v>
      </c>
      <c r="AL15" s="217"/>
      <c r="AM15" s="217"/>
      <c r="AN15" s="217"/>
      <c r="AO15" s="217"/>
      <c r="AP15" s="217"/>
      <c r="AQ15" s="218"/>
      <c r="AR15" s="216" t="s">
        <v>615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-2149</v>
      </c>
      <c r="Q16" s="217"/>
      <c r="R16" s="217"/>
      <c r="S16" s="217"/>
      <c r="T16" s="217"/>
      <c r="U16" s="217"/>
      <c r="V16" s="218"/>
      <c r="W16" s="216">
        <v>-1777</v>
      </c>
      <c r="X16" s="217"/>
      <c r="Y16" s="217"/>
      <c r="Z16" s="217"/>
      <c r="AA16" s="217"/>
      <c r="AB16" s="217"/>
      <c r="AC16" s="218"/>
      <c r="AD16" s="216">
        <v>-2351</v>
      </c>
      <c r="AE16" s="217"/>
      <c r="AF16" s="217"/>
      <c r="AG16" s="217"/>
      <c r="AH16" s="217"/>
      <c r="AI16" s="217"/>
      <c r="AJ16" s="218"/>
      <c r="AK16" s="216" t="s">
        <v>652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652</v>
      </c>
      <c r="AE17" s="217"/>
      <c r="AF17" s="217"/>
      <c r="AG17" s="217"/>
      <c r="AH17" s="217"/>
      <c r="AI17" s="217"/>
      <c r="AJ17" s="218"/>
      <c r="AK17" s="216" t="s">
        <v>652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36940</v>
      </c>
      <c r="Q18" s="261"/>
      <c r="R18" s="261"/>
      <c r="S18" s="261"/>
      <c r="T18" s="261"/>
      <c r="U18" s="261"/>
      <c r="V18" s="262"/>
      <c r="W18" s="260">
        <f>SUM(W13:AC17)</f>
        <v>37196</v>
      </c>
      <c r="X18" s="261"/>
      <c r="Y18" s="261"/>
      <c r="Z18" s="261"/>
      <c r="AA18" s="261"/>
      <c r="AB18" s="261"/>
      <c r="AC18" s="262"/>
      <c r="AD18" s="260">
        <f>SUM(AD13:AJ17)</f>
        <v>35041</v>
      </c>
      <c r="AE18" s="261"/>
      <c r="AF18" s="261"/>
      <c r="AG18" s="261"/>
      <c r="AH18" s="261"/>
      <c r="AI18" s="261"/>
      <c r="AJ18" s="262"/>
      <c r="AK18" s="260">
        <f>SUM(AK13:AQ17)</f>
        <v>40031</v>
      </c>
      <c r="AL18" s="261"/>
      <c r="AM18" s="261"/>
      <c r="AN18" s="261"/>
      <c r="AO18" s="261"/>
      <c r="AP18" s="261"/>
      <c r="AQ18" s="262"/>
      <c r="AR18" s="260">
        <f>SUM(AR13:AX17)</f>
        <v>22808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35948</v>
      </c>
      <c r="Q19" s="217"/>
      <c r="R19" s="217"/>
      <c r="S19" s="217"/>
      <c r="T19" s="217"/>
      <c r="U19" s="217"/>
      <c r="V19" s="218"/>
      <c r="W19" s="216">
        <v>37168</v>
      </c>
      <c r="X19" s="217"/>
      <c r="Y19" s="217"/>
      <c r="Z19" s="217"/>
      <c r="AA19" s="217"/>
      <c r="AB19" s="217"/>
      <c r="AC19" s="218"/>
      <c r="AD19" s="216">
        <v>35011</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0.97314564158094208</v>
      </c>
      <c r="Q20" s="292"/>
      <c r="R20" s="292"/>
      <c r="S20" s="292"/>
      <c r="T20" s="292"/>
      <c r="U20" s="292"/>
      <c r="V20" s="292"/>
      <c r="W20" s="292">
        <f>IF(W18=0, "-", SUM(W19)/W18)</f>
        <v>0.99924723088504142</v>
      </c>
      <c r="X20" s="292"/>
      <c r="Y20" s="292"/>
      <c r="Z20" s="292"/>
      <c r="AA20" s="292"/>
      <c r="AB20" s="292"/>
      <c r="AC20" s="292"/>
      <c r="AD20" s="292">
        <f>IF(AD18=0, "-", SUM(AD19)/AD18)</f>
        <v>0.99914386004965616</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0.96715004439183194</v>
      </c>
      <c r="Q21" s="292"/>
      <c r="R21" s="292"/>
      <c r="S21" s="292"/>
      <c r="T21" s="292"/>
      <c r="U21" s="292"/>
      <c r="V21" s="292"/>
      <c r="W21" s="292">
        <f>IF(W19=0, "-", SUM(W19)/SUM(W13,W14))</f>
        <v>1.0093417336519661</v>
      </c>
      <c r="X21" s="292"/>
      <c r="Y21" s="292"/>
      <c r="Z21" s="292"/>
      <c r="AA21" s="292"/>
      <c r="AB21" s="292"/>
      <c r="AC21" s="292"/>
      <c r="AD21" s="292">
        <f>IF(AD19=0, "-", SUM(AD19)/SUM(AD13,AD14))</f>
        <v>0.9830408535729328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30.75" customHeight="1" x14ac:dyDescent="0.15">
      <c r="A23" s="303"/>
      <c r="B23" s="304"/>
      <c r="C23" s="304"/>
      <c r="D23" s="304"/>
      <c r="E23" s="304"/>
      <c r="F23" s="305"/>
      <c r="G23" s="277" t="s">
        <v>609</v>
      </c>
      <c r="H23" s="278"/>
      <c r="I23" s="278"/>
      <c r="J23" s="278"/>
      <c r="K23" s="278"/>
      <c r="L23" s="278"/>
      <c r="M23" s="278"/>
      <c r="N23" s="278"/>
      <c r="O23" s="279"/>
      <c r="P23" s="228">
        <v>37609</v>
      </c>
      <c r="Q23" s="229"/>
      <c r="R23" s="229"/>
      <c r="S23" s="229"/>
      <c r="T23" s="229"/>
      <c r="U23" s="229"/>
      <c r="V23" s="280"/>
      <c r="W23" s="228">
        <v>22758</v>
      </c>
      <c r="X23" s="229"/>
      <c r="Y23" s="229"/>
      <c r="Z23" s="229"/>
      <c r="AA23" s="229"/>
      <c r="AB23" s="229"/>
      <c r="AC23" s="280"/>
      <c r="AD23" s="281" t="s">
        <v>722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30.75" customHeight="1" x14ac:dyDescent="0.15">
      <c r="A24" s="303"/>
      <c r="B24" s="304"/>
      <c r="C24" s="304"/>
      <c r="D24" s="304"/>
      <c r="E24" s="304"/>
      <c r="F24" s="305"/>
      <c r="G24" s="287" t="s">
        <v>721</v>
      </c>
      <c r="H24" s="288"/>
      <c r="I24" s="288"/>
      <c r="J24" s="288"/>
      <c r="K24" s="288"/>
      <c r="L24" s="288"/>
      <c r="M24" s="288"/>
      <c r="N24" s="288"/>
      <c r="O24" s="289"/>
      <c r="P24" s="216">
        <v>48</v>
      </c>
      <c r="Q24" s="217"/>
      <c r="R24" s="217"/>
      <c r="S24" s="217"/>
      <c r="T24" s="217"/>
      <c r="U24" s="217"/>
      <c r="V24" s="218"/>
      <c r="W24" s="216">
        <v>34</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30.75" customHeight="1" x14ac:dyDescent="0.15">
      <c r="A25" s="303"/>
      <c r="B25" s="304"/>
      <c r="C25" s="304"/>
      <c r="D25" s="304"/>
      <c r="E25" s="304"/>
      <c r="F25" s="305"/>
      <c r="G25" s="287" t="s">
        <v>704</v>
      </c>
      <c r="H25" s="288"/>
      <c r="I25" s="288"/>
      <c r="J25" s="288"/>
      <c r="K25" s="288"/>
      <c r="L25" s="288"/>
      <c r="M25" s="288"/>
      <c r="N25" s="288"/>
      <c r="O25" s="289"/>
      <c r="P25" s="216">
        <v>23</v>
      </c>
      <c r="Q25" s="217"/>
      <c r="R25" s="217"/>
      <c r="S25" s="217"/>
      <c r="T25" s="217"/>
      <c r="U25" s="217"/>
      <c r="V25" s="218"/>
      <c r="W25" s="216">
        <v>16</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30.75" customHeight="1" x14ac:dyDescent="0.15">
      <c r="A26" s="303"/>
      <c r="B26" s="304"/>
      <c r="C26" s="304"/>
      <c r="D26" s="304"/>
      <c r="E26" s="304"/>
      <c r="F26" s="305"/>
      <c r="G26" s="287" t="s">
        <v>284</v>
      </c>
      <c r="H26" s="288"/>
      <c r="I26" s="288"/>
      <c r="J26" s="288"/>
      <c r="K26" s="288"/>
      <c r="L26" s="288"/>
      <c r="M26" s="288"/>
      <c r="N26" s="288"/>
      <c r="O26" s="289"/>
      <c r="P26" s="216" t="s">
        <v>284</v>
      </c>
      <c r="Q26" s="217"/>
      <c r="R26" s="217"/>
      <c r="S26" s="217"/>
      <c r="T26" s="217"/>
      <c r="U26" s="217"/>
      <c r="V26" s="218"/>
      <c r="W26" s="216" t="s">
        <v>284</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30.75" customHeight="1" x14ac:dyDescent="0.15">
      <c r="A27" s="303"/>
      <c r="B27" s="304"/>
      <c r="C27" s="304"/>
      <c r="D27" s="304"/>
      <c r="E27" s="304"/>
      <c r="F27" s="305"/>
      <c r="G27" s="287" t="s">
        <v>284</v>
      </c>
      <c r="H27" s="288"/>
      <c r="I27" s="288"/>
      <c r="J27" s="288"/>
      <c r="K27" s="288"/>
      <c r="L27" s="288"/>
      <c r="M27" s="288"/>
      <c r="N27" s="288"/>
      <c r="O27" s="289"/>
      <c r="P27" s="216" t="s">
        <v>699</v>
      </c>
      <c r="Q27" s="217"/>
      <c r="R27" s="217"/>
      <c r="S27" s="217"/>
      <c r="T27" s="217"/>
      <c r="U27" s="217"/>
      <c r="V27" s="218"/>
      <c r="W27" s="216" t="s">
        <v>699</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30.75" customHeight="1" x14ac:dyDescent="0.15">
      <c r="A28" s="303"/>
      <c r="B28" s="304"/>
      <c r="C28" s="304"/>
      <c r="D28" s="304"/>
      <c r="E28" s="304"/>
      <c r="F28" s="305"/>
      <c r="G28" s="294" t="s">
        <v>699</v>
      </c>
      <c r="H28" s="295"/>
      <c r="I28" s="295"/>
      <c r="J28" s="295"/>
      <c r="K28" s="295"/>
      <c r="L28" s="295"/>
      <c r="M28" s="295"/>
      <c r="N28" s="295"/>
      <c r="O28" s="296"/>
      <c r="P28" s="297" t="s">
        <v>699</v>
      </c>
      <c r="Q28" s="298"/>
      <c r="R28" s="298"/>
      <c r="S28" s="298"/>
      <c r="T28" s="298"/>
      <c r="U28" s="298"/>
      <c r="V28" s="299"/>
      <c r="W28" s="297" t="s">
        <v>699</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37680</v>
      </c>
      <c r="Q29" s="331"/>
      <c r="R29" s="331"/>
      <c r="S29" s="331"/>
      <c r="T29" s="331"/>
      <c r="U29" s="331"/>
      <c r="V29" s="332"/>
      <c r="W29" s="333">
        <f>AR13</f>
        <v>22808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698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60.75" customHeight="1" x14ac:dyDescent="0.15">
      <c r="A32" s="348"/>
      <c r="B32" s="317"/>
      <c r="C32" s="317"/>
      <c r="D32" s="317"/>
      <c r="E32" s="317"/>
      <c r="F32" s="318"/>
      <c r="G32" s="357" t="s">
        <v>695</v>
      </c>
      <c r="H32" s="358"/>
      <c r="I32" s="358"/>
      <c r="J32" s="358"/>
      <c r="K32" s="358"/>
      <c r="L32" s="358"/>
      <c r="M32" s="358"/>
      <c r="N32" s="358"/>
      <c r="O32" s="358"/>
      <c r="P32" s="361" t="s">
        <v>684</v>
      </c>
      <c r="Q32" s="362"/>
      <c r="R32" s="362"/>
      <c r="S32" s="362"/>
      <c r="T32" s="362"/>
      <c r="U32" s="362"/>
      <c r="V32" s="362"/>
      <c r="W32" s="362"/>
      <c r="X32" s="363"/>
      <c r="Y32" s="367" t="s">
        <v>51</v>
      </c>
      <c r="Z32" s="368"/>
      <c r="AA32" s="369"/>
      <c r="AB32" s="370" t="s">
        <v>685</v>
      </c>
      <c r="AC32" s="370"/>
      <c r="AD32" s="370"/>
      <c r="AE32" s="371">
        <v>1353</v>
      </c>
      <c r="AF32" s="371"/>
      <c r="AG32" s="371"/>
      <c r="AH32" s="371"/>
      <c r="AI32" s="371">
        <v>1319</v>
      </c>
      <c r="AJ32" s="371"/>
      <c r="AK32" s="371"/>
      <c r="AL32" s="371"/>
      <c r="AM32" s="371">
        <v>1226</v>
      </c>
      <c r="AN32" s="371"/>
      <c r="AO32" s="371"/>
      <c r="AP32" s="371"/>
      <c r="AQ32" s="398" t="s">
        <v>686</v>
      </c>
      <c r="AR32" s="371"/>
      <c r="AS32" s="371"/>
      <c r="AT32" s="371"/>
      <c r="AU32" s="389" t="s">
        <v>686</v>
      </c>
      <c r="AV32" s="405"/>
      <c r="AW32" s="405"/>
      <c r="AX32" s="406"/>
    </row>
    <row r="33" spans="1:51" ht="60.7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615</v>
      </c>
      <c r="AC33" s="370"/>
      <c r="AD33" s="370"/>
      <c r="AE33" s="371" t="s">
        <v>615</v>
      </c>
      <c r="AF33" s="371"/>
      <c r="AG33" s="371"/>
      <c r="AH33" s="371"/>
      <c r="AI33" s="371" t="s">
        <v>615</v>
      </c>
      <c r="AJ33" s="371"/>
      <c r="AK33" s="371"/>
      <c r="AL33" s="371"/>
      <c r="AM33" s="371" t="s">
        <v>615</v>
      </c>
      <c r="AN33" s="371"/>
      <c r="AO33" s="371"/>
      <c r="AP33" s="371"/>
      <c r="AQ33" s="371" t="s">
        <v>615</v>
      </c>
      <c r="AR33" s="371"/>
      <c r="AS33" s="371"/>
      <c r="AT33" s="371"/>
      <c r="AU33" s="410" t="s">
        <v>615</v>
      </c>
      <c r="AV33" s="405"/>
      <c r="AW33" s="405"/>
      <c r="AX33" s="406"/>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0"/>
      <c r="B35" s="441"/>
      <c r="C35" s="441"/>
      <c r="D35" s="441"/>
      <c r="E35" s="441"/>
      <c r="F35" s="442"/>
      <c r="G35" s="394" t="s">
        <v>683</v>
      </c>
      <c r="H35" s="395"/>
      <c r="I35" s="395"/>
      <c r="J35" s="395"/>
      <c r="K35" s="395"/>
      <c r="L35" s="395"/>
      <c r="M35" s="395"/>
      <c r="N35" s="395"/>
      <c r="O35" s="395"/>
      <c r="P35" s="395"/>
      <c r="Q35" s="395"/>
      <c r="R35" s="395"/>
      <c r="S35" s="395"/>
      <c r="T35" s="395"/>
      <c r="U35" s="395"/>
      <c r="V35" s="395"/>
      <c r="W35" s="395"/>
      <c r="X35" s="395"/>
      <c r="Y35" s="419" t="s">
        <v>581</v>
      </c>
      <c r="Z35" s="420"/>
      <c r="AA35" s="421"/>
      <c r="AB35" s="422" t="s">
        <v>705</v>
      </c>
      <c r="AC35" s="423"/>
      <c r="AD35" s="424"/>
      <c r="AE35" s="398">
        <v>27</v>
      </c>
      <c r="AF35" s="398"/>
      <c r="AG35" s="398"/>
      <c r="AH35" s="398"/>
      <c r="AI35" s="398">
        <v>28</v>
      </c>
      <c r="AJ35" s="398"/>
      <c r="AK35" s="398"/>
      <c r="AL35" s="398"/>
      <c r="AM35" s="398">
        <v>29</v>
      </c>
      <c r="AN35" s="398"/>
      <c r="AO35" s="398"/>
      <c r="AP35" s="398"/>
      <c r="AQ35" s="389" t="s">
        <v>703</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687</v>
      </c>
      <c r="AC36" s="426"/>
      <c r="AD36" s="427"/>
      <c r="AE36" s="428" t="s">
        <v>688</v>
      </c>
      <c r="AF36" s="428"/>
      <c r="AG36" s="428"/>
      <c r="AH36" s="428"/>
      <c r="AI36" s="428" t="s">
        <v>689</v>
      </c>
      <c r="AJ36" s="428"/>
      <c r="AK36" s="428"/>
      <c r="AL36" s="428"/>
      <c r="AM36" s="428" t="s">
        <v>690</v>
      </c>
      <c r="AN36" s="428"/>
      <c r="AO36" s="428"/>
      <c r="AP36" s="428"/>
      <c r="AQ36" s="428" t="s">
        <v>703</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616</v>
      </c>
      <c r="AR38" s="433"/>
      <c r="AS38" s="434" t="s">
        <v>175</v>
      </c>
      <c r="AT38" s="435"/>
      <c r="AU38" s="436" t="s">
        <v>616</v>
      </c>
      <c r="AV38" s="436"/>
      <c r="AW38" s="324" t="s">
        <v>166</v>
      </c>
      <c r="AX38" s="329"/>
    </row>
    <row r="39" spans="1:51" ht="23.25" customHeight="1" x14ac:dyDescent="0.15">
      <c r="A39" s="473"/>
      <c r="B39" s="471"/>
      <c r="C39" s="471"/>
      <c r="D39" s="471"/>
      <c r="E39" s="471"/>
      <c r="F39" s="472"/>
      <c r="G39" s="374" t="s">
        <v>284</v>
      </c>
      <c r="H39" s="375"/>
      <c r="I39" s="375"/>
      <c r="J39" s="375"/>
      <c r="K39" s="375"/>
      <c r="L39" s="375"/>
      <c r="M39" s="375"/>
      <c r="N39" s="375"/>
      <c r="O39" s="376"/>
      <c r="P39" s="139" t="s">
        <v>284</v>
      </c>
      <c r="Q39" s="139"/>
      <c r="R39" s="139"/>
      <c r="S39" s="139"/>
      <c r="T39" s="139"/>
      <c r="U39" s="139"/>
      <c r="V39" s="139"/>
      <c r="W39" s="139"/>
      <c r="X39" s="140"/>
      <c r="Y39" s="385" t="s">
        <v>12</v>
      </c>
      <c r="Z39" s="386"/>
      <c r="AA39" s="387"/>
      <c r="AB39" s="388" t="s">
        <v>284</v>
      </c>
      <c r="AC39" s="388"/>
      <c r="AD39" s="388"/>
      <c r="AE39" s="389" t="s">
        <v>284</v>
      </c>
      <c r="AF39" s="372"/>
      <c r="AG39" s="372"/>
      <c r="AH39" s="372"/>
      <c r="AI39" s="389" t="s">
        <v>284</v>
      </c>
      <c r="AJ39" s="372"/>
      <c r="AK39" s="372"/>
      <c r="AL39" s="372"/>
      <c r="AM39" s="389" t="s">
        <v>284</v>
      </c>
      <c r="AN39" s="372"/>
      <c r="AO39" s="372"/>
      <c r="AP39" s="372"/>
      <c r="AQ39" s="391" t="s">
        <v>284</v>
      </c>
      <c r="AR39" s="392"/>
      <c r="AS39" s="392"/>
      <c r="AT39" s="393"/>
      <c r="AU39" s="372" t="s">
        <v>284</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284</v>
      </c>
      <c r="AC40" s="448"/>
      <c r="AD40" s="448"/>
      <c r="AE40" s="389" t="s">
        <v>284</v>
      </c>
      <c r="AF40" s="372"/>
      <c r="AG40" s="372"/>
      <c r="AH40" s="372"/>
      <c r="AI40" s="389" t="s">
        <v>284</v>
      </c>
      <c r="AJ40" s="372"/>
      <c r="AK40" s="372"/>
      <c r="AL40" s="372"/>
      <c r="AM40" s="389" t="s">
        <v>284</v>
      </c>
      <c r="AN40" s="372"/>
      <c r="AO40" s="372"/>
      <c r="AP40" s="372"/>
      <c r="AQ40" s="391" t="s">
        <v>284</v>
      </c>
      <c r="AR40" s="392"/>
      <c r="AS40" s="392"/>
      <c r="AT40" s="393"/>
      <c r="AU40" s="372" t="s">
        <v>284</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284</v>
      </c>
      <c r="AF41" s="372"/>
      <c r="AG41" s="372"/>
      <c r="AH41" s="372"/>
      <c r="AI41" s="389" t="s">
        <v>284</v>
      </c>
      <c r="AJ41" s="372"/>
      <c r="AK41" s="372"/>
      <c r="AL41" s="372"/>
      <c r="AM41" s="389" t="s">
        <v>284</v>
      </c>
      <c r="AN41" s="372"/>
      <c r="AO41" s="372"/>
      <c r="AP41" s="372"/>
      <c r="AQ41" s="391" t="s">
        <v>284</v>
      </c>
      <c r="AR41" s="392"/>
      <c r="AS41" s="392"/>
      <c r="AT41" s="393"/>
      <c r="AU41" s="372" t="s">
        <v>284</v>
      </c>
      <c r="AV41" s="372"/>
      <c r="AW41" s="372"/>
      <c r="AX41" s="373"/>
    </row>
    <row r="42" spans="1:51" ht="23.25" customHeight="1" x14ac:dyDescent="0.15">
      <c r="A42" s="461" t="s">
        <v>260</v>
      </c>
      <c r="B42" s="456"/>
      <c r="C42" s="456"/>
      <c r="D42" s="456"/>
      <c r="E42" s="456"/>
      <c r="F42" s="457"/>
      <c r="G42" s="497" t="s">
        <v>616</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customHeight="1" x14ac:dyDescent="0.15">
      <c r="A44" s="904"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42" customHeight="1" x14ac:dyDescent="0.15">
      <c r="A46" s="314"/>
      <c r="B46" s="316"/>
      <c r="C46" s="317"/>
      <c r="D46" s="317"/>
      <c r="E46" s="317"/>
      <c r="F46" s="318"/>
      <c r="G46" s="513" t="s">
        <v>718</v>
      </c>
      <c r="H46" s="513"/>
      <c r="I46" s="513"/>
      <c r="J46" s="513"/>
      <c r="K46" s="513"/>
      <c r="L46" s="513"/>
      <c r="M46" s="513"/>
      <c r="N46" s="513"/>
      <c r="O46" s="513"/>
      <c r="P46" s="513"/>
      <c r="Q46" s="513"/>
      <c r="R46" s="513"/>
      <c r="S46" s="513"/>
      <c r="T46" s="513"/>
      <c r="U46" s="513"/>
      <c r="V46" s="513"/>
      <c r="W46" s="513"/>
      <c r="X46" s="513"/>
      <c r="Y46" s="513"/>
      <c r="Z46" s="513"/>
      <c r="AA46" s="514"/>
      <c r="AB46" s="519" t="s">
        <v>696</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42"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42"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1" t="s">
        <v>11</v>
      </c>
      <c r="AC49" s="902"/>
      <c r="AD49" s="903"/>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t="s">
        <v>616</v>
      </c>
      <c r="AR50" s="436"/>
      <c r="AS50" s="434" t="s">
        <v>175</v>
      </c>
      <c r="AT50" s="435"/>
      <c r="AU50" s="436" t="s">
        <v>616</v>
      </c>
      <c r="AV50" s="436"/>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617</v>
      </c>
      <c r="H51" s="139"/>
      <c r="I51" s="139"/>
      <c r="J51" s="139"/>
      <c r="K51" s="139"/>
      <c r="L51" s="139"/>
      <c r="M51" s="139"/>
      <c r="N51" s="139"/>
      <c r="O51" s="140"/>
      <c r="P51" s="139" t="s">
        <v>719</v>
      </c>
      <c r="Q51" s="449"/>
      <c r="R51" s="449"/>
      <c r="S51" s="449"/>
      <c r="T51" s="449"/>
      <c r="U51" s="449"/>
      <c r="V51" s="449"/>
      <c r="W51" s="449"/>
      <c r="X51" s="450"/>
      <c r="Y51" s="905" t="s">
        <v>57</v>
      </c>
      <c r="Z51" s="906"/>
      <c r="AA51" s="907"/>
      <c r="AB51" s="388" t="s">
        <v>618</v>
      </c>
      <c r="AC51" s="388"/>
      <c r="AD51" s="388"/>
      <c r="AE51" s="389">
        <v>610</v>
      </c>
      <c r="AF51" s="372"/>
      <c r="AG51" s="372"/>
      <c r="AH51" s="372"/>
      <c r="AI51" s="389">
        <v>609</v>
      </c>
      <c r="AJ51" s="372"/>
      <c r="AK51" s="372"/>
      <c r="AL51" s="372"/>
      <c r="AM51" s="389">
        <v>466</v>
      </c>
      <c r="AN51" s="372"/>
      <c r="AO51" s="372"/>
      <c r="AP51" s="372"/>
      <c r="AQ51" s="391" t="s">
        <v>615</v>
      </c>
      <c r="AR51" s="392"/>
      <c r="AS51" s="392"/>
      <c r="AT51" s="393"/>
      <c r="AU51" s="372" t="s">
        <v>615</v>
      </c>
      <c r="AV51" s="372"/>
      <c r="AW51" s="372"/>
      <c r="AX51" s="373"/>
      <c r="AY51">
        <f t="shared" si="0"/>
        <v>1</v>
      </c>
    </row>
    <row r="52" spans="1:60" ht="23.25" customHeight="1" x14ac:dyDescent="0.15">
      <c r="A52" s="314"/>
      <c r="B52" s="316"/>
      <c r="C52" s="317"/>
      <c r="D52" s="317"/>
      <c r="E52" s="317"/>
      <c r="F52" s="318"/>
      <c r="G52" s="908"/>
      <c r="H52" s="383"/>
      <c r="I52" s="383"/>
      <c r="J52" s="383"/>
      <c r="K52" s="383"/>
      <c r="L52" s="383"/>
      <c r="M52" s="383"/>
      <c r="N52" s="383"/>
      <c r="O52" s="384"/>
      <c r="P52" s="451"/>
      <c r="Q52" s="451"/>
      <c r="R52" s="451"/>
      <c r="S52" s="451"/>
      <c r="T52" s="451"/>
      <c r="U52" s="451"/>
      <c r="V52" s="451"/>
      <c r="W52" s="451"/>
      <c r="X52" s="452"/>
      <c r="Y52" s="909" t="s">
        <v>50</v>
      </c>
      <c r="Z52" s="785"/>
      <c r="AA52" s="786"/>
      <c r="AB52" s="448" t="s">
        <v>618</v>
      </c>
      <c r="AC52" s="448"/>
      <c r="AD52" s="448"/>
      <c r="AE52" s="389">
        <v>610</v>
      </c>
      <c r="AF52" s="372"/>
      <c r="AG52" s="372"/>
      <c r="AH52" s="372"/>
      <c r="AI52" s="389">
        <v>609</v>
      </c>
      <c r="AJ52" s="372"/>
      <c r="AK52" s="372"/>
      <c r="AL52" s="372"/>
      <c r="AM52" s="389">
        <v>466</v>
      </c>
      <c r="AN52" s="372"/>
      <c r="AO52" s="372"/>
      <c r="AP52" s="372"/>
      <c r="AQ52" s="391" t="s">
        <v>615</v>
      </c>
      <c r="AR52" s="392"/>
      <c r="AS52" s="392"/>
      <c r="AT52" s="393"/>
      <c r="AU52" s="372" t="s">
        <v>615</v>
      </c>
      <c r="AV52" s="372"/>
      <c r="AW52" s="372"/>
      <c r="AX52" s="373"/>
      <c r="AY52">
        <f t="shared" si="0"/>
        <v>1</v>
      </c>
      <c r="AZ52" s="10"/>
      <c r="BA52" s="10"/>
      <c r="BB52" s="10"/>
      <c r="BC52" s="10"/>
    </row>
    <row r="53" spans="1:60" ht="23.25"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9" t="s">
        <v>13</v>
      </c>
      <c r="Z53" s="785"/>
      <c r="AA53" s="786"/>
      <c r="AB53" s="910" t="s">
        <v>14</v>
      </c>
      <c r="AC53" s="910"/>
      <c r="AD53" s="910"/>
      <c r="AE53" s="564">
        <v>100</v>
      </c>
      <c r="AF53" s="565"/>
      <c r="AG53" s="565"/>
      <c r="AH53" s="565"/>
      <c r="AI53" s="564">
        <v>100</v>
      </c>
      <c r="AJ53" s="565"/>
      <c r="AK53" s="565"/>
      <c r="AL53" s="565"/>
      <c r="AM53" s="564">
        <v>100</v>
      </c>
      <c r="AN53" s="565"/>
      <c r="AO53" s="565"/>
      <c r="AP53" s="565"/>
      <c r="AQ53" s="391" t="s">
        <v>615</v>
      </c>
      <c r="AR53" s="392"/>
      <c r="AS53" s="392"/>
      <c r="AT53" s="393"/>
      <c r="AU53" s="372" t="s">
        <v>615</v>
      </c>
      <c r="AV53" s="372"/>
      <c r="AW53" s="372"/>
      <c r="AX53" s="373"/>
      <c r="AY53">
        <f t="shared" si="0"/>
        <v>1</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1" t="s">
        <v>11</v>
      </c>
      <c r="AC54" s="902"/>
      <c r="AD54" s="903"/>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905" t="s">
        <v>57</v>
      </c>
      <c r="Z56" s="906"/>
      <c r="AA56" s="907"/>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08"/>
      <c r="H57" s="383"/>
      <c r="I57" s="383"/>
      <c r="J57" s="383"/>
      <c r="K57" s="383"/>
      <c r="L57" s="383"/>
      <c r="M57" s="383"/>
      <c r="N57" s="383"/>
      <c r="O57" s="384"/>
      <c r="P57" s="451"/>
      <c r="Q57" s="451"/>
      <c r="R57" s="451"/>
      <c r="S57" s="451"/>
      <c r="T57" s="451"/>
      <c r="U57" s="451"/>
      <c r="V57" s="451"/>
      <c r="W57" s="451"/>
      <c r="X57" s="452"/>
      <c r="Y57" s="909"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9" t="s">
        <v>13</v>
      </c>
      <c r="Z58" s="785"/>
      <c r="AA58" s="786"/>
      <c r="AB58" s="910" t="s">
        <v>14</v>
      </c>
      <c r="AC58" s="910"/>
      <c r="AD58" s="910"/>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1" t="s">
        <v>11</v>
      </c>
      <c r="AC59" s="902"/>
      <c r="AD59" s="903"/>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905" t="s">
        <v>57</v>
      </c>
      <c r="Z61" s="906"/>
      <c r="AA61" s="907"/>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08"/>
      <c r="H62" s="383"/>
      <c r="I62" s="383"/>
      <c r="J62" s="383"/>
      <c r="K62" s="383"/>
      <c r="L62" s="383"/>
      <c r="M62" s="383"/>
      <c r="N62" s="383"/>
      <c r="O62" s="384"/>
      <c r="P62" s="451"/>
      <c r="Q62" s="451"/>
      <c r="R62" s="451"/>
      <c r="S62" s="451"/>
      <c r="T62" s="451"/>
      <c r="U62" s="451"/>
      <c r="V62" s="451"/>
      <c r="W62" s="451"/>
      <c r="X62" s="452"/>
      <c r="Y62" s="909"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98"/>
      <c r="C63" s="899"/>
      <c r="D63" s="899"/>
      <c r="E63" s="899"/>
      <c r="F63" s="900"/>
      <c r="G63" s="141"/>
      <c r="H63" s="142"/>
      <c r="I63" s="142"/>
      <c r="J63" s="142"/>
      <c r="K63" s="142"/>
      <c r="L63" s="142"/>
      <c r="M63" s="142"/>
      <c r="N63" s="142"/>
      <c r="O63" s="143"/>
      <c r="P63" s="453"/>
      <c r="Q63" s="453"/>
      <c r="R63" s="453"/>
      <c r="S63" s="453"/>
      <c r="T63" s="453"/>
      <c r="U63" s="453"/>
      <c r="V63" s="453"/>
      <c r="W63" s="453"/>
      <c r="X63" s="454"/>
      <c r="Y63" s="909" t="s">
        <v>13</v>
      </c>
      <c r="Z63" s="785"/>
      <c r="AA63" s="786"/>
      <c r="AB63" s="910" t="s">
        <v>14</v>
      </c>
      <c r="AC63" s="910"/>
      <c r="AD63" s="910"/>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54"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98"/>
      <c r="AR66" s="371"/>
      <c r="AS66" s="371"/>
      <c r="AT66" s="371"/>
      <c r="AU66" s="389"/>
      <c r="AV66" s="405"/>
      <c r="AW66" s="405"/>
      <c r="AX66" s="406"/>
      <c r="AY66">
        <f>$AY$65</f>
        <v>0</v>
      </c>
    </row>
    <row r="67" spans="1:51" ht="54"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1" t="s">
        <v>11</v>
      </c>
      <c r="AC83" s="902"/>
      <c r="AD83" s="903"/>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905" t="s">
        <v>57</v>
      </c>
      <c r="Z85" s="906"/>
      <c r="AA85" s="907"/>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08"/>
      <c r="H86" s="383"/>
      <c r="I86" s="383"/>
      <c r="J86" s="383"/>
      <c r="K86" s="383"/>
      <c r="L86" s="383"/>
      <c r="M86" s="383"/>
      <c r="N86" s="383"/>
      <c r="O86" s="384"/>
      <c r="P86" s="451"/>
      <c r="Q86" s="451"/>
      <c r="R86" s="451"/>
      <c r="S86" s="451"/>
      <c r="T86" s="451"/>
      <c r="U86" s="451"/>
      <c r="V86" s="451"/>
      <c r="W86" s="451"/>
      <c r="X86" s="452"/>
      <c r="Y86" s="909"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9" t="s">
        <v>13</v>
      </c>
      <c r="Z87" s="785"/>
      <c r="AA87" s="786"/>
      <c r="AB87" s="910" t="s">
        <v>14</v>
      </c>
      <c r="AC87" s="910"/>
      <c r="AD87" s="910"/>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1" t="s">
        <v>11</v>
      </c>
      <c r="AC88" s="902"/>
      <c r="AD88" s="903"/>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905" t="s">
        <v>57</v>
      </c>
      <c r="Z90" s="906"/>
      <c r="AA90" s="907"/>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08"/>
      <c r="H91" s="383"/>
      <c r="I91" s="383"/>
      <c r="J91" s="383"/>
      <c r="K91" s="383"/>
      <c r="L91" s="383"/>
      <c r="M91" s="383"/>
      <c r="N91" s="383"/>
      <c r="O91" s="384"/>
      <c r="P91" s="451"/>
      <c r="Q91" s="451"/>
      <c r="R91" s="451"/>
      <c r="S91" s="451"/>
      <c r="T91" s="451"/>
      <c r="U91" s="451"/>
      <c r="V91" s="451"/>
      <c r="W91" s="451"/>
      <c r="X91" s="452"/>
      <c r="Y91" s="909"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9" t="s">
        <v>13</v>
      </c>
      <c r="Z92" s="785"/>
      <c r="AA92" s="786"/>
      <c r="AB92" s="910" t="s">
        <v>14</v>
      </c>
      <c r="AC92" s="910"/>
      <c r="AD92" s="910"/>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1" t="s">
        <v>11</v>
      </c>
      <c r="AC93" s="902"/>
      <c r="AD93" s="903"/>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905" t="s">
        <v>57</v>
      </c>
      <c r="Z95" s="906"/>
      <c r="AA95" s="907"/>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08"/>
      <c r="H96" s="383"/>
      <c r="I96" s="383"/>
      <c r="J96" s="383"/>
      <c r="K96" s="383"/>
      <c r="L96" s="383"/>
      <c r="M96" s="383"/>
      <c r="N96" s="383"/>
      <c r="O96" s="384"/>
      <c r="P96" s="451"/>
      <c r="Q96" s="451"/>
      <c r="R96" s="451"/>
      <c r="S96" s="451"/>
      <c r="T96" s="451"/>
      <c r="U96" s="451"/>
      <c r="V96" s="451"/>
      <c r="W96" s="451"/>
      <c r="X96" s="452"/>
      <c r="Y96" s="909"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98"/>
      <c r="C97" s="899"/>
      <c r="D97" s="899"/>
      <c r="E97" s="899"/>
      <c r="F97" s="900"/>
      <c r="G97" s="141"/>
      <c r="H97" s="142"/>
      <c r="I97" s="142"/>
      <c r="J97" s="142"/>
      <c r="K97" s="142"/>
      <c r="L97" s="142"/>
      <c r="M97" s="142"/>
      <c r="N97" s="142"/>
      <c r="O97" s="143"/>
      <c r="P97" s="453"/>
      <c r="Q97" s="453"/>
      <c r="R97" s="453"/>
      <c r="S97" s="453"/>
      <c r="T97" s="453"/>
      <c r="U97" s="453"/>
      <c r="V97" s="453"/>
      <c r="W97" s="453"/>
      <c r="X97" s="454"/>
      <c r="Y97" s="909" t="s">
        <v>13</v>
      </c>
      <c r="Z97" s="785"/>
      <c r="AA97" s="786"/>
      <c r="AB97" s="910" t="s">
        <v>14</v>
      </c>
      <c r="AC97" s="910"/>
      <c r="AD97" s="910"/>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1" t="s">
        <v>11</v>
      </c>
      <c r="AC117" s="902"/>
      <c r="AD117" s="903"/>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905" t="s">
        <v>57</v>
      </c>
      <c r="Z119" s="906"/>
      <c r="AA119" s="907"/>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08"/>
      <c r="H120" s="383"/>
      <c r="I120" s="383"/>
      <c r="J120" s="383"/>
      <c r="K120" s="383"/>
      <c r="L120" s="383"/>
      <c r="M120" s="383"/>
      <c r="N120" s="383"/>
      <c r="O120" s="384"/>
      <c r="P120" s="451"/>
      <c r="Q120" s="451"/>
      <c r="R120" s="451"/>
      <c r="S120" s="451"/>
      <c r="T120" s="451"/>
      <c r="U120" s="451"/>
      <c r="V120" s="451"/>
      <c r="W120" s="451"/>
      <c r="X120" s="452"/>
      <c r="Y120" s="909"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9" t="s">
        <v>13</v>
      </c>
      <c r="Z121" s="785"/>
      <c r="AA121" s="786"/>
      <c r="AB121" s="910" t="s">
        <v>14</v>
      </c>
      <c r="AC121" s="910"/>
      <c r="AD121" s="910"/>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1" t="s">
        <v>11</v>
      </c>
      <c r="AC122" s="902"/>
      <c r="AD122" s="903"/>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905" t="s">
        <v>57</v>
      </c>
      <c r="Z124" s="906"/>
      <c r="AA124" s="907"/>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08"/>
      <c r="H125" s="383"/>
      <c r="I125" s="383"/>
      <c r="J125" s="383"/>
      <c r="K125" s="383"/>
      <c r="L125" s="383"/>
      <c r="M125" s="383"/>
      <c r="N125" s="383"/>
      <c r="O125" s="384"/>
      <c r="P125" s="451"/>
      <c r="Q125" s="451"/>
      <c r="R125" s="451"/>
      <c r="S125" s="451"/>
      <c r="T125" s="451"/>
      <c r="U125" s="451"/>
      <c r="V125" s="451"/>
      <c r="W125" s="451"/>
      <c r="X125" s="452"/>
      <c r="Y125" s="909"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9" t="s">
        <v>13</v>
      </c>
      <c r="Z126" s="785"/>
      <c r="AA126" s="786"/>
      <c r="AB126" s="910" t="s">
        <v>14</v>
      </c>
      <c r="AC126" s="910"/>
      <c r="AD126" s="910"/>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1" t="s">
        <v>11</v>
      </c>
      <c r="AC127" s="902"/>
      <c r="AD127" s="903"/>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905" t="s">
        <v>57</v>
      </c>
      <c r="Z129" s="906"/>
      <c r="AA129" s="907"/>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08"/>
      <c r="H130" s="383"/>
      <c r="I130" s="383"/>
      <c r="J130" s="383"/>
      <c r="K130" s="383"/>
      <c r="L130" s="383"/>
      <c r="M130" s="383"/>
      <c r="N130" s="383"/>
      <c r="O130" s="384"/>
      <c r="P130" s="451"/>
      <c r="Q130" s="451"/>
      <c r="R130" s="451"/>
      <c r="S130" s="451"/>
      <c r="T130" s="451"/>
      <c r="U130" s="451"/>
      <c r="V130" s="451"/>
      <c r="W130" s="451"/>
      <c r="X130" s="452"/>
      <c r="Y130" s="909"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98"/>
      <c r="C131" s="899"/>
      <c r="D131" s="899"/>
      <c r="E131" s="899"/>
      <c r="F131" s="900"/>
      <c r="G131" s="141"/>
      <c r="H131" s="142"/>
      <c r="I131" s="142"/>
      <c r="J131" s="142"/>
      <c r="K131" s="142"/>
      <c r="L131" s="142"/>
      <c r="M131" s="142"/>
      <c r="N131" s="142"/>
      <c r="O131" s="143"/>
      <c r="P131" s="453"/>
      <c r="Q131" s="453"/>
      <c r="R131" s="453"/>
      <c r="S131" s="453"/>
      <c r="T131" s="453"/>
      <c r="U131" s="453"/>
      <c r="V131" s="453"/>
      <c r="W131" s="453"/>
      <c r="X131" s="454"/>
      <c r="Y131" s="909" t="s">
        <v>13</v>
      </c>
      <c r="Z131" s="785"/>
      <c r="AA131" s="786"/>
      <c r="AB131" s="910" t="s">
        <v>14</v>
      </c>
      <c r="AC131" s="910"/>
      <c r="AD131" s="910"/>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1" t="s">
        <v>11</v>
      </c>
      <c r="AC151" s="902"/>
      <c r="AD151" s="903"/>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905" t="s">
        <v>57</v>
      </c>
      <c r="Z153" s="906"/>
      <c r="AA153" s="907"/>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08"/>
      <c r="H154" s="383"/>
      <c r="I154" s="383"/>
      <c r="J154" s="383"/>
      <c r="K154" s="383"/>
      <c r="L154" s="383"/>
      <c r="M154" s="383"/>
      <c r="N154" s="383"/>
      <c r="O154" s="384"/>
      <c r="P154" s="451"/>
      <c r="Q154" s="451"/>
      <c r="R154" s="451"/>
      <c r="S154" s="451"/>
      <c r="T154" s="451"/>
      <c r="U154" s="451"/>
      <c r="V154" s="451"/>
      <c r="W154" s="451"/>
      <c r="X154" s="452"/>
      <c r="Y154" s="909"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9" t="s">
        <v>13</v>
      </c>
      <c r="Z155" s="785"/>
      <c r="AA155" s="786"/>
      <c r="AB155" s="910" t="s">
        <v>14</v>
      </c>
      <c r="AC155" s="910"/>
      <c r="AD155" s="910"/>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1" t="s">
        <v>11</v>
      </c>
      <c r="AC156" s="902"/>
      <c r="AD156" s="903"/>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905" t="s">
        <v>57</v>
      </c>
      <c r="Z158" s="906"/>
      <c r="AA158" s="907"/>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08"/>
      <c r="H159" s="383"/>
      <c r="I159" s="383"/>
      <c r="J159" s="383"/>
      <c r="K159" s="383"/>
      <c r="L159" s="383"/>
      <c r="M159" s="383"/>
      <c r="N159" s="383"/>
      <c r="O159" s="384"/>
      <c r="P159" s="451"/>
      <c r="Q159" s="451"/>
      <c r="R159" s="451"/>
      <c r="S159" s="451"/>
      <c r="T159" s="451"/>
      <c r="U159" s="451"/>
      <c r="V159" s="451"/>
      <c r="W159" s="451"/>
      <c r="X159" s="452"/>
      <c r="Y159" s="909"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9" t="s">
        <v>13</v>
      </c>
      <c r="Z160" s="785"/>
      <c r="AA160" s="786"/>
      <c r="AB160" s="910" t="s">
        <v>14</v>
      </c>
      <c r="AC160" s="910"/>
      <c r="AD160" s="910"/>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1" t="s">
        <v>11</v>
      </c>
      <c r="AC161" s="902"/>
      <c r="AD161" s="903"/>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905" t="s">
        <v>57</v>
      </c>
      <c r="Z163" s="906"/>
      <c r="AA163" s="907"/>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08"/>
      <c r="H164" s="383"/>
      <c r="I164" s="383"/>
      <c r="J164" s="383"/>
      <c r="K164" s="383"/>
      <c r="L164" s="383"/>
      <c r="M164" s="383"/>
      <c r="N164" s="383"/>
      <c r="O164" s="384"/>
      <c r="P164" s="451"/>
      <c r="Q164" s="451"/>
      <c r="R164" s="451"/>
      <c r="S164" s="451"/>
      <c r="T164" s="451"/>
      <c r="U164" s="451"/>
      <c r="V164" s="451"/>
      <c r="W164" s="451"/>
      <c r="X164" s="452"/>
      <c r="Y164" s="909"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1" t="s">
        <v>11</v>
      </c>
      <c r="AC185" s="902"/>
      <c r="AD185" s="903"/>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905" t="s">
        <v>57</v>
      </c>
      <c r="Z187" s="906"/>
      <c r="AA187" s="907"/>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08"/>
      <c r="H188" s="383"/>
      <c r="I188" s="383"/>
      <c r="J188" s="383"/>
      <c r="K188" s="383"/>
      <c r="L188" s="383"/>
      <c r="M188" s="383"/>
      <c r="N188" s="383"/>
      <c r="O188" s="384"/>
      <c r="P188" s="451"/>
      <c r="Q188" s="451"/>
      <c r="R188" s="451"/>
      <c r="S188" s="451"/>
      <c r="T188" s="451"/>
      <c r="U188" s="451"/>
      <c r="V188" s="451"/>
      <c r="W188" s="451"/>
      <c r="X188" s="452"/>
      <c r="Y188" s="909"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9" t="s">
        <v>13</v>
      </c>
      <c r="Z189" s="785"/>
      <c r="AA189" s="786"/>
      <c r="AB189" s="910" t="s">
        <v>14</v>
      </c>
      <c r="AC189" s="910"/>
      <c r="AD189" s="910"/>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1" t="s">
        <v>11</v>
      </c>
      <c r="AC190" s="902"/>
      <c r="AD190" s="903"/>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905" t="s">
        <v>57</v>
      </c>
      <c r="Z192" s="906"/>
      <c r="AA192" s="907"/>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08"/>
      <c r="H193" s="383"/>
      <c r="I193" s="383"/>
      <c r="J193" s="383"/>
      <c r="K193" s="383"/>
      <c r="L193" s="383"/>
      <c r="M193" s="383"/>
      <c r="N193" s="383"/>
      <c r="O193" s="384"/>
      <c r="P193" s="451"/>
      <c r="Q193" s="451"/>
      <c r="R193" s="451"/>
      <c r="S193" s="451"/>
      <c r="T193" s="451"/>
      <c r="U193" s="451"/>
      <c r="V193" s="451"/>
      <c r="W193" s="451"/>
      <c r="X193" s="452"/>
      <c r="Y193" s="909"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9" t="s">
        <v>13</v>
      </c>
      <c r="Z194" s="785"/>
      <c r="AA194" s="786"/>
      <c r="AB194" s="910" t="s">
        <v>14</v>
      </c>
      <c r="AC194" s="910"/>
      <c r="AD194" s="910"/>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1" t="s">
        <v>11</v>
      </c>
      <c r="AC195" s="902"/>
      <c r="AD195" s="903"/>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905" t="s">
        <v>57</v>
      </c>
      <c r="Z197" s="906"/>
      <c r="AA197" s="907"/>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08"/>
      <c r="H198" s="383"/>
      <c r="I198" s="383"/>
      <c r="J198" s="383"/>
      <c r="K198" s="383"/>
      <c r="L198" s="383"/>
      <c r="M198" s="383"/>
      <c r="N198" s="383"/>
      <c r="O198" s="384"/>
      <c r="P198" s="451"/>
      <c r="Q198" s="451"/>
      <c r="R198" s="451"/>
      <c r="S198" s="451"/>
      <c r="T198" s="451"/>
      <c r="U198" s="451"/>
      <c r="V198" s="451"/>
      <c r="W198" s="451"/>
      <c r="X198" s="452"/>
      <c r="Y198" s="909"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9.5"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59.25" customHeight="1" x14ac:dyDescent="0.15">
      <c r="A215" s="651" t="s">
        <v>283</v>
      </c>
      <c r="B215" s="652"/>
      <c r="C215" s="654" t="s">
        <v>178</v>
      </c>
      <c r="D215" s="652"/>
      <c r="E215" s="655" t="s">
        <v>194</v>
      </c>
      <c r="F215" s="656"/>
      <c r="G215" s="657" t="s">
        <v>694</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78" customHeight="1" x14ac:dyDescent="0.15">
      <c r="A216" s="653"/>
      <c r="B216" s="641"/>
      <c r="C216" s="640"/>
      <c r="D216" s="641"/>
      <c r="E216" s="455" t="s">
        <v>193</v>
      </c>
      <c r="F216" s="457"/>
      <c r="G216" s="138" t="s">
        <v>693</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701</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40.15"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702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615</v>
      </c>
      <c r="K218" s="643"/>
      <c r="L218" s="643"/>
      <c r="M218" s="643"/>
      <c r="N218" s="643"/>
      <c r="O218" s="643"/>
      <c r="P218" s="643"/>
      <c r="Q218" s="643"/>
      <c r="R218" s="643"/>
      <c r="S218" s="643"/>
      <c r="T218" s="644"/>
      <c r="U218" s="617" t="s">
        <v>697</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697</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697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109.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612</v>
      </c>
      <c r="AE223" s="706"/>
      <c r="AF223" s="706"/>
      <c r="AG223" s="707" t="s">
        <v>619</v>
      </c>
      <c r="AH223" s="708"/>
      <c r="AI223" s="708"/>
      <c r="AJ223" s="708"/>
      <c r="AK223" s="708"/>
      <c r="AL223" s="708"/>
      <c r="AM223" s="708"/>
      <c r="AN223" s="708"/>
      <c r="AO223" s="708"/>
      <c r="AP223" s="708"/>
      <c r="AQ223" s="708"/>
      <c r="AR223" s="708"/>
      <c r="AS223" s="708"/>
      <c r="AT223" s="708"/>
      <c r="AU223" s="708"/>
      <c r="AV223" s="708"/>
      <c r="AW223" s="708"/>
      <c r="AX223" s="709"/>
    </row>
    <row r="224" spans="1:51" ht="103.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705" t="s">
        <v>612</v>
      </c>
      <c r="AE224" s="706"/>
      <c r="AF224" s="706"/>
      <c r="AG224" s="713" t="s">
        <v>620</v>
      </c>
      <c r="AH224" s="714"/>
      <c r="AI224" s="714"/>
      <c r="AJ224" s="714"/>
      <c r="AK224" s="714"/>
      <c r="AL224" s="714"/>
      <c r="AM224" s="714"/>
      <c r="AN224" s="714"/>
      <c r="AO224" s="714"/>
      <c r="AP224" s="714"/>
      <c r="AQ224" s="714"/>
      <c r="AR224" s="714"/>
      <c r="AS224" s="714"/>
      <c r="AT224" s="714"/>
      <c r="AU224" s="714"/>
      <c r="AV224" s="714"/>
      <c r="AW224" s="714"/>
      <c r="AX224" s="715"/>
    </row>
    <row r="225" spans="1:50" ht="197.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05" t="s">
        <v>612</v>
      </c>
      <c r="AE225" s="706"/>
      <c r="AF225" s="706"/>
      <c r="AG225" s="677" t="s">
        <v>621</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623</v>
      </c>
      <c r="AE226" s="675"/>
      <c r="AF226" s="675"/>
      <c r="AG226" s="430" t="s">
        <v>624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622</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622</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623</v>
      </c>
      <c r="AE229" s="739"/>
      <c r="AF229" s="739"/>
      <c r="AG229" s="740" t="s">
        <v>616</v>
      </c>
      <c r="AH229" s="741"/>
      <c r="AI229" s="741"/>
      <c r="AJ229" s="741"/>
      <c r="AK229" s="741"/>
      <c r="AL229" s="741"/>
      <c r="AM229" s="741"/>
      <c r="AN229" s="741"/>
      <c r="AO229" s="741"/>
      <c r="AP229" s="741"/>
      <c r="AQ229" s="741"/>
      <c r="AR229" s="741"/>
      <c r="AS229" s="741"/>
      <c r="AT229" s="741"/>
      <c r="AU229" s="741"/>
      <c r="AV229" s="741"/>
      <c r="AW229" s="741"/>
      <c r="AX229" s="742"/>
    </row>
    <row r="230" spans="1:50" ht="58.5" customHeight="1" x14ac:dyDescent="0.15">
      <c r="A230" s="665"/>
      <c r="B230" s="667"/>
      <c r="C230" s="731"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612</v>
      </c>
      <c r="AE230" s="687"/>
      <c r="AF230" s="687"/>
      <c r="AG230" s="713" t="s">
        <v>625</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1"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623</v>
      </c>
      <c r="AE231" s="687"/>
      <c r="AF231" s="687"/>
      <c r="AG231" s="713" t="s">
        <v>616</v>
      </c>
      <c r="AH231" s="714"/>
      <c r="AI231" s="714"/>
      <c r="AJ231" s="714"/>
      <c r="AK231" s="714"/>
      <c r="AL231" s="714"/>
      <c r="AM231" s="714"/>
      <c r="AN231" s="714"/>
      <c r="AO231" s="714"/>
      <c r="AP231" s="714"/>
      <c r="AQ231" s="714"/>
      <c r="AR231" s="714"/>
      <c r="AS231" s="714"/>
      <c r="AT231" s="714"/>
      <c r="AU231" s="714"/>
      <c r="AV231" s="714"/>
      <c r="AW231" s="714"/>
      <c r="AX231" s="715"/>
    </row>
    <row r="232" spans="1:50" ht="113.25" customHeight="1" x14ac:dyDescent="0.15">
      <c r="A232" s="665"/>
      <c r="B232" s="667"/>
      <c r="C232" s="731"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2"/>
      <c r="AD232" s="686" t="s">
        <v>612</v>
      </c>
      <c r="AE232" s="687"/>
      <c r="AF232" s="687"/>
      <c r="AG232" s="713" t="s">
        <v>626</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1"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2"/>
      <c r="AD233" s="733" t="s">
        <v>623</v>
      </c>
      <c r="AE233" s="734"/>
      <c r="AF233" s="734"/>
      <c r="AG233" s="735" t="s">
        <v>615</v>
      </c>
      <c r="AH233" s="736"/>
      <c r="AI233" s="736"/>
      <c r="AJ233" s="736"/>
      <c r="AK233" s="736"/>
      <c r="AL233" s="736"/>
      <c r="AM233" s="736"/>
      <c r="AN233" s="736"/>
      <c r="AO233" s="736"/>
      <c r="AP233" s="736"/>
      <c r="AQ233" s="736"/>
      <c r="AR233" s="736"/>
      <c r="AS233" s="736"/>
      <c r="AT233" s="736"/>
      <c r="AU233" s="736"/>
      <c r="AV233" s="736"/>
      <c r="AW233" s="736"/>
      <c r="AX233" s="737"/>
    </row>
    <row r="234" spans="1:50" ht="45" customHeight="1" x14ac:dyDescent="0.15">
      <c r="A234" s="665"/>
      <c r="B234" s="667"/>
      <c r="C234" s="719" t="s">
        <v>235</v>
      </c>
      <c r="D234" s="720"/>
      <c r="E234" s="720"/>
      <c r="F234" s="720"/>
      <c r="G234" s="720"/>
      <c r="H234" s="720"/>
      <c r="I234" s="720"/>
      <c r="J234" s="720"/>
      <c r="K234" s="720"/>
      <c r="L234" s="720"/>
      <c r="M234" s="720"/>
      <c r="N234" s="720"/>
      <c r="O234" s="720"/>
      <c r="P234" s="720"/>
      <c r="Q234" s="720"/>
      <c r="R234" s="720"/>
      <c r="S234" s="720"/>
      <c r="T234" s="720"/>
      <c r="U234" s="720"/>
      <c r="V234" s="720"/>
      <c r="W234" s="720"/>
      <c r="X234" s="720"/>
      <c r="Y234" s="720"/>
      <c r="Z234" s="720"/>
      <c r="AA234" s="720"/>
      <c r="AB234" s="720"/>
      <c r="AC234" s="721"/>
      <c r="AD234" s="686" t="s">
        <v>612</v>
      </c>
      <c r="AE234" s="687"/>
      <c r="AF234" s="688"/>
      <c r="AG234" s="713" t="s">
        <v>627</v>
      </c>
      <c r="AH234" s="714"/>
      <c r="AI234" s="714"/>
      <c r="AJ234" s="714"/>
      <c r="AK234" s="714"/>
      <c r="AL234" s="714"/>
      <c r="AM234" s="714"/>
      <c r="AN234" s="714"/>
      <c r="AO234" s="714"/>
      <c r="AP234" s="714"/>
      <c r="AQ234" s="714"/>
      <c r="AR234" s="714"/>
      <c r="AS234" s="714"/>
      <c r="AT234" s="714"/>
      <c r="AU234" s="714"/>
      <c r="AV234" s="714"/>
      <c r="AW234" s="714"/>
      <c r="AX234" s="715"/>
    </row>
    <row r="235" spans="1:50" ht="164.25" customHeight="1" x14ac:dyDescent="0.15">
      <c r="A235" s="668"/>
      <c r="B235" s="669"/>
      <c r="C235" s="722" t="s">
        <v>222</v>
      </c>
      <c r="D235" s="723"/>
      <c r="E235" s="723"/>
      <c r="F235" s="723"/>
      <c r="G235" s="723"/>
      <c r="H235" s="723"/>
      <c r="I235" s="723"/>
      <c r="J235" s="723"/>
      <c r="K235" s="723"/>
      <c r="L235" s="723"/>
      <c r="M235" s="723"/>
      <c r="N235" s="723"/>
      <c r="O235" s="723"/>
      <c r="P235" s="723"/>
      <c r="Q235" s="723"/>
      <c r="R235" s="723"/>
      <c r="S235" s="723"/>
      <c r="T235" s="723"/>
      <c r="U235" s="723"/>
      <c r="V235" s="723"/>
      <c r="W235" s="723"/>
      <c r="X235" s="723"/>
      <c r="Y235" s="723"/>
      <c r="Z235" s="723"/>
      <c r="AA235" s="723"/>
      <c r="AB235" s="723"/>
      <c r="AC235" s="724"/>
      <c r="AD235" s="725" t="s">
        <v>612</v>
      </c>
      <c r="AE235" s="726"/>
      <c r="AF235" s="727"/>
      <c r="AG235" s="728" t="s">
        <v>628</v>
      </c>
      <c r="AH235" s="729"/>
      <c r="AI235" s="729"/>
      <c r="AJ235" s="729"/>
      <c r="AK235" s="729"/>
      <c r="AL235" s="729"/>
      <c r="AM235" s="729"/>
      <c r="AN235" s="729"/>
      <c r="AO235" s="729"/>
      <c r="AP235" s="729"/>
      <c r="AQ235" s="729"/>
      <c r="AR235" s="729"/>
      <c r="AS235" s="729"/>
      <c r="AT235" s="729"/>
      <c r="AU235" s="729"/>
      <c r="AV235" s="729"/>
      <c r="AW235" s="729"/>
      <c r="AX235" s="730"/>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623</v>
      </c>
      <c r="AE236" s="739"/>
      <c r="AF236" s="749"/>
      <c r="AG236" s="740" t="s">
        <v>615</v>
      </c>
      <c r="AH236" s="741"/>
      <c r="AI236" s="741"/>
      <c r="AJ236" s="741"/>
      <c r="AK236" s="741"/>
      <c r="AL236" s="741"/>
      <c r="AM236" s="741"/>
      <c r="AN236" s="741"/>
      <c r="AO236" s="741"/>
      <c r="AP236" s="741"/>
      <c r="AQ236" s="741"/>
      <c r="AR236" s="741"/>
      <c r="AS236" s="741"/>
      <c r="AT236" s="741"/>
      <c r="AU236" s="741"/>
      <c r="AV236" s="741"/>
      <c r="AW236" s="741"/>
      <c r="AX236" s="742"/>
    </row>
    <row r="237" spans="1:50" ht="70.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612</v>
      </c>
      <c r="AE237" s="754"/>
      <c r="AF237" s="754"/>
      <c r="AG237" s="713" t="s">
        <v>629</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1"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623</v>
      </c>
      <c r="AE238" s="687"/>
      <c r="AF238" s="687"/>
      <c r="AG238" s="713" t="s">
        <v>615</v>
      </c>
      <c r="AH238" s="714"/>
      <c r="AI238" s="714"/>
      <c r="AJ238" s="714"/>
      <c r="AK238" s="714"/>
      <c r="AL238" s="714"/>
      <c r="AM238" s="714"/>
      <c r="AN238" s="714"/>
      <c r="AO238" s="714"/>
      <c r="AP238" s="714"/>
      <c r="AQ238" s="714"/>
      <c r="AR238" s="714"/>
      <c r="AS238" s="714"/>
      <c r="AT238" s="714"/>
      <c r="AU238" s="714"/>
      <c r="AV238" s="714"/>
      <c r="AW238" s="714"/>
      <c r="AX238" s="715"/>
    </row>
    <row r="239" spans="1:50" ht="102.75" customHeight="1" x14ac:dyDescent="0.15">
      <c r="A239" s="668"/>
      <c r="B239" s="669"/>
      <c r="C239" s="731"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612</v>
      </c>
      <c r="AE239" s="687"/>
      <c r="AF239" s="687"/>
      <c r="AG239" s="743" t="s">
        <v>630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612</v>
      </c>
      <c r="AE240" s="675"/>
      <c r="AF240" s="766"/>
      <c r="AG240" s="430" t="s">
        <v>633</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634</v>
      </c>
      <c r="F242" s="88"/>
      <c r="G242" s="88"/>
      <c r="H242" s="89">
        <v>21</v>
      </c>
      <c r="I242" s="89"/>
      <c r="J242" s="90"/>
      <c r="K242" s="90"/>
      <c r="L242" s="90"/>
      <c r="M242" s="89"/>
      <c r="N242" s="91"/>
      <c r="O242" s="92" t="s">
        <v>631</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v>2022</v>
      </c>
      <c r="D243" s="108"/>
      <c r="E243" s="88" t="s">
        <v>634</v>
      </c>
      <c r="F243" s="88"/>
      <c r="G243" s="88"/>
      <c r="H243" s="89">
        <v>21</v>
      </c>
      <c r="I243" s="89"/>
      <c r="J243" s="755"/>
      <c r="K243" s="755"/>
      <c r="L243" s="755"/>
      <c r="M243" s="756"/>
      <c r="N243" s="757"/>
      <c r="O243" s="95" t="s">
        <v>632</v>
      </c>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148.5" customHeight="1" x14ac:dyDescent="0.15">
      <c r="A247" s="122" t="s">
        <v>45</v>
      </c>
      <c r="B247" s="123"/>
      <c r="C247" s="126" t="s">
        <v>49</v>
      </c>
      <c r="D247" s="127"/>
      <c r="E247" s="127"/>
      <c r="F247" s="128"/>
      <c r="G247" s="129" t="s">
        <v>635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148.5" customHeight="1" thickBot="1" x14ac:dyDescent="0.2">
      <c r="A248" s="124"/>
      <c r="B248" s="125"/>
      <c r="C248" s="131" t="s">
        <v>53</v>
      </c>
      <c r="D248" s="132"/>
      <c r="E248" s="132"/>
      <c r="F248" s="133"/>
      <c r="G248" s="134" t="s">
        <v>691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716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717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720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251.25" customHeight="1" thickBot="1" x14ac:dyDescent="0.2">
      <c r="A256" s="780" t="s">
        <v>636</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637</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638</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639</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640</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641</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642</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643</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644</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608</v>
      </c>
      <c r="F266" s="790"/>
      <c r="G266" s="790"/>
      <c r="H266" s="77" t="str">
        <f>IF(E266="","","-")</f>
        <v>-</v>
      </c>
      <c r="I266" s="790"/>
      <c r="J266" s="790"/>
      <c r="K266" s="77" t="str">
        <f>IF(I266="","","-")</f>
        <v/>
      </c>
      <c r="L266" s="106">
        <v>207</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608</v>
      </c>
      <c r="F267" s="790"/>
      <c r="G267" s="790"/>
      <c r="H267" s="77"/>
      <c r="I267" s="790"/>
      <c r="J267" s="790"/>
      <c r="K267" s="77"/>
      <c r="L267" s="106">
        <v>317</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607</v>
      </c>
      <c r="H268" s="790"/>
      <c r="I268" s="790"/>
      <c r="J268" s="137">
        <v>20</v>
      </c>
      <c r="K268" s="137"/>
      <c r="L268" s="106">
        <v>297</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thickBo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645</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646</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54.75" customHeight="1" x14ac:dyDescent="0.15">
      <c r="A310" s="799"/>
      <c r="B310" s="800"/>
      <c r="C310" s="800"/>
      <c r="D310" s="800"/>
      <c r="E310" s="800"/>
      <c r="F310" s="801"/>
      <c r="G310" s="823" t="s">
        <v>647</v>
      </c>
      <c r="H310" s="824"/>
      <c r="I310" s="824"/>
      <c r="J310" s="824"/>
      <c r="K310" s="825"/>
      <c r="L310" s="826" t="s">
        <v>648</v>
      </c>
      <c r="M310" s="827"/>
      <c r="N310" s="827"/>
      <c r="O310" s="827"/>
      <c r="P310" s="827"/>
      <c r="Q310" s="827"/>
      <c r="R310" s="827"/>
      <c r="S310" s="827"/>
      <c r="T310" s="827"/>
      <c r="U310" s="827"/>
      <c r="V310" s="827"/>
      <c r="W310" s="827"/>
      <c r="X310" s="828"/>
      <c r="Y310" s="829">
        <v>7477.3</v>
      </c>
      <c r="Z310" s="830"/>
      <c r="AA310" s="830"/>
      <c r="AB310" s="831"/>
      <c r="AC310" s="823" t="s">
        <v>649</v>
      </c>
      <c r="AD310" s="824"/>
      <c r="AE310" s="824"/>
      <c r="AF310" s="824"/>
      <c r="AG310" s="825"/>
      <c r="AH310" s="826" t="s">
        <v>650</v>
      </c>
      <c r="AI310" s="827"/>
      <c r="AJ310" s="827"/>
      <c r="AK310" s="827"/>
      <c r="AL310" s="827"/>
      <c r="AM310" s="827"/>
      <c r="AN310" s="827"/>
      <c r="AO310" s="827"/>
      <c r="AP310" s="827"/>
      <c r="AQ310" s="827"/>
      <c r="AR310" s="827"/>
      <c r="AS310" s="827"/>
      <c r="AT310" s="828"/>
      <c r="AU310" s="829">
        <v>4569.1000000000004</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7477.3</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4569.1000000000004</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14.25"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90" customHeight="1" x14ac:dyDescent="0.15">
      <c r="A366" s="858">
        <v>1</v>
      </c>
      <c r="B366" s="858">
        <v>1</v>
      </c>
      <c r="C366" s="860" t="s">
        <v>653</v>
      </c>
      <c r="D366" s="860"/>
      <c r="E366" s="860"/>
      <c r="F366" s="860"/>
      <c r="G366" s="860"/>
      <c r="H366" s="860"/>
      <c r="I366" s="860"/>
      <c r="J366" s="861">
        <v>9000012120001</v>
      </c>
      <c r="K366" s="862"/>
      <c r="L366" s="862"/>
      <c r="M366" s="862"/>
      <c r="N366" s="862"/>
      <c r="O366" s="862"/>
      <c r="P366" s="863" t="s">
        <v>706</v>
      </c>
      <c r="Q366" s="864"/>
      <c r="R366" s="864"/>
      <c r="S366" s="864"/>
      <c r="T366" s="864"/>
      <c r="U366" s="864"/>
      <c r="V366" s="864"/>
      <c r="W366" s="864"/>
      <c r="X366" s="864"/>
      <c r="Y366" s="865">
        <v>7477.3</v>
      </c>
      <c r="Z366" s="866"/>
      <c r="AA366" s="866"/>
      <c r="AB366" s="867"/>
      <c r="AC366" s="868" t="s">
        <v>707</v>
      </c>
      <c r="AD366" s="869"/>
      <c r="AE366" s="869"/>
      <c r="AF366" s="869"/>
      <c r="AG366" s="869"/>
      <c r="AH366" s="852" t="s">
        <v>615</v>
      </c>
      <c r="AI366" s="853"/>
      <c r="AJ366" s="853"/>
      <c r="AK366" s="853"/>
      <c r="AL366" s="854" t="s">
        <v>615</v>
      </c>
      <c r="AM366" s="855"/>
      <c r="AN366" s="855"/>
      <c r="AO366" s="856"/>
      <c r="AP366" s="857" t="s">
        <v>615</v>
      </c>
      <c r="AQ366" s="857"/>
      <c r="AR366" s="857"/>
      <c r="AS366" s="857"/>
      <c r="AT366" s="857"/>
      <c r="AU366" s="857"/>
      <c r="AV366" s="857"/>
      <c r="AW366" s="857"/>
      <c r="AX366" s="857"/>
    </row>
    <row r="367" spans="1:51" ht="90" customHeight="1" x14ac:dyDescent="0.15">
      <c r="A367" s="858">
        <v>2</v>
      </c>
      <c r="B367" s="858">
        <v>1</v>
      </c>
      <c r="C367" s="859" t="s">
        <v>654</v>
      </c>
      <c r="D367" s="860"/>
      <c r="E367" s="860"/>
      <c r="F367" s="860"/>
      <c r="G367" s="860"/>
      <c r="H367" s="860"/>
      <c r="I367" s="860"/>
      <c r="J367" s="861">
        <v>9000012120001</v>
      </c>
      <c r="K367" s="862"/>
      <c r="L367" s="862"/>
      <c r="M367" s="862"/>
      <c r="N367" s="862"/>
      <c r="O367" s="862"/>
      <c r="P367" s="863" t="s">
        <v>708</v>
      </c>
      <c r="Q367" s="864"/>
      <c r="R367" s="864"/>
      <c r="S367" s="864"/>
      <c r="T367" s="864"/>
      <c r="U367" s="864"/>
      <c r="V367" s="864"/>
      <c r="W367" s="864"/>
      <c r="X367" s="864"/>
      <c r="Y367" s="865">
        <v>6061.3</v>
      </c>
      <c r="Z367" s="866"/>
      <c r="AA367" s="866"/>
      <c r="AB367" s="867"/>
      <c r="AC367" s="868" t="s">
        <v>707</v>
      </c>
      <c r="AD367" s="869"/>
      <c r="AE367" s="869"/>
      <c r="AF367" s="869"/>
      <c r="AG367" s="869"/>
      <c r="AH367" s="852" t="s">
        <v>615</v>
      </c>
      <c r="AI367" s="853"/>
      <c r="AJ367" s="853"/>
      <c r="AK367" s="853"/>
      <c r="AL367" s="854" t="s">
        <v>615</v>
      </c>
      <c r="AM367" s="855"/>
      <c r="AN367" s="855"/>
      <c r="AO367" s="856"/>
      <c r="AP367" s="857" t="s">
        <v>615</v>
      </c>
      <c r="AQ367" s="857"/>
      <c r="AR367" s="857"/>
      <c r="AS367" s="857"/>
      <c r="AT367" s="857"/>
      <c r="AU367" s="857"/>
      <c r="AV367" s="857"/>
      <c r="AW367" s="857"/>
      <c r="AX367" s="857"/>
      <c r="AY367">
        <f>COUNTA($C$367)</f>
        <v>1</v>
      </c>
    </row>
    <row r="368" spans="1:51" ht="90" customHeight="1" x14ac:dyDescent="0.15">
      <c r="A368" s="858">
        <v>3</v>
      </c>
      <c r="B368" s="858">
        <v>1</v>
      </c>
      <c r="C368" s="859" t="s">
        <v>655</v>
      </c>
      <c r="D368" s="860"/>
      <c r="E368" s="860"/>
      <c r="F368" s="860"/>
      <c r="G368" s="860"/>
      <c r="H368" s="860"/>
      <c r="I368" s="860"/>
      <c r="J368" s="861">
        <v>9000012120001</v>
      </c>
      <c r="K368" s="862"/>
      <c r="L368" s="862"/>
      <c r="M368" s="862"/>
      <c r="N368" s="862"/>
      <c r="O368" s="862"/>
      <c r="P368" s="863" t="s">
        <v>709</v>
      </c>
      <c r="Q368" s="864"/>
      <c r="R368" s="864"/>
      <c r="S368" s="864"/>
      <c r="T368" s="864"/>
      <c r="U368" s="864"/>
      <c r="V368" s="864"/>
      <c r="W368" s="864"/>
      <c r="X368" s="864"/>
      <c r="Y368" s="865">
        <v>4603.6000000000004</v>
      </c>
      <c r="Z368" s="866"/>
      <c r="AA368" s="866"/>
      <c r="AB368" s="867"/>
      <c r="AC368" s="868" t="s">
        <v>707</v>
      </c>
      <c r="AD368" s="869"/>
      <c r="AE368" s="869"/>
      <c r="AF368" s="869"/>
      <c r="AG368" s="869"/>
      <c r="AH368" s="870" t="s">
        <v>615</v>
      </c>
      <c r="AI368" s="871"/>
      <c r="AJ368" s="871"/>
      <c r="AK368" s="871"/>
      <c r="AL368" s="854" t="s">
        <v>615</v>
      </c>
      <c r="AM368" s="855"/>
      <c r="AN368" s="855"/>
      <c r="AO368" s="856"/>
      <c r="AP368" s="857" t="s">
        <v>615</v>
      </c>
      <c r="AQ368" s="857"/>
      <c r="AR368" s="857"/>
      <c r="AS368" s="857"/>
      <c r="AT368" s="857"/>
      <c r="AU368" s="857"/>
      <c r="AV368" s="857"/>
      <c r="AW368" s="857"/>
      <c r="AX368" s="857"/>
      <c r="AY368">
        <f>COUNTA($C$368)</f>
        <v>1</v>
      </c>
    </row>
    <row r="369" spans="1:51" ht="90" customHeight="1" x14ac:dyDescent="0.15">
      <c r="A369" s="858">
        <v>4</v>
      </c>
      <c r="B369" s="858">
        <v>1</v>
      </c>
      <c r="C369" s="859" t="s">
        <v>656</v>
      </c>
      <c r="D369" s="860"/>
      <c r="E369" s="860"/>
      <c r="F369" s="860"/>
      <c r="G369" s="860"/>
      <c r="H369" s="860"/>
      <c r="I369" s="860"/>
      <c r="J369" s="861">
        <v>9000012120001</v>
      </c>
      <c r="K369" s="862"/>
      <c r="L369" s="862"/>
      <c r="M369" s="862"/>
      <c r="N369" s="862"/>
      <c r="O369" s="862"/>
      <c r="P369" s="863" t="s">
        <v>710</v>
      </c>
      <c r="Q369" s="864"/>
      <c r="R369" s="864"/>
      <c r="S369" s="864"/>
      <c r="T369" s="864"/>
      <c r="U369" s="864"/>
      <c r="V369" s="864"/>
      <c r="W369" s="864"/>
      <c r="X369" s="864"/>
      <c r="Y369" s="865">
        <v>4281.1000000000004</v>
      </c>
      <c r="Z369" s="866"/>
      <c r="AA369" s="866"/>
      <c r="AB369" s="867"/>
      <c r="AC369" s="868" t="s">
        <v>707</v>
      </c>
      <c r="AD369" s="869"/>
      <c r="AE369" s="869"/>
      <c r="AF369" s="869"/>
      <c r="AG369" s="869"/>
      <c r="AH369" s="870" t="s">
        <v>615</v>
      </c>
      <c r="AI369" s="871"/>
      <c r="AJ369" s="871"/>
      <c r="AK369" s="871"/>
      <c r="AL369" s="854" t="s">
        <v>615</v>
      </c>
      <c r="AM369" s="855"/>
      <c r="AN369" s="855"/>
      <c r="AO369" s="856"/>
      <c r="AP369" s="857" t="s">
        <v>615</v>
      </c>
      <c r="AQ369" s="857"/>
      <c r="AR369" s="857"/>
      <c r="AS369" s="857"/>
      <c r="AT369" s="857"/>
      <c r="AU369" s="857"/>
      <c r="AV369" s="857"/>
      <c r="AW369" s="857"/>
      <c r="AX369" s="857"/>
      <c r="AY369">
        <f>COUNTA($C$369)</f>
        <v>1</v>
      </c>
    </row>
    <row r="370" spans="1:51" ht="90" customHeight="1" x14ac:dyDescent="0.15">
      <c r="A370" s="858">
        <v>5</v>
      </c>
      <c r="B370" s="858">
        <v>1</v>
      </c>
      <c r="C370" s="859" t="s">
        <v>657</v>
      </c>
      <c r="D370" s="860"/>
      <c r="E370" s="860"/>
      <c r="F370" s="860"/>
      <c r="G370" s="860"/>
      <c r="H370" s="860"/>
      <c r="I370" s="860"/>
      <c r="J370" s="861">
        <v>9000012120001</v>
      </c>
      <c r="K370" s="862"/>
      <c r="L370" s="862"/>
      <c r="M370" s="862"/>
      <c r="N370" s="862"/>
      <c r="O370" s="862"/>
      <c r="P370" s="863" t="s">
        <v>711</v>
      </c>
      <c r="Q370" s="864"/>
      <c r="R370" s="864"/>
      <c r="S370" s="864"/>
      <c r="T370" s="864"/>
      <c r="U370" s="864"/>
      <c r="V370" s="864"/>
      <c r="W370" s="864"/>
      <c r="X370" s="864"/>
      <c r="Y370" s="865">
        <v>4143.8999999999996</v>
      </c>
      <c r="Z370" s="866"/>
      <c r="AA370" s="866"/>
      <c r="AB370" s="867"/>
      <c r="AC370" s="868" t="s">
        <v>707</v>
      </c>
      <c r="AD370" s="869"/>
      <c r="AE370" s="869"/>
      <c r="AF370" s="869"/>
      <c r="AG370" s="869"/>
      <c r="AH370" s="870" t="s">
        <v>615</v>
      </c>
      <c r="AI370" s="871"/>
      <c r="AJ370" s="871"/>
      <c r="AK370" s="871"/>
      <c r="AL370" s="854" t="s">
        <v>615</v>
      </c>
      <c r="AM370" s="855"/>
      <c r="AN370" s="855"/>
      <c r="AO370" s="856"/>
      <c r="AP370" s="857" t="s">
        <v>615</v>
      </c>
      <c r="AQ370" s="857"/>
      <c r="AR370" s="857"/>
      <c r="AS370" s="857"/>
      <c r="AT370" s="857"/>
      <c r="AU370" s="857"/>
      <c r="AV370" s="857"/>
      <c r="AW370" s="857"/>
      <c r="AX370" s="857"/>
      <c r="AY370">
        <f>COUNTA($C$370)</f>
        <v>1</v>
      </c>
    </row>
    <row r="371" spans="1:51" ht="90" customHeight="1" x14ac:dyDescent="0.15">
      <c r="A371" s="858">
        <v>6</v>
      </c>
      <c r="B371" s="858">
        <v>1</v>
      </c>
      <c r="C371" s="859" t="s">
        <v>658</v>
      </c>
      <c r="D371" s="860"/>
      <c r="E371" s="860"/>
      <c r="F371" s="860"/>
      <c r="G371" s="860"/>
      <c r="H371" s="860"/>
      <c r="I371" s="860"/>
      <c r="J371" s="861">
        <v>9000012120001</v>
      </c>
      <c r="K371" s="862"/>
      <c r="L371" s="862"/>
      <c r="M371" s="862"/>
      <c r="N371" s="862"/>
      <c r="O371" s="862"/>
      <c r="P371" s="863" t="s">
        <v>712</v>
      </c>
      <c r="Q371" s="864"/>
      <c r="R371" s="864"/>
      <c r="S371" s="864"/>
      <c r="T371" s="864"/>
      <c r="U371" s="864"/>
      <c r="V371" s="864"/>
      <c r="W371" s="864"/>
      <c r="X371" s="864"/>
      <c r="Y371" s="865">
        <v>3441.9</v>
      </c>
      <c r="Z371" s="866"/>
      <c r="AA371" s="866"/>
      <c r="AB371" s="867"/>
      <c r="AC371" s="868" t="s">
        <v>707</v>
      </c>
      <c r="AD371" s="869"/>
      <c r="AE371" s="869"/>
      <c r="AF371" s="869"/>
      <c r="AG371" s="869"/>
      <c r="AH371" s="870" t="s">
        <v>615</v>
      </c>
      <c r="AI371" s="871"/>
      <c r="AJ371" s="871"/>
      <c r="AK371" s="871"/>
      <c r="AL371" s="854" t="s">
        <v>615</v>
      </c>
      <c r="AM371" s="855"/>
      <c r="AN371" s="855"/>
      <c r="AO371" s="856"/>
      <c r="AP371" s="857" t="s">
        <v>615</v>
      </c>
      <c r="AQ371" s="857"/>
      <c r="AR371" s="857"/>
      <c r="AS371" s="857"/>
      <c r="AT371" s="857"/>
      <c r="AU371" s="857"/>
      <c r="AV371" s="857"/>
      <c r="AW371" s="857"/>
      <c r="AX371" s="857"/>
      <c r="AY371">
        <f>COUNTA($C$371)</f>
        <v>1</v>
      </c>
    </row>
    <row r="372" spans="1:51" ht="90" customHeight="1" x14ac:dyDescent="0.15">
      <c r="A372" s="858">
        <v>7</v>
      </c>
      <c r="B372" s="858">
        <v>1</v>
      </c>
      <c r="C372" s="859" t="s">
        <v>659</v>
      </c>
      <c r="D372" s="860"/>
      <c r="E372" s="860"/>
      <c r="F372" s="860"/>
      <c r="G372" s="860"/>
      <c r="H372" s="860"/>
      <c r="I372" s="860"/>
      <c r="J372" s="861">
        <v>9000012120001</v>
      </c>
      <c r="K372" s="862"/>
      <c r="L372" s="862"/>
      <c r="M372" s="862"/>
      <c r="N372" s="862"/>
      <c r="O372" s="862"/>
      <c r="P372" s="863" t="s">
        <v>713</v>
      </c>
      <c r="Q372" s="864"/>
      <c r="R372" s="864"/>
      <c r="S372" s="864"/>
      <c r="T372" s="864"/>
      <c r="U372" s="864"/>
      <c r="V372" s="864"/>
      <c r="W372" s="864"/>
      <c r="X372" s="864"/>
      <c r="Y372" s="865">
        <v>3120.1</v>
      </c>
      <c r="Z372" s="866"/>
      <c r="AA372" s="866"/>
      <c r="AB372" s="867"/>
      <c r="AC372" s="868" t="s">
        <v>707</v>
      </c>
      <c r="AD372" s="869"/>
      <c r="AE372" s="869"/>
      <c r="AF372" s="869"/>
      <c r="AG372" s="869"/>
      <c r="AH372" s="870" t="s">
        <v>615</v>
      </c>
      <c r="AI372" s="871"/>
      <c r="AJ372" s="871"/>
      <c r="AK372" s="871"/>
      <c r="AL372" s="854" t="s">
        <v>615</v>
      </c>
      <c r="AM372" s="855"/>
      <c r="AN372" s="855"/>
      <c r="AO372" s="856"/>
      <c r="AP372" s="857" t="s">
        <v>615</v>
      </c>
      <c r="AQ372" s="857"/>
      <c r="AR372" s="857"/>
      <c r="AS372" s="857"/>
      <c r="AT372" s="857"/>
      <c r="AU372" s="857"/>
      <c r="AV372" s="857"/>
      <c r="AW372" s="857"/>
      <c r="AX372" s="857"/>
      <c r="AY372">
        <f>COUNTA($C$372)</f>
        <v>1</v>
      </c>
    </row>
    <row r="373" spans="1:51" ht="90" customHeight="1" x14ac:dyDescent="0.15">
      <c r="A373" s="858">
        <v>8</v>
      </c>
      <c r="B373" s="858">
        <v>1</v>
      </c>
      <c r="C373" s="860" t="s">
        <v>660</v>
      </c>
      <c r="D373" s="860"/>
      <c r="E373" s="860"/>
      <c r="F373" s="860"/>
      <c r="G373" s="860"/>
      <c r="H373" s="860"/>
      <c r="I373" s="860"/>
      <c r="J373" s="861">
        <v>9000012120001</v>
      </c>
      <c r="K373" s="862"/>
      <c r="L373" s="862"/>
      <c r="M373" s="862"/>
      <c r="N373" s="862"/>
      <c r="O373" s="862"/>
      <c r="P373" s="863" t="s">
        <v>714</v>
      </c>
      <c r="Q373" s="864"/>
      <c r="R373" s="864"/>
      <c r="S373" s="864"/>
      <c r="T373" s="864"/>
      <c r="U373" s="864"/>
      <c r="V373" s="864"/>
      <c r="W373" s="864"/>
      <c r="X373" s="864"/>
      <c r="Y373" s="865">
        <v>1465.3</v>
      </c>
      <c r="Z373" s="866"/>
      <c r="AA373" s="866"/>
      <c r="AB373" s="867"/>
      <c r="AC373" s="868" t="s">
        <v>707</v>
      </c>
      <c r="AD373" s="869"/>
      <c r="AE373" s="869"/>
      <c r="AF373" s="869"/>
      <c r="AG373" s="869"/>
      <c r="AH373" s="870" t="s">
        <v>615</v>
      </c>
      <c r="AI373" s="871"/>
      <c r="AJ373" s="871"/>
      <c r="AK373" s="871"/>
      <c r="AL373" s="854" t="s">
        <v>615</v>
      </c>
      <c r="AM373" s="855"/>
      <c r="AN373" s="855"/>
      <c r="AO373" s="856"/>
      <c r="AP373" s="857" t="s">
        <v>615</v>
      </c>
      <c r="AQ373" s="857"/>
      <c r="AR373" s="857"/>
      <c r="AS373" s="857"/>
      <c r="AT373" s="857"/>
      <c r="AU373" s="857"/>
      <c r="AV373" s="857"/>
      <c r="AW373" s="857"/>
      <c r="AX373" s="857"/>
      <c r="AY373">
        <f>COUNTA($C$373)</f>
        <v>1</v>
      </c>
    </row>
    <row r="374" spans="1:51" ht="90" customHeight="1" x14ac:dyDescent="0.15">
      <c r="A374" s="858">
        <v>9</v>
      </c>
      <c r="B374" s="858">
        <v>1</v>
      </c>
      <c r="C374" s="860" t="s">
        <v>661</v>
      </c>
      <c r="D374" s="860"/>
      <c r="E374" s="860"/>
      <c r="F374" s="860"/>
      <c r="G374" s="860"/>
      <c r="H374" s="860"/>
      <c r="I374" s="860"/>
      <c r="J374" s="861">
        <v>9000012120001</v>
      </c>
      <c r="K374" s="862"/>
      <c r="L374" s="862"/>
      <c r="M374" s="862"/>
      <c r="N374" s="862"/>
      <c r="O374" s="862"/>
      <c r="P374" s="863" t="s">
        <v>715</v>
      </c>
      <c r="Q374" s="864"/>
      <c r="R374" s="864"/>
      <c r="S374" s="864"/>
      <c r="T374" s="864"/>
      <c r="U374" s="864"/>
      <c r="V374" s="864"/>
      <c r="W374" s="864"/>
      <c r="X374" s="864"/>
      <c r="Y374" s="865">
        <v>376.4</v>
      </c>
      <c r="Z374" s="866"/>
      <c r="AA374" s="866"/>
      <c r="AB374" s="867"/>
      <c r="AC374" s="868" t="s">
        <v>707</v>
      </c>
      <c r="AD374" s="869"/>
      <c r="AE374" s="869"/>
      <c r="AF374" s="869"/>
      <c r="AG374" s="869"/>
      <c r="AH374" s="870" t="s">
        <v>615</v>
      </c>
      <c r="AI374" s="871"/>
      <c r="AJ374" s="871"/>
      <c r="AK374" s="871"/>
      <c r="AL374" s="854" t="s">
        <v>615</v>
      </c>
      <c r="AM374" s="855"/>
      <c r="AN374" s="855"/>
      <c r="AO374" s="856"/>
      <c r="AP374" s="857" t="s">
        <v>615</v>
      </c>
      <c r="AQ374" s="857"/>
      <c r="AR374" s="857"/>
      <c r="AS374" s="857"/>
      <c r="AT374" s="857"/>
      <c r="AU374" s="857"/>
      <c r="AV374" s="857"/>
      <c r="AW374" s="857"/>
      <c r="AX374" s="857"/>
      <c r="AY374">
        <f>COUNTA($C$374)</f>
        <v>1</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69.95" customHeight="1" x14ac:dyDescent="0.15">
      <c r="A399" s="858">
        <v>1</v>
      </c>
      <c r="B399" s="858">
        <v>1</v>
      </c>
      <c r="C399" s="859" t="s">
        <v>662</v>
      </c>
      <c r="D399" s="860"/>
      <c r="E399" s="860"/>
      <c r="F399" s="860"/>
      <c r="G399" s="860"/>
      <c r="H399" s="860"/>
      <c r="I399" s="860"/>
      <c r="J399" s="861">
        <v>2000020350001</v>
      </c>
      <c r="K399" s="862"/>
      <c r="L399" s="862"/>
      <c r="M399" s="862"/>
      <c r="N399" s="862"/>
      <c r="O399" s="862"/>
      <c r="P399" s="873" t="s">
        <v>674</v>
      </c>
      <c r="Q399" s="874"/>
      <c r="R399" s="874"/>
      <c r="S399" s="874"/>
      <c r="T399" s="874"/>
      <c r="U399" s="874"/>
      <c r="V399" s="874"/>
      <c r="W399" s="874"/>
      <c r="X399" s="874"/>
      <c r="Y399" s="865">
        <v>4569.1000000000004</v>
      </c>
      <c r="Z399" s="866"/>
      <c r="AA399" s="866"/>
      <c r="AB399" s="867"/>
      <c r="AC399" s="875" t="s">
        <v>663</v>
      </c>
      <c r="AD399" s="876"/>
      <c r="AE399" s="876"/>
      <c r="AF399" s="876"/>
      <c r="AG399" s="876"/>
      <c r="AH399" s="852" t="s">
        <v>284</v>
      </c>
      <c r="AI399" s="853"/>
      <c r="AJ399" s="853"/>
      <c r="AK399" s="853"/>
      <c r="AL399" s="854" t="s">
        <v>284</v>
      </c>
      <c r="AM399" s="855"/>
      <c r="AN399" s="855"/>
      <c r="AO399" s="856"/>
      <c r="AP399" s="857" t="s">
        <v>284</v>
      </c>
      <c r="AQ399" s="857"/>
      <c r="AR399" s="857"/>
      <c r="AS399" s="857"/>
      <c r="AT399" s="857"/>
      <c r="AU399" s="857"/>
      <c r="AV399" s="857"/>
      <c r="AW399" s="857"/>
      <c r="AX399" s="857"/>
      <c r="AY399">
        <f>$AY$396</f>
        <v>1</v>
      </c>
    </row>
    <row r="400" spans="1:51" ht="69.95" customHeight="1" x14ac:dyDescent="0.15">
      <c r="A400" s="858">
        <v>2</v>
      </c>
      <c r="B400" s="858">
        <v>1</v>
      </c>
      <c r="C400" s="859" t="s">
        <v>664</v>
      </c>
      <c r="D400" s="860"/>
      <c r="E400" s="860"/>
      <c r="F400" s="860"/>
      <c r="G400" s="860"/>
      <c r="H400" s="860"/>
      <c r="I400" s="860"/>
      <c r="J400" s="861">
        <v>1000020352080</v>
      </c>
      <c r="K400" s="862"/>
      <c r="L400" s="862"/>
      <c r="M400" s="862"/>
      <c r="N400" s="862"/>
      <c r="O400" s="862"/>
      <c r="P400" s="873" t="s">
        <v>675</v>
      </c>
      <c r="Q400" s="874"/>
      <c r="R400" s="874"/>
      <c r="S400" s="874"/>
      <c r="T400" s="874"/>
      <c r="U400" s="874"/>
      <c r="V400" s="874"/>
      <c r="W400" s="874"/>
      <c r="X400" s="874"/>
      <c r="Y400" s="865">
        <v>1702.4</v>
      </c>
      <c r="Z400" s="866"/>
      <c r="AA400" s="866"/>
      <c r="AB400" s="867"/>
      <c r="AC400" s="875" t="s">
        <v>663</v>
      </c>
      <c r="AD400" s="876"/>
      <c r="AE400" s="876"/>
      <c r="AF400" s="876"/>
      <c r="AG400" s="876"/>
      <c r="AH400" s="852" t="s">
        <v>284</v>
      </c>
      <c r="AI400" s="853"/>
      <c r="AJ400" s="853"/>
      <c r="AK400" s="853"/>
      <c r="AL400" s="854" t="s">
        <v>284</v>
      </c>
      <c r="AM400" s="855"/>
      <c r="AN400" s="855"/>
      <c r="AO400" s="856"/>
      <c r="AP400" s="857" t="s">
        <v>284</v>
      </c>
      <c r="AQ400" s="857"/>
      <c r="AR400" s="857"/>
      <c r="AS400" s="857"/>
      <c r="AT400" s="857"/>
      <c r="AU400" s="857"/>
      <c r="AV400" s="857"/>
      <c r="AW400" s="857"/>
      <c r="AX400" s="857"/>
      <c r="AY400">
        <f>COUNTA($C$400)</f>
        <v>1</v>
      </c>
    </row>
    <row r="401" spans="1:51" ht="69.95" customHeight="1" x14ac:dyDescent="0.15">
      <c r="A401" s="858">
        <v>3</v>
      </c>
      <c r="B401" s="858">
        <v>1</v>
      </c>
      <c r="C401" s="859" t="s">
        <v>665</v>
      </c>
      <c r="D401" s="860"/>
      <c r="E401" s="860"/>
      <c r="F401" s="860"/>
      <c r="G401" s="860"/>
      <c r="H401" s="860"/>
      <c r="I401" s="860"/>
      <c r="J401" s="861">
        <v>1000020472093</v>
      </c>
      <c r="K401" s="862"/>
      <c r="L401" s="862"/>
      <c r="M401" s="862"/>
      <c r="N401" s="862"/>
      <c r="O401" s="862"/>
      <c r="P401" s="873" t="s">
        <v>666</v>
      </c>
      <c r="Q401" s="874"/>
      <c r="R401" s="874"/>
      <c r="S401" s="874"/>
      <c r="T401" s="874"/>
      <c r="U401" s="874"/>
      <c r="V401" s="874"/>
      <c r="W401" s="874"/>
      <c r="X401" s="874"/>
      <c r="Y401" s="865">
        <v>1577.7</v>
      </c>
      <c r="Z401" s="866"/>
      <c r="AA401" s="866"/>
      <c r="AB401" s="867"/>
      <c r="AC401" s="875" t="s">
        <v>663</v>
      </c>
      <c r="AD401" s="876"/>
      <c r="AE401" s="876"/>
      <c r="AF401" s="876"/>
      <c r="AG401" s="876"/>
      <c r="AH401" s="852" t="s">
        <v>284</v>
      </c>
      <c r="AI401" s="853"/>
      <c r="AJ401" s="853"/>
      <c r="AK401" s="853"/>
      <c r="AL401" s="854" t="s">
        <v>284</v>
      </c>
      <c r="AM401" s="855"/>
      <c r="AN401" s="855"/>
      <c r="AO401" s="856"/>
      <c r="AP401" s="857" t="s">
        <v>284</v>
      </c>
      <c r="AQ401" s="857"/>
      <c r="AR401" s="857"/>
      <c r="AS401" s="857"/>
      <c r="AT401" s="857"/>
      <c r="AU401" s="857"/>
      <c r="AV401" s="857"/>
      <c r="AW401" s="857"/>
      <c r="AX401" s="857"/>
      <c r="AY401">
        <f>COUNTA($C$401)</f>
        <v>1</v>
      </c>
    </row>
    <row r="402" spans="1:51" ht="69.95" customHeight="1" x14ac:dyDescent="0.15">
      <c r="A402" s="858">
        <v>4</v>
      </c>
      <c r="B402" s="858">
        <v>1</v>
      </c>
      <c r="C402" s="859" t="s">
        <v>667</v>
      </c>
      <c r="D402" s="860"/>
      <c r="E402" s="860"/>
      <c r="F402" s="860"/>
      <c r="G402" s="860"/>
      <c r="H402" s="860"/>
      <c r="I402" s="860"/>
      <c r="J402" s="861">
        <v>2000020022071</v>
      </c>
      <c r="K402" s="862"/>
      <c r="L402" s="862"/>
      <c r="M402" s="862"/>
      <c r="N402" s="862"/>
      <c r="O402" s="862"/>
      <c r="P402" s="873" t="s">
        <v>676</v>
      </c>
      <c r="Q402" s="874"/>
      <c r="R402" s="874"/>
      <c r="S402" s="874"/>
      <c r="T402" s="874"/>
      <c r="U402" s="874"/>
      <c r="V402" s="874"/>
      <c r="W402" s="874"/>
      <c r="X402" s="874"/>
      <c r="Y402" s="865">
        <v>1303.0999999999999</v>
      </c>
      <c r="Z402" s="866"/>
      <c r="AA402" s="866"/>
      <c r="AB402" s="867"/>
      <c r="AC402" s="875" t="s">
        <v>663</v>
      </c>
      <c r="AD402" s="876"/>
      <c r="AE402" s="876"/>
      <c r="AF402" s="876"/>
      <c r="AG402" s="876"/>
      <c r="AH402" s="852" t="s">
        <v>284</v>
      </c>
      <c r="AI402" s="853"/>
      <c r="AJ402" s="853"/>
      <c r="AK402" s="853"/>
      <c r="AL402" s="854" t="s">
        <v>284</v>
      </c>
      <c r="AM402" s="855"/>
      <c r="AN402" s="855"/>
      <c r="AO402" s="856"/>
      <c r="AP402" s="857" t="s">
        <v>284</v>
      </c>
      <c r="AQ402" s="857"/>
      <c r="AR402" s="857"/>
      <c r="AS402" s="857"/>
      <c r="AT402" s="857"/>
      <c r="AU402" s="857"/>
      <c r="AV402" s="857"/>
      <c r="AW402" s="857"/>
      <c r="AX402" s="857"/>
      <c r="AY402">
        <f>COUNTA($C$402)</f>
        <v>1</v>
      </c>
    </row>
    <row r="403" spans="1:51" ht="69.95" customHeight="1" x14ac:dyDescent="0.15">
      <c r="A403" s="858">
        <v>5</v>
      </c>
      <c r="B403" s="858">
        <v>1</v>
      </c>
      <c r="C403" s="859" t="s">
        <v>669</v>
      </c>
      <c r="D403" s="860"/>
      <c r="E403" s="860"/>
      <c r="F403" s="860"/>
      <c r="G403" s="860"/>
      <c r="H403" s="860"/>
      <c r="I403" s="860"/>
      <c r="J403" s="861">
        <v>2000020012246</v>
      </c>
      <c r="K403" s="862"/>
      <c r="L403" s="862"/>
      <c r="M403" s="862"/>
      <c r="N403" s="862"/>
      <c r="O403" s="862"/>
      <c r="P403" s="873" t="s">
        <v>677</v>
      </c>
      <c r="Q403" s="874"/>
      <c r="R403" s="874"/>
      <c r="S403" s="874"/>
      <c r="T403" s="874"/>
      <c r="U403" s="874"/>
      <c r="V403" s="874"/>
      <c r="W403" s="874"/>
      <c r="X403" s="874"/>
      <c r="Y403" s="865">
        <v>1160.5</v>
      </c>
      <c r="Z403" s="866"/>
      <c r="AA403" s="866"/>
      <c r="AB403" s="867"/>
      <c r="AC403" s="875" t="s">
        <v>663</v>
      </c>
      <c r="AD403" s="876"/>
      <c r="AE403" s="876"/>
      <c r="AF403" s="876"/>
      <c r="AG403" s="876"/>
      <c r="AH403" s="852" t="s">
        <v>284</v>
      </c>
      <c r="AI403" s="853"/>
      <c r="AJ403" s="853"/>
      <c r="AK403" s="853"/>
      <c r="AL403" s="854" t="s">
        <v>284</v>
      </c>
      <c r="AM403" s="855"/>
      <c r="AN403" s="855"/>
      <c r="AO403" s="856"/>
      <c r="AP403" s="857" t="s">
        <v>284</v>
      </c>
      <c r="AQ403" s="857"/>
      <c r="AR403" s="857"/>
      <c r="AS403" s="857"/>
      <c r="AT403" s="857"/>
      <c r="AU403" s="857"/>
      <c r="AV403" s="857"/>
      <c r="AW403" s="857"/>
      <c r="AX403" s="857"/>
      <c r="AY403">
        <f>COUNTA($C$403)</f>
        <v>1</v>
      </c>
    </row>
    <row r="404" spans="1:51" ht="69.95" customHeight="1" x14ac:dyDescent="0.15">
      <c r="A404" s="858">
        <v>6</v>
      </c>
      <c r="B404" s="858">
        <v>1</v>
      </c>
      <c r="C404" s="859" t="s">
        <v>668</v>
      </c>
      <c r="D404" s="860"/>
      <c r="E404" s="860"/>
      <c r="F404" s="860"/>
      <c r="G404" s="860"/>
      <c r="H404" s="860"/>
      <c r="I404" s="860"/>
      <c r="J404" s="861">
        <v>3000020142018</v>
      </c>
      <c r="K404" s="862"/>
      <c r="L404" s="862"/>
      <c r="M404" s="862"/>
      <c r="N404" s="862"/>
      <c r="O404" s="862"/>
      <c r="P404" s="873" t="s">
        <v>678</v>
      </c>
      <c r="Q404" s="874"/>
      <c r="R404" s="874"/>
      <c r="S404" s="874"/>
      <c r="T404" s="874"/>
      <c r="U404" s="874"/>
      <c r="V404" s="874"/>
      <c r="W404" s="874"/>
      <c r="X404" s="874"/>
      <c r="Y404" s="865">
        <v>1014.6</v>
      </c>
      <c r="Z404" s="866"/>
      <c r="AA404" s="866"/>
      <c r="AB404" s="867"/>
      <c r="AC404" s="875" t="s">
        <v>663</v>
      </c>
      <c r="AD404" s="876"/>
      <c r="AE404" s="876"/>
      <c r="AF404" s="876"/>
      <c r="AG404" s="876"/>
      <c r="AH404" s="852" t="s">
        <v>284</v>
      </c>
      <c r="AI404" s="853"/>
      <c r="AJ404" s="853"/>
      <c r="AK404" s="853"/>
      <c r="AL404" s="854" t="s">
        <v>284</v>
      </c>
      <c r="AM404" s="855"/>
      <c r="AN404" s="855"/>
      <c r="AO404" s="856"/>
      <c r="AP404" s="857" t="s">
        <v>284</v>
      </c>
      <c r="AQ404" s="857"/>
      <c r="AR404" s="857"/>
      <c r="AS404" s="857"/>
      <c r="AT404" s="857"/>
      <c r="AU404" s="857"/>
      <c r="AV404" s="857"/>
      <c r="AW404" s="857"/>
      <c r="AX404" s="857"/>
      <c r="AY404">
        <f>COUNTA($C$404)</f>
        <v>1</v>
      </c>
    </row>
    <row r="405" spans="1:51" ht="69.95" customHeight="1" x14ac:dyDescent="0.15">
      <c r="A405" s="858">
        <v>7</v>
      </c>
      <c r="B405" s="858">
        <v>1</v>
      </c>
      <c r="C405" s="859" t="s">
        <v>671</v>
      </c>
      <c r="D405" s="860"/>
      <c r="E405" s="860"/>
      <c r="F405" s="860"/>
      <c r="G405" s="860"/>
      <c r="H405" s="860"/>
      <c r="I405" s="860"/>
      <c r="J405" s="861">
        <v>1000020222151</v>
      </c>
      <c r="K405" s="862"/>
      <c r="L405" s="862"/>
      <c r="M405" s="862"/>
      <c r="N405" s="862"/>
      <c r="O405" s="862"/>
      <c r="P405" s="873" t="s">
        <v>679</v>
      </c>
      <c r="Q405" s="874"/>
      <c r="R405" s="874"/>
      <c r="S405" s="874"/>
      <c r="T405" s="874"/>
      <c r="U405" s="874"/>
      <c r="V405" s="874"/>
      <c r="W405" s="874"/>
      <c r="X405" s="874"/>
      <c r="Y405" s="865">
        <v>713.5</v>
      </c>
      <c r="Z405" s="866"/>
      <c r="AA405" s="866"/>
      <c r="AB405" s="867"/>
      <c r="AC405" s="875" t="s">
        <v>663</v>
      </c>
      <c r="AD405" s="876"/>
      <c r="AE405" s="876"/>
      <c r="AF405" s="876"/>
      <c r="AG405" s="876"/>
      <c r="AH405" s="852" t="s">
        <v>284</v>
      </c>
      <c r="AI405" s="853"/>
      <c r="AJ405" s="853"/>
      <c r="AK405" s="853"/>
      <c r="AL405" s="854" t="s">
        <v>284</v>
      </c>
      <c r="AM405" s="855"/>
      <c r="AN405" s="855"/>
      <c r="AO405" s="856"/>
      <c r="AP405" s="857" t="s">
        <v>284</v>
      </c>
      <c r="AQ405" s="857"/>
      <c r="AR405" s="857"/>
      <c r="AS405" s="857"/>
      <c r="AT405" s="857"/>
      <c r="AU405" s="857"/>
      <c r="AV405" s="857"/>
      <c r="AW405" s="857"/>
      <c r="AX405" s="857"/>
      <c r="AY405">
        <f>COUNTA($C$405)</f>
        <v>1</v>
      </c>
    </row>
    <row r="406" spans="1:51" ht="69.95" customHeight="1" x14ac:dyDescent="0.15">
      <c r="A406" s="858">
        <v>8</v>
      </c>
      <c r="B406" s="858">
        <v>1</v>
      </c>
      <c r="C406" s="859" t="s">
        <v>672</v>
      </c>
      <c r="D406" s="860"/>
      <c r="E406" s="860"/>
      <c r="F406" s="860"/>
      <c r="G406" s="860"/>
      <c r="H406" s="860"/>
      <c r="I406" s="860"/>
      <c r="J406" s="861">
        <v>5000020472115</v>
      </c>
      <c r="K406" s="862"/>
      <c r="L406" s="862"/>
      <c r="M406" s="862"/>
      <c r="N406" s="862"/>
      <c r="O406" s="862"/>
      <c r="P406" s="873" t="s">
        <v>680</v>
      </c>
      <c r="Q406" s="874"/>
      <c r="R406" s="874"/>
      <c r="S406" s="874"/>
      <c r="T406" s="874"/>
      <c r="U406" s="874"/>
      <c r="V406" s="874"/>
      <c r="W406" s="874"/>
      <c r="X406" s="874"/>
      <c r="Y406" s="865">
        <v>704.5</v>
      </c>
      <c r="Z406" s="866"/>
      <c r="AA406" s="866"/>
      <c r="AB406" s="867"/>
      <c r="AC406" s="875" t="s">
        <v>663</v>
      </c>
      <c r="AD406" s="876"/>
      <c r="AE406" s="876"/>
      <c r="AF406" s="876"/>
      <c r="AG406" s="876"/>
      <c r="AH406" s="852" t="s">
        <v>615</v>
      </c>
      <c r="AI406" s="853"/>
      <c r="AJ406" s="853"/>
      <c r="AK406" s="853"/>
      <c r="AL406" s="854" t="s">
        <v>615</v>
      </c>
      <c r="AM406" s="855"/>
      <c r="AN406" s="855"/>
      <c r="AO406" s="856"/>
      <c r="AP406" s="857" t="s">
        <v>615</v>
      </c>
      <c r="AQ406" s="857"/>
      <c r="AR406" s="857"/>
      <c r="AS406" s="857"/>
      <c r="AT406" s="857"/>
      <c r="AU406" s="857"/>
      <c r="AV406" s="857"/>
      <c r="AW406" s="857"/>
      <c r="AX406" s="857"/>
      <c r="AY406">
        <f>COUNTA($C$406)</f>
        <v>1</v>
      </c>
    </row>
    <row r="407" spans="1:51" ht="69.95" customHeight="1" x14ac:dyDescent="0.15">
      <c r="A407" s="858">
        <v>9</v>
      </c>
      <c r="B407" s="858">
        <v>1</v>
      </c>
      <c r="C407" s="859" t="s">
        <v>670</v>
      </c>
      <c r="D407" s="860"/>
      <c r="E407" s="860"/>
      <c r="F407" s="860"/>
      <c r="G407" s="860"/>
      <c r="H407" s="860"/>
      <c r="I407" s="860"/>
      <c r="J407" s="861">
        <v>7000020473251</v>
      </c>
      <c r="K407" s="862"/>
      <c r="L407" s="862"/>
      <c r="M407" s="862"/>
      <c r="N407" s="862"/>
      <c r="O407" s="862"/>
      <c r="P407" s="873" t="s">
        <v>681</v>
      </c>
      <c r="Q407" s="874"/>
      <c r="R407" s="874"/>
      <c r="S407" s="874"/>
      <c r="T407" s="874"/>
      <c r="U407" s="874"/>
      <c r="V407" s="874"/>
      <c r="W407" s="874"/>
      <c r="X407" s="874"/>
      <c r="Y407" s="865">
        <v>676.4</v>
      </c>
      <c r="Z407" s="866"/>
      <c r="AA407" s="866"/>
      <c r="AB407" s="867"/>
      <c r="AC407" s="875" t="s">
        <v>663</v>
      </c>
      <c r="AD407" s="876"/>
      <c r="AE407" s="876"/>
      <c r="AF407" s="876"/>
      <c r="AG407" s="876"/>
      <c r="AH407" s="852" t="s">
        <v>615</v>
      </c>
      <c r="AI407" s="853"/>
      <c r="AJ407" s="853"/>
      <c r="AK407" s="853"/>
      <c r="AL407" s="854" t="s">
        <v>615</v>
      </c>
      <c r="AM407" s="855"/>
      <c r="AN407" s="855"/>
      <c r="AO407" s="856"/>
      <c r="AP407" s="857" t="s">
        <v>615</v>
      </c>
      <c r="AQ407" s="857"/>
      <c r="AR407" s="857"/>
      <c r="AS407" s="857"/>
      <c r="AT407" s="857"/>
      <c r="AU407" s="857"/>
      <c r="AV407" s="857"/>
      <c r="AW407" s="857"/>
      <c r="AX407" s="857"/>
      <c r="AY407">
        <f>COUNTA($C$407)</f>
        <v>1</v>
      </c>
    </row>
    <row r="408" spans="1:51" ht="69.95" customHeight="1" x14ac:dyDescent="0.15">
      <c r="A408" s="858">
        <v>10</v>
      </c>
      <c r="B408" s="858">
        <v>1</v>
      </c>
      <c r="C408" s="877" t="s">
        <v>673</v>
      </c>
      <c r="D408" s="878"/>
      <c r="E408" s="878"/>
      <c r="F408" s="878"/>
      <c r="G408" s="878"/>
      <c r="H408" s="878"/>
      <c r="I408" s="879"/>
      <c r="J408" s="880">
        <v>8000020132187</v>
      </c>
      <c r="K408" s="881"/>
      <c r="L408" s="881"/>
      <c r="M408" s="881"/>
      <c r="N408" s="881"/>
      <c r="O408" s="882"/>
      <c r="P408" s="873" t="s">
        <v>682</v>
      </c>
      <c r="Q408" s="874"/>
      <c r="R408" s="874"/>
      <c r="S408" s="874"/>
      <c r="T408" s="874"/>
      <c r="U408" s="874"/>
      <c r="V408" s="874"/>
      <c r="W408" s="874"/>
      <c r="X408" s="874"/>
      <c r="Y408" s="865">
        <v>639.1</v>
      </c>
      <c r="Z408" s="866"/>
      <c r="AA408" s="866"/>
      <c r="AB408" s="867"/>
      <c r="AC408" s="875" t="s">
        <v>663</v>
      </c>
      <c r="AD408" s="876"/>
      <c r="AE408" s="876"/>
      <c r="AF408" s="876"/>
      <c r="AG408" s="876"/>
      <c r="AH408" s="883" t="s">
        <v>615</v>
      </c>
      <c r="AI408" s="884"/>
      <c r="AJ408" s="884"/>
      <c r="AK408" s="885"/>
      <c r="AL408" s="854" t="s">
        <v>615</v>
      </c>
      <c r="AM408" s="855"/>
      <c r="AN408" s="855"/>
      <c r="AO408" s="856"/>
      <c r="AP408" s="886" t="s">
        <v>615</v>
      </c>
      <c r="AQ408" s="887"/>
      <c r="AR408" s="887"/>
      <c r="AS408" s="887"/>
      <c r="AT408" s="887"/>
      <c r="AU408" s="887"/>
      <c r="AV408" s="887"/>
      <c r="AW408" s="887"/>
      <c r="AX408" s="888"/>
      <c r="AY408">
        <f>COUNTA($C$408)</f>
        <v>1</v>
      </c>
    </row>
    <row r="409" spans="1:51" ht="24.95"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24.95"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24.95"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24.95"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5.1"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5.1"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5.1"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5.1"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5.1"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5.1"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5.1"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5.1"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5.1"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5.1"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5.1"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5.1"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5.1"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5.1"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5.1"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5.1"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x14ac:dyDescent="0.15">
      <c r="A627" s="889" t="s">
        <v>578</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232</v>
      </c>
      <c r="AM627" s="893"/>
      <c r="AN627" s="893"/>
      <c r="AO627" s="61"/>
      <c r="AP627" s="56"/>
      <c r="AQ627" s="56"/>
      <c r="AR627" s="56"/>
      <c r="AS627" s="56"/>
      <c r="AT627" s="56"/>
      <c r="AU627" s="56"/>
      <c r="AV627" s="56"/>
      <c r="AW627" s="56"/>
      <c r="AX627" s="57"/>
      <c r="AY627">
        <f>COUNTIF($AO$627,"☑")</f>
        <v>0</v>
      </c>
    </row>
    <row r="628" spans="1:5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4"/>
      <c r="B630" s="894"/>
      <c r="C630" s="848" t="s">
        <v>192</v>
      </c>
      <c r="D630" s="895"/>
      <c r="E630" s="848" t="s">
        <v>191</v>
      </c>
      <c r="F630" s="895"/>
      <c r="G630" s="895"/>
      <c r="H630" s="895"/>
      <c r="I630" s="895"/>
      <c r="J630" s="848" t="s">
        <v>197</v>
      </c>
      <c r="K630" s="848"/>
      <c r="L630" s="848"/>
      <c r="M630" s="848"/>
      <c r="N630" s="848"/>
      <c r="O630" s="848"/>
      <c r="P630" s="848" t="s">
        <v>25</v>
      </c>
      <c r="Q630" s="848"/>
      <c r="R630" s="848"/>
      <c r="S630" s="848"/>
      <c r="T630" s="848"/>
      <c r="U630" s="848"/>
      <c r="V630" s="848"/>
      <c r="W630" s="848"/>
      <c r="X630" s="848"/>
      <c r="Y630" s="848" t="s">
        <v>199</v>
      </c>
      <c r="Z630" s="895"/>
      <c r="AA630" s="895"/>
      <c r="AB630" s="895"/>
      <c r="AC630" s="848" t="s">
        <v>180</v>
      </c>
      <c r="AD630" s="848"/>
      <c r="AE630" s="848"/>
      <c r="AF630" s="848"/>
      <c r="AG630" s="848"/>
      <c r="AH630" s="848" t="s">
        <v>187</v>
      </c>
      <c r="AI630" s="895"/>
      <c r="AJ630" s="895"/>
      <c r="AK630" s="895"/>
      <c r="AL630" s="895" t="s">
        <v>19</v>
      </c>
      <c r="AM630" s="895"/>
      <c r="AN630" s="895"/>
      <c r="AO630" s="894"/>
      <c r="AP630" s="872" t="s">
        <v>226</v>
      </c>
      <c r="AQ630" s="872"/>
      <c r="AR630" s="872"/>
      <c r="AS630" s="872"/>
      <c r="AT630" s="872"/>
      <c r="AU630" s="872"/>
      <c r="AV630" s="872"/>
      <c r="AW630" s="872"/>
      <c r="AX630" s="872"/>
    </row>
    <row r="631" spans="1:51" ht="30" customHeight="1" x14ac:dyDescent="0.15">
      <c r="A631" s="858">
        <v>1</v>
      </c>
      <c r="B631" s="858">
        <v>1</v>
      </c>
      <c r="C631" s="896"/>
      <c r="D631" s="896"/>
      <c r="E631" s="648" t="s">
        <v>697</v>
      </c>
      <c r="F631" s="897"/>
      <c r="G631" s="897"/>
      <c r="H631" s="897"/>
      <c r="I631" s="897"/>
      <c r="J631" s="861" t="s">
        <v>697</v>
      </c>
      <c r="K631" s="862"/>
      <c r="L631" s="862"/>
      <c r="M631" s="862"/>
      <c r="N631" s="862"/>
      <c r="O631" s="862"/>
      <c r="P631" s="863" t="s">
        <v>697</v>
      </c>
      <c r="Q631" s="864"/>
      <c r="R631" s="864"/>
      <c r="S631" s="864"/>
      <c r="T631" s="864"/>
      <c r="U631" s="864"/>
      <c r="V631" s="864"/>
      <c r="W631" s="864"/>
      <c r="X631" s="864"/>
      <c r="Y631" s="865" t="s">
        <v>697</v>
      </c>
      <c r="Z631" s="866"/>
      <c r="AA631" s="866"/>
      <c r="AB631" s="867"/>
      <c r="AC631" s="868"/>
      <c r="AD631" s="869"/>
      <c r="AE631" s="869"/>
      <c r="AF631" s="869"/>
      <c r="AG631" s="869"/>
      <c r="AH631" s="870" t="s">
        <v>697</v>
      </c>
      <c r="AI631" s="871"/>
      <c r="AJ631" s="871"/>
      <c r="AK631" s="871"/>
      <c r="AL631" s="854" t="s">
        <v>697</v>
      </c>
      <c r="AM631" s="855"/>
      <c r="AN631" s="855"/>
      <c r="AO631" s="856"/>
      <c r="AP631" s="857" t="s">
        <v>697</v>
      </c>
      <c r="AQ631" s="857"/>
      <c r="AR631" s="857"/>
      <c r="AS631" s="857"/>
      <c r="AT631" s="857"/>
      <c r="AU631" s="857"/>
      <c r="AV631" s="857"/>
      <c r="AW631" s="857"/>
      <c r="AX631" s="857"/>
    </row>
    <row r="632" spans="1:51" ht="30" hidden="1" customHeight="1" x14ac:dyDescent="0.15">
      <c r="A632" s="858">
        <v>2</v>
      </c>
      <c r="B632" s="858">
        <v>1</v>
      </c>
      <c r="C632" s="896"/>
      <c r="D632" s="896"/>
      <c r="E632" s="897"/>
      <c r="F632" s="897"/>
      <c r="G632" s="897"/>
      <c r="H632" s="897"/>
      <c r="I632" s="897"/>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96"/>
      <c r="D633" s="896"/>
      <c r="E633" s="897"/>
      <c r="F633" s="897"/>
      <c r="G633" s="897"/>
      <c r="H633" s="897"/>
      <c r="I633" s="897"/>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96"/>
      <c r="D634" s="896"/>
      <c r="E634" s="897"/>
      <c r="F634" s="897"/>
      <c r="G634" s="897"/>
      <c r="H634" s="897"/>
      <c r="I634" s="897"/>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96"/>
      <c r="D635" s="896"/>
      <c r="E635" s="897"/>
      <c r="F635" s="897"/>
      <c r="G635" s="897"/>
      <c r="H635" s="897"/>
      <c r="I635" s="897"/>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96"/>
      <c r="D636" s="896"/>
      <c r="E636" s="897"/>
      <c r="F636" s="897"/>
      <c r="G636" s="897"/>
      <c r="H636" s="897"/>
      <c r="I636" s="897"/>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96"/>
      <c r="D637" s="896"/>
      <c r="E637" s="897"/>
      <c r="F637" s="897"/>
      <c r="G637" s="897"/>
      <c r="H637" s="897"/>
      <c r="I637" s="897"/>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96"/>
      <c r="D638" s="896"/>
      <c r="E638" s="897"/>
      <c r="F638" s="897"/>
      <c r="G638" s="897"/>
      <c r="H638" s="897"/>
      <c r="I638" s="897"/>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96"/>
      <c r="D639" s="896"/>
      <c r="E639" s="897"/>
      <c r="F639" s="897"/>
      <c r="G639" s="897"/>
      <c r="H639" s="897"/>
      <c r="I639" s="897"/>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96"/>
      <c r="D640" s="896"/>
      <c r="E640" s="897"/>
      <c r="F640" s="897"/>
      <c r="G640" s="897"/>
      <c r="H640" s="897"/>
      <c r="I640" s="897"/>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96"/>
      <c r="D641" s="896"/>
      <c r="E641" s="897"/>
      <c r="F641" s="897"/>
      <c r="G641" s="897"/>
      <c r="H641" s="897"/>
      <c r="I641" s="897"/>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96"/>
      <c r="D642" s="896"/>
      <c r="E642" s="897"/>
      <c r="F642" s="897"/>
      <c r="G642" s="897"/>
      <c r="H642" s="897"/>
      <c r="I642" s="897"/>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96"/>
      <c r="D643" s="896"/>
      <c r="E643" s="897"/>
      <c r="F643" s="897"/>
      <c r="G643" s="897"/>
      <c r="H643" s="897"/>
      <c r="I643" s="897"/>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96"/>
      <c r="D644" s="896"/>
      <c r="E644" s="897"/>
      <c r="F644" s="897"/>
      <c r="G644" s="897"/>
      <c r="H644" s="897"/>
      <c r="I644" s="897"/>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96"/>
      <c r="D645" s="896"/>
      <c r="E645" s="897"/>
      <c r="F645" s="897"/>
      <c r="G645" s="897"/>
      <c r="H645" s="897"/>
      <c r="I645" s="897"/>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96"/>
      <c r="D646" s="896"/>
      <c r="E646" s="897"/>
      <c r="F646" s="897"/>
      <c r="G646" s="897"/>
      <c r="H646" s="897"/>
      <c r="I646" s="897"/>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96"/>
      <c r="D647" s="896"/>
      <c r="E647" s="897"/>
      <c r="F647" s="897"/>
      <c r="G647" s="897"/>
      <c r="H647" s="897"/>
      <c r="I647" s="897"/>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96"/>
      <c r="D648" s="896"/>
      <c r="E648" s="648"/>
      <c r="F648" s="897"/>
      <c r="G648" s="897"/>
      <c r="H648" s="897"/>
      <c r="I648" s="897"/>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96"/>
      <c r="D649" s="896"/>
      <c r="E649" s="897"/>
      <c r="F649" s="897"/>
      <c r="G649" s="897"/>
      <c r="H649" s="897"/>
      <c r="I649" s="897"/>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96"/>
      <c r="D650" s="896"/>
      <c r="E650" s="897"/>
      <c r="F650" s="897"/>
      <c r="G650" s="897"/>
      <c r="H650" s="897"/>
      <c r="I650" s="897"/>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96"/>
      <c r="D651" s="896"/>
      <c r="E651" s="897"/>
      <c r="F651" s="897"/>
      <c r="G651" s="897"/>
      <c r="H651" s="897"/>
      <c r="I651" s="897"/>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96"/>
      <c r="D652" s="896"/>
      <c r="E652" s="897"/>
      <c r="F652" s="897"/>
      <c r="G652" s="897"/>
      <c r="H652" s="897"/>
      <c r="I652" s="897"/>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96"/>
      <c r="D653" s="896"/>
      <c r="E653" s="897"/>
      <c r="F653" s="897"/>
      <c r="G653" s="897"/>
      <c r="H653" s="897"/>
      <c r="I653" s="897"/>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96"/>
      <c r="D654" s="896"/>
      <c r="E654" s="897"/>
      <c r="F654" s="897"/>
      <c r="G654" s="897"/>
      <c r="H654" s="897"/>
      <c r="I654" s="897"/>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96"/>
      <c r="D655" s="896"/>
      <c r="E655" s="897"/>
      <c r="F655" s="897"/>
      <c r="G655" s="897"/>
      <c r="H655" s="897"/>
      <c r="I655" s="897"/>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96"/>
      <c r="D656" s="896"/>
      <c r="E656" s="897"/>
      <c r="F656" s="897"/>
      <c r="G656" s="897"/>
      <c r="H656" s="897"/>
      <c r="I656" s="897"/>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96"/>
      <c r="D657" s="896"/>
      <c r="E657" s="897"/>
      <c r="F657" s="897"/>
      <c r="G657" s="897"/>
      <c r="H657" s="897"/>
      <c r="I657" s="897"/>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96"/>
      <c r="D658" s="896"/>
      <c r="E658" s="897"/>
      <c r="F658" s="897"/>
      <c r="G658" s="897"/>
      <c r="H658" s="897"/>
      <c r="I658" s="897"/>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96"/>
      <c r="D659" s="896"/>
      <c r="E659" s="897"/>
      <c r="F659" s="897"/>
      <c r="G659" s="897"/>
      <c r="H659" s="897"/>
      <c r="I659" s="897"/>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96"/>
      <c r="D660" s="896"/>
      <c r="E660" s="897"/>
      <c r="F660" s="897"/>
      <c r="G660" s="897"/>
      <c r="H660" s="897"/>
      <c r="I660" s="897"/>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31" priority="997">
      <formula>IF(RIGHT(TEXT(P14,"0.#"),1)=".",FALSE,TRUE)</formula>
    </cfRule>
    <cfRule type="expression" dxfId="830" priority="998">
      <formula>IF(RIGHT(TEXT(P14,"0.#"),1)=".",TRUE,FALSE)</formula>
    </cfRule>
  </conditionalFormatting>
  <conditionalFormatting sqref="P18:AX18">
    <cfRule type="expression" dxfId="829" priority="995">
      <formula>IF(RIGHT(TEXT(P18,"0.#"),1)=".",FALSE,TRUE)</formula>
    </cfRule>
    <cfRule type="expression" dxfId="828" priority="996">
      <formula>IF(RIGHT(TEXT(P18,"0.#"),1)=".",TRUE,FALSE)</formula>
    </cfRule>
  </conditionalFormatting>
  <conditionalFormatting sqref="Y311">
    <cfRule type="expression" dxfId="827" priority="993">
      <formula>IF(RIGHT(TEXT(Y311,"0.#"),1)=".",FALSE,TRUE)</formula>
    </cfRule>
    <cfRule type="expression" dxfId="826" priority="994">
      <formula>IF(RIGHT(TEXT(Y311,"0.#"),1)=".",TRUE,FALSE)</formula>
    </cfRule>
  </conditionalFormatting>
  <conditionalFormatting sqref="Y320">
    <cfRule type="expression" dxfId="825" priority="991">
      <formula>IF(RIGHT(TEXT(Y320,"0.#"),1)=".",FALSE,TRUE)</formula>
    </cfRule>
    <cfRule type="expression" dxfId="824" priority="992">
      <formula>IF(RIGHT(TEXT(Y320,"0.#"),1)=".",TRUE,FALSE)</formula>
    </cfRule>
  </conditionalFormatting>
  <conditionalFormatting sqref="Y351:Y358 Y349 Y338:Y345 Y336 Y325:Y332 Y323">
    <cfRule type="expression" dxfId="823" priority="971">
      <formula>IF(RIGHT(TEXT(Y323,"0.#"),1)=".",FALSE,TRUE)</formula>
    </cfRule>
    <cfRule type="expression" dxfId="822" priority="972">
      <formula>IF(RIGHT(TEXT(Y323,"0.#"),1)=".",TRUE,FALSE)</formula>
    </cfRule>
  </conditionalFormatting>
  <conditionalFormatting sqref="P16:AQ17 P15:AX15 P13:AX13">
    <cfRule type="expression" dxfId="821" priority="989">
      <formula>IF(RIGHT(TEXT(P13,"0.#"),1)=".",FALSE,TRUE)</formula>
    </cfRule>
    <cfRule type="expression" dxfId="820" priority="990">
      <formula>IF(RIGHT(TEXT(P13,"0.#"),1)=".",TRUE,FALSE)</formula>
    </cfRule>
  </conditionalFormatting>
  <conditionalFormatting sqref="P19:AJ19">
    <cfRule type="expression" dxfId="819" priority="987">
      <formula>IF(RIGHT(TEXT(P19,"0.#"),1)=".",FALSE,TRUE)</formula>
    </cfRule>
    <cfRule type="expression" dxfId="818" priority="988">
      <formula>IF(RIGHT(TEXT(P19,"0.#"),1)=".",TRUE,FALSE)</formula>
    </cfRule>
  </conditionalFormatting>
  <conditionalFormatting sqref="Y312:Y319 Y310">
    <cfRule type="expression" dxfId="817" priority="983">
      <formula>IF(RIGHT(TEXT(Y310,"0.#"),1)=".",FALSE,TRUE)</formula>
    </cfRule>
    <cfRule type="expression" dxfId="816" priority="984">
      <formula>IF(RIGHT(TEXT(Y310,"0.#"),1)=".",TRUE,FALSE)</formula>
    </cfRule>
  </conditionalFormatting>
  <conditionalFormatting sqref="AU311">
    <cfRule type="expression" dxfId="815" priority="981">
      <formula>IF(RIGHT(TEXT(AU311,"0.#"),1)=".",FALSE,TRUE)</formula>
    </cfRule>
    <cfRule type="expression" dxfId="814" priority="982">
      <formula>IF(RIGHT(TEXT(AU311,"0.#"),1)=".",TRUE,FALSE)</formula>
    </cfRule>
  </conditionalFormatting>
  <conditionalFormatting sqref="AU320">
    <cfRule type="expression" dxfId="813" priority="979">
      <formula>IF(RIGHT(TEXT(AU320,"0.#"),1)=".",FALSE,TRUE)</formula>
    </cfRule>
    <cfRule type="expression" dxfId="812" priority="980">
      <formula>IF(RIGHT(TEXT(AU320,"0.#"),1)=".",TRUE,FALSE)</formula>
    </cfRule>
  </conditionalFormatting>
  <conditionalFormatting sqref="AU312:AU319 AU310">
    <cfRule type="expression" dxfId="811" priority="977">
      <formula>IF(RIGHT(TEXT(AU310,"0.#"),1)=".",FALSE,TRUE)</formula>
    </cfRule>
    <cfRule type="expression" dxfId="810" priority="978">
      <formula>IF(RIGHT(TEXT(AU310,"0.#"),1)=".",TRUE,FALSE)</formula>
    </cfRule>
  </conditionalFormatting>
  <conditionalFormatting sqref="Y350 Y337 Y324">
    <cfRule type="expression" dxfId="809" priority="975">
      <formula>IF(RIGHT(TEXT(Y324,"0.#"),1)=".",FALSE,TRUE)</formula>
    </cfRule>
    <cfRule type="expression" dxfId="808" priority="976">
      <formula>IF(RIGHT(TEXT(Y324,"0.#"),1)=".",TRUE,FALSE)</formula>
    </cfRule>
  </conditionalFormatting>
  <conditionalFormatting sqref="Y359 Y346 Y333">
    <cfRule type="expression" dxfId="807" priority="973">
      <formula>IF(RIGHT(TEXT(Y333,"0.#"),1)=".",FALSE,TRUE)</formula>
    </cfRule>
    <cfRule type="expression" dxfId="806" priority="974">
      <formula>IF(RIGHT(TEXT(Y333,"0.#"),1)=".",TRUE,FALSE)</formula>
    </cfRule>
  </conditionalFormatting>
  <conditionalFormatting sqref="AU350 AU337 AU324">
    <cfRule type="expression" dxfId="805" priority="969">
      <formula>IF(RIGHT(TEXT(AU324,"0.#"),1)=".",FALSE,TRUE)</formula>
    </cfRule>
    <cfRule type="expression" dxfId="804" priority="970">
      <formula>IF(RIGHT(TEXT(AU324,"0.#"),1)=".",TRUE,FALSE)</formula>
    </cfRule>
  </conditionalFormatting>
  <conditionalFormatting sqref="AU359 AU346 AU333">
    <cfRule type="expression" dxfId="803" priority="967">
      <formula>IF(RIGHT(TEXT(AU333,"0.#"),1)=".",FALSE,TRUE)</formula>
    </cfRule>
    <cfRule type="expression" dxfId="802" priority="968">
      <formula>IF(RIGHT(TEXT(AU333,"0.#"),1)=".",TRUE,FALSE)</formula>
    </cfRule>
  </conditionalFormatting>
  <conditionalFormatting sqref="AU351:AU358 AU349 AU338:AU345 AU336 AU325:AU332 AU323">
    <cfRule type="expression" dxfId="801" priority="965">
      <formula>IF(RIGHT(TEXT(AU323,"0.#"),1)=".",FALSE,TRUE)</formula>
    </cfRule>
    <cfRule type="expression" dxfId="800" priority="966">
      <formula>IF(RIGHT(TEXT(AU323,"0.#"),1)=".",TRUE,FALSE)</formula>
    </cfRule>
  </conditionalFormatting>
  <conditionalFormatting sqref="AE210">
    <cfRule type="expression" dxfId="799" priority="951">
      <formula>IF(RIGHT(TEXT(AE210,"0.#"),1)=".",FALSE,TRUE)</formula>
    </cfRule>
    <cfRule type="expression" dxfId="798" priority="952">
      <formula>IF(RIGHT(TEXT(AE210,"0.#"),1)=".",TRUE,FALSE)</formula>
    </cfRule>
  </conditionalFormatting>
  <conditionalFormatting sqref="AE211">
    <cfRule type="expression" dxfId="797" priority="949">
      <formula>IF(RIGHT(TEXT(AE211,"0.#"),1)=".",FALSE,TRUE)</formula>
    </cfRule>
    <cfRule type="expression" dxfId="796" priority="950">
      <formula>IF(RIGHT(TEXT(AE211,"0.#"),1)=".",TRUE,FALSE)</formula>
    </cfRule>
  </conditionalFormatting>
  <conditionalFormatting sqref="AE212">
    <cfRule type="expression" dxfId="795" priority="947">
      <formula>IF(RIGHT(TEXT(AE212,"0.#"),1)=".",FALSE,TRUE)</formula>
    </cfRule>
    <cfRule type="expression" dxfId="794" priority="948">
      <formula>IF(RIGHT(TEXT(AE212,"0.#"),1)=".",TRUE,FALSE)</formula>
    </cfRule>
  </conditionalFormatting>
  <conditionalFormatting sqref="AI212">
    <cfRule type="expression" dxfId="793" priority="945">
      <formula>IF(RIGHT(TEXT(AI212,"0.#"),1)=".",FALSE,TRUE)</formula>
    </cfRule>
    <cfRule type="expression" dxfId="792" priority="946">
      <formula>IF(RIGHT(TEXT(AI212,"0.#"),1)=".",TRUE,FALSE)</formula>
    </cfRule>
  </conditionalFormatting>
  <conditionalFormatting sqref="AI211">
    <cfRule type="expression" dxfId="791" priority="943">
      <formula>IF(RIGHT(TEXT(AI211,"0.#"),1)=".",FALSE,TRUE)</formula>
    </cfRule>
    <cfRule type="expression" dxfId="790" priority="944">
      <formula>IF(RIGHT(TEXT(AI211,"0.#"),1)=".",TRUE,FALSE)</formula>
    </cfRule>
  </conditionalFormatting>
  <conditionalFormatting sqref="AI210">
    <cfRule type="expression" dxfId="789" priority="941">
      <formula>IF(RIGHT(TEXT(AI210,"0.#"),1)=".",FALSE,TRUE)</formula>
    </cfRule>
    <cfRule type="expression" dxfId="788" priority="942">
      <formula>IF(RIGHT(TEXT(AI210,"0.#"),1)=".",TRUE,FALSE)</formula>
    </cfRule>
  </conditionalFormatting>
  <conditionalFormatting sqref="AM210">
    <cfRule type="expression" dxfId="787" priority="939">
      <formula>IF(RIGHT(TEXT(AM210,"0.#"),1)=".",FALSE,TRUE)</formula>
    </cfRule>
    <cfRule type="expression" dxfId="786" priority="940">
      <formula>IF(RIGHT(TEXT(AM210,"0.#"),1)=".",TRUE,FALSE)</formula>
    </cfRule>
  </conditionalFormatting>
  <conditionalFormatting sqref="AM211">
    <cfRule type="expression" dxfId="785" priority="937">
      <formula>IF(RIGHT(TEXT(AM211,"0.#"),1)=".",FALSE,TRUE)</formula>
    </cfRule>
    <cfRule type="expression" dxfId="784" priority="938">
      <formula>IF(RIGHT(TEXT(AM211,"0.#"),1)=".",TRUE,FALSE)</formula>
    </cfRule>
  </conditionalFormatting>
  <conditionalFormatting sqref="AM212">
    <cfRule type="expression" dxfId="783" priority="935">
      <formula>IF(RIGHT(TEXT(AM212,"0.#"),1)=".",FALSE,TRUE)</formula>
    </cfRule>
    <cfRule type="expression" dxfId="782" priority="936">
      <formula>IF(RIGHT(TEXT(AM212,"0.#"),1)=".",TRUE,FALSE)</formula>
    </cfRule>
  </conditionalFormatting>
  <conditionalFormatting sqref="AL375:AO395">
    <cfRule type="expression" dxfId="781" priority="931">
      <formula>IF(AND(AL375&gt;=0, RIGHT(TEXT(AL375,"0.#"),1)&lt;&gt;"."),TRUE,FALSE)</formula>
    </cfRule>
    <cfRule type="expression" dxfId="780" priority="932">
      <formula>IF(AND(AL375&gt;=0, RIGHT(TEXT(AL375,"0.#"),1)="."),TRUE,FALSE)</formula>
    </cfRule>
    <cfRule type="expression" dxfId="779" priority="933">
      <formula>IF(AND(AL375&lt;0, RIGHT(TEXT(AL375,"0.#"),1)&lt;&gt;"."),TRUE,FALSE)</formula>
    </cfRule>
    <cfRule type="expression" dxfId="778" priority="934">
      <formula>IF(AND(AL375&lt;0, RIGHT(TEXT(AL375,"0.#"),1)="."),TRUE,FALSE)</formula>
    </cfRule>
  </conditionalFormatting>
  <conditionalFormatting sqref="AQ210:AQ212">
    <cfRule type="expression" dxfId="777" priority="929">
      <formula>IF(RIGHT(TEXT(AQ210,"0.#"),1)=".",FALSE,TRUE)</formula>
    </cfRule>
    <cfRule type="expression" dxfId="776" priority="930">
      <formula>IF(RIGHT(TEXT(AQ210,"0.#"),1)=".",TRUE,FALSE)</formula>
    </cfRule>
  </conditionalFormatting>
  <conditionalFormatting sqref="AU210:AU212">
    <cfRule type="expression" dxfId="775" priority="927">
      <formula>IF(RIGHT(TEXT(AU210,"0.#"),1)=".",FALSE,TRUE)</formula>
    </cfRule>
    <cfRule type="expression" dxfId="774" priority="928">
      <formula>IF(RIGHT(TEXT(AU210,"0.#"),1)=".",TRUE,FALSE)</formula>
    </cfRule>
  </conditionalFormatting>
  <conditionalFormatting sqref="Y375:Y395">
    <cfRule type="expression" dxfId="773" priority="925">
      <formula>IF(RIGHT(TEXT(Y375,"0.#"),1)=".",FALSE,TRUE)</formula>
    </cfRule>
    <cfRule type="expression" dxfId="772" priority="926">
      <formula>IF(RIGHT(TEXT(Y375,"0.#"),1)=".",TRUE,FALSE)</formula>
    </cfRule>
  </conditionalFormatting>
  <conditionalFormatting sqref="AL631:AO660">
    <cfRule type="expression" dxfId="771" priority="921">
      <formula>IF(AND(AL631&gt;=0, RIGHT(TEXT(AL631,"0.#"),1)&lt;&gt;"."),TRUE,FALSE)</formula>
    </cfRule>
    <cfRule type="expression" dxfId="770" priority="922">
      <formula>IF(AND(AL631&gt;=0, RIGHT(TEXT(AL631,"0.#"),1)="."),TRUE,FALSE)</formula>
    </cfRule>
    <cfRule type="expression" dxfId="769" priority="923">
      <formula>IF(AND(AL631&lt;0, RIGHT(TEXT(AL631,"0.#"),1)&lt;&gt;"."),TRUE,FALSE)</formula>
    </cfRule>
    <cfRule type="expression" dxfId="768" priority="924">
      <formula>IF(AND(AL631&lt;0, RIGHT(TEXT(AL631,"0.#"),1)="."),TRUE,FALSE)</formula>
    </cfRule>
  </conditionalFormatting>
  <conditionalFormatting sqref="Y631:Y660">
    <cfRule type="expression" dxfId="767" priority="919">
      <formula>IF(RIGHT(TEXT(Y631,"0.#"),1)=".",FALSE,TRUE)</formula>
    </cfRule>
    <cfRule type="expression" dxfId="766" priority="920">
      <formula>IF(RIGHT(TEXT(Y631,"0.#"),1)=".",TRUE,FALSE)</formula>
    </cfRule>
  </conditionalFormatting>
  <conditionalFormatting sqref="Y409:Y428">
    <cfRule type="expression" dxfId="765" priority="851">
      <formula>IF(RIGHT(TEXT(Y409,"0.#"),1)=".",FALSE,TRUE)</formula>
    </cfRule>
    <cfRule type="expression" dxfId="764" priority="852">
      <formula>IF(RIGHT(TEXT(Y409,"0.#"),1)=".",TRUE,FALSE)</formula>
    </cfRule>
  </conditionalFormatting>
  <conditionalFormatting sqref="Y434:Y461">
    <cfRule type="expression" dxfId="763" priority="839">
      <formula>IF(RIGHT(TEXT(Y434,"0.#"),1)=".",FALSE,TRUE)</formula>
    </cfRule>
    <cfRule type="expression" dxfId="762" priority="840">
      <formula>IF(RIGHT(TEXT(Y434,"0.#"),1)=".",TRUE,FALSE)</formula>
    </cfRule>
  </conditionalFormatting>
  <conditionalFormatting sqref="Y432:Y433">
    <cfRule type="expression" dxfId="761" priority="833">
      <formula>IF(RIGHT(TEXT(Y432,"0.#"),1)=".",FALSE,TRUE)</formula>
    </cfRule>
    <cfRule type="expression" dxfId="760" priority="834">
      <formula>IF(RIGHT(TEXT(Y432,"0.#"),1)=".",TRUE,FALSE)</formula>
    </cfRule>
  </conditionalFormatting>
  <conditionalFormatting sqref="Y467:Y494">
    <cfRule type="expression" dxfId="759" priority="827">
      <formula>IF(RIGHT(TEXT(Y467,"0.#"),1)=".",FALSE,TRUE)</formula>
    </cfRule>
    <cfRule type="expression" dxfId="758" priority="828">
      <formula>IF(RIGHT(TEXT(Y467,"0.#"),1)=".",TRUE,FALSE)</formula>
    </cfRule>
  </conditionalFormatting>
  <conditionalFormatting sqref="Y465:Y466">
    <cfRule type="expression" dxfId="757" priority="821">
      <formula>IF(RIGHT(TEXT(Y465,"0.#"),1)=".",FALSE,TRUE)</formula>
    </cfRule>
    <cfRule type="expression" dxfId="756" priority="822">
      <formula>IF(RIGHT(TEXT(Y465,"0.#"),1)=".",TRUE,FALSE)</formula>
    </cfRule>
  </conditionalFormatting>
  <conditionalFormatting sqref="Y500:Y527">
    <cfRule type="expression" dxfId="755" priority="815">
      <formula>IF(RIGHT(TEXT(Y500,"0.#"),1)=".",FALSE,TRUE)</formula>
    </cfRule>
    <cfRule type="expression" dxfId="754" priority="816">
      <formula>IF(RIGHT(TEXT(Y500,"0.#"),1)=".",TRUE,FALSE)</formula>
    </cfRule>
  </conditionalFormatting>
  <conditionalFormatting sqref="Y498:Y499">
    <cfRule type="expression" dxfId="753" priority="809">
      <formula>IF(RIGHT(TEXT(Y498,"0.#"),1)=".",FALSE,TRUE)</formula>
    </cfRule>
    <cfRule type="expression" dxfId="752" priority="810">
      <formula>IF(RIGHT(TEXT(Y498,"0.#"),1)=".",TRUE,FALSE)</formula>
    </cfRule>
  </conditionalFormatting>
  <conditionalFormatting sqref="Y533:Y560">
    <cfRule type="expression" dxfId="751" priority="803">
      <formula>IF(RIGHT(TEXT(Y533,"0.#"),1)=".",FALSE,TRUE)</formula>
    </cfRule>
    <cfRule type="expression" dxfId="750" priority="804">
      <formula>IF(RIGHT(TEXT(Y533,"0.#"),1)=".",TRUE,FALSE)</formula>
    </cfRule>
  </conditionalFormatting>
  <conditionalFormatting sqref="W23">
    <cfRule type="expression" dxfId="749" priority="911">
      <formula>IF(RIGHT(TEXT(W23,"0.#"),1)=".",FALSE,TRUE)</formula>
    </cfRule>
    <cfRule type="expression" dxfId="748" priority="912">
      <formula>IF(RIGHT(TEXT(W23,"0.#"),1)=".",TRUE,FALSE)</formula>
    </cfRule>
  </conditionalFormatting>
  <conditionalFormatting sqref="W27">
    <cfRule type="expression" dxfId="747" priority="909">
      <formula>IF(RIGHT(TEXT(W27,"0.#"),1)=".",FALSE,TRUE)</formula>
    </cfRule>
    <cfRule type="expression" dxfId="746" priority="910">
      <formula>IF(RIGHT(TEXT(W27,"0.#"),1)=".",TRUE,FALSE)</formula>
    </cfRule>
  </conditionalFormatting>
  <conditionalFormatting sqref="W28">
    <cfRule type="expression" dxfId="745" priority="907">
      <formula>IF(RIGHT(TEXT(W28,"0.#"),1)=".",FALSE,TRUE)</formula>
    </cfRule>
    <cfRule type="expression" dxfId="744" priority="908">
      <formula>IF(RIGHT(TEXT(W28,"0.#"),1)=".",TRUE,FALSE)</formula>
    </cfRule>
  </conditionalFormatting>
  <conditionalFormatting sqref="P23">
    <cfRule type="expression" dxfId="743" priority="905">
      <formula>IF(RIGHT(TEXT(P23,"0.#"),1)=".",FALSE,TRUE)</formula>
    </cfRule>
    <cfRule type="expression" dxfId="742" priority="906">
      <formula>IF(RIGHT(TEXT(P23,"0.#"),1)=".",TRUE,FALSE)</formula>
    </cfRule>
  </conditionalFormatting>
  <conditionalFormatting sqref="P27">
    <cfRule type="expression" dxfId="741" priority="903">
      <formula>IF(RIGHT(TEXT(P27,"0.#"),1)=".",FALSE,TRUE)</formula>
    </cfRule>
    <cfRule type="expression" dxfId="740" priority="904">
      <formula>IF(RIGHT(TEXT(P27,"0.#"),1)=".",TRUE,FALSE)</formula>
    </cfRule>
  </conditionalFormatting>
  <conditionalFormatting sqref="P28">
    <cfRule type="expression" dxfId="739" priority="901">
      <formula>IF(RIGHT(TEXT(P28,"0.#"),1)=".",FALSE,TRUE)</formula>
    </cfRule>
    <cfRule type="expression" dxfId="738" priority="902">
      <formula>IF(RIGHT(TEXT(P28,"0.#"),1)=".",TRUE,FALSE)</formula>
    </cfRule>
  </conditionalFormatting>
  <conditionalFormatting sqref="AE202">
    <cfRule type="expression" dxfId="737" priority="899">
      <formula>IF(RIGHT(TEXT(AE202,"0.#"),1)=".",FALSE,TRUE)</formula>
    </cfRule>
    <cfRule type="expression" dxfId="736" priority="900">
      <formula>IF(RIGHT(TEXT(AE202,"0.#"),1)=".",TRUE,FALSE)</formula>
    </cfRule>
  </conditionalFormatting>
  <conditionalFormatting sqref="AE203">
    <cfRule type="expression" dxfId="735" priority="897">
      <formula>IF(RIGHT(TEXT(AE203,"0.#"),1)=".",FALSE,TRUE)</formula>
    </cfRule>
    <cfRule type="expression" dxfId="734" priority="898">
      <formula>IF(RIGHT(TEXT(AE203,"0.#"),1)=".",TRUE,FALSE)</formula>
    </cfRule>
  </conditionalFormatting>
  <conditionalFormatting sqref="AE204">
    <cfRule type="expression" dxfId="733" priority="895">
      <formula>IF(RIGHT(TEXT(AE204,"0.#"),1)=".",FALSE,TRUE)</formula>
    </cfRule>
    <cfRule type="expression" dxfId="732" priority="896">
      <formula>IF(RIGHT(TEXT(AE204,"0.#"),1)=".",TRUE,FALSE)</formula>
    </cfRule>
  </conditionalFormatting>
  <conditionalFormatting sqref="AI204">
    <cfRule type="expression" dxfId="731" priority="893">
      <formula>IF(RIGHT(TEXT(AI204,"0.#"),1)=".",FALSE,TRUE)</formula>
    </cfRule>
    <cfRule type="expression" dxfId="730" priority="894">
      <formula>IF(RIGHT(TEXT(AI204,"0.#"),1)=".",TRUE,FALSE)</formula>
    </cfRule>
  </conditionalFormatting>
  <conditionalFormatting sqref="AI203">
    <cfRule type="expression" dxfId="729" priority="891">
      <formula>IF(RIGHT(TEXT(AI203,"0.#"),1)=".",FALSE,TRUE)</formula>
    </cfRule>
    <cfRule type="expression" dxfId="728" priority="892">
      <formula>IF(RIGHT(TEXT(AI203,"0.#"),1)=".",TRUE,FALSE)</formula>
    </cfRule>
  </conditionalFormatting>
  <conditionalFormatting sqref="AI202">
    <cfRule type="expression" dxfId="727" priority="889">
      <formula>IF(RIGHT(TEXT(AI202,"0.#"),1)=".",FALSE,TRUE)</formula>
    </cfRule>
    <cfRule type="expression" dxfId="726" priority="890">
      <formula>IF(RIGHT(TEXT(AI202,"0.#"),1)=".",TRUE,FALSE)</formula>
    </cfRule>
  </conditionalFormatting>
  <conditionalFormatting sqref="AM202">
    <cfRule type="expression" dxfId="725" priority="887">
      <formula>IF(RIGHT(TEXT(AM202,"0.#"),1)=".",FALSE,TRUE)</formula>
    </cfRule>
    <cfRule type="expression" dxfId="724" priority="888">
      <formula>IF(RIGHT(TEXT(AM202,"0.#"),1)=".",TRUE,FALSE)</formula>
    </cfRule>
  </conditionalFormatting>
  <conditionalFormatting sqref="AM203">
    <cfRule type="expression" dxfId="723" priority="885">
      <formula>IF(RIGHT(TEXT(AM203,"0.#"),1)=".",FALSE,TRUE)</formula>
    </cfRule>
    <cfRule type="expression" dxfId="722" priority="886">
      <formula>IF(RIGHT(TEXT(AM203,"0.#"),1)=".",TRUE,FALSE)</formula>
    </cfRule>
  </conditionalFormatting>
  <conditionalFormatting sqref="AM204">
    <cfRule type="expression" dxfId="721" priority="883">
      <formula>IF(RIGHT(TEXT(AM204,"0.#"),1)=".",FALSE,TRUE)</formula>
    </cfRule>
    <cfRule type="expression" dxfId="720" priority="884">
      <formula>IF(RIGHT(TEXT(AM204,"0.#"),1)=".",TRUE,FALSE)</formula>
    </cfRule>
  </conditionalFormatting>
  <conditionalFormatting sqref="AQ202:AQ204">
    <cfRule type="expression" dxfId="719" priority="881">
      <formula>IF(RIGHT(TEXT(AQ202,"0.#"),1)=".",FALSE,TRUE)</formula>
    </cfRule>
    <cfRule type="expression" dxfId="718" priority="882">
      <formula>IF(RIGHT(TEXT(AQ202,"0.#"),1)=".",TRUE,FALSE)</formula>
    </cfRule>
  </conditionalFormatting>
  <conditionalFormatting sqref="AU202:AU204">
    <cfRule type="expression" dxfId="717" priority="879">
      <formula>IF(RIGHT(TEXT(AU202,"0.#"),1)=".",FALSE,TRUE)</formula>
    </cfRule>
    <cfRule type="expression" dxfId="716" priority="880">
      <formula>IF(RIGHT(TEXT(AU202,"0.#"),1)=".",TRUE,FALSE)</formula>
    </cfRule>
  </conditionalFormatting>
  <conditionalFormatting sqref="AE205">
    <cfRule type="expression" dxfId="715" priority="877">
      <formula>IF(RIGHT(TEXT(AE205,"0.#"),1)=".",FALSE,TRUE)</formula>
    </cfRule>
    <cfRule type="expression" dxfId="714" priority="878">
      <formula>IF(RIGHT(TEXT(AE205,"0.#"),1)=".",TRUE,FALSE)</formula>
    </cfRule>
  </conditionalFormatting>
  <conditionalFormatting sqref="AE206">
    <cfRule type="expression" dxfId="713" priority="875">
      <formula>IF(RIGHT(TEXT(AE206,"0.#"),1)=".",FALSE,TRUE)</formula>
    </cfRule>
    <cfRule type="expression" dxfId="712" priority="876">
      <formula>IF(RIGHT(TEXT(AE206,"0.#"),1)=".",TRUE,FALSE)</formula>
    </cfRule>
  </conditionalFormatting>
  <conditionalFormatting sqref="AE207">
    <cfRule type="expression" dxfId="711" priority="873">
      <formula>IF(RIGHT(TEXT(AE207,"0.#"),1)=".",FALSE,TRUE)</formula>
    </cfRule>
    <cfRule type="expression" dxfId="710" priority="874">
      <formula>IF(RIGHT(TEXT(AE207,"0.#"),1)=".",TRUE,FALSE)</formula>
    </cfRule>
  </conditionalFormatting>
  <conditionalFormatting sqref="AI207">
    <cfRule type="expression" dxfId="709" priority="871">
      <formula>IF(RIGHT(TEXT(AI207,"0.#"),1)=".",FALSE,TRUE)</formula>
    </cfRule>
    <cfRule type="expression" dxfId="708" priority="872">
      <formula>IF(RIGHT(TEXT(AI207,"0.#"),1)=".",TRUE,FALSE)</formula>
    </cfRule>
  </conditionalFormatting>
  <conditionalFormatting sqref="AI206">
    <cfRule type="expression" dxfId="707" priority="869">
      <formula>IF(RIGHT(TEXT(AI206,"0.#"),1)=".",FALSE,TRUE)</formula>
    </cfRule>
    <cfRule type="expression" dxfId="706" priority="870">
      <formula>IF(RIGHT(TEXT(AI206,"0.#"),1)=".",TRUE,FALSE)</formula>
    </cfRule>
  </conditionalFormatting>
  <conditionalFormatting sqref="AI205">
    <cfRule type="expression" dxfId="705" priority="867">
      <formula>IF(RIGHT(TEXT(AI205,"0.#"),1)=".",FALSE,TRUE)</formula>
    </cfRule>
    <cfRule type="expression" dxfId="704" priority="868">
      <formula>IF(RIGHT(TEXT(AI205,"0.#"),1)=".",TRUE,FALSE)</formula>
    </cfRule>
  </conditionalFormatting>
  <conditionalFormatting sqref="AM205">
    <cfRule type="expression" dxfId="703" priority="865">
      <formula>IF(RIGHT(TEXT(AM205,"0.#"),1)=".",FALSE,TRUE)</formula>
    </cfRule>
    <cfRule type="expression" dxfId="702" priority="866">
      <formula>IF(RIGHT(TEXT(AM205,"0.#"),1)=".",TRUE,FALSE)</formula>
    </cfRule>
  </conditionalFormatting>
  <conditionalFormatting sqref="AM206">
    <cfRule type="expression" dxfId="701" priority="863">
      <formula>IF(RIGHT(TEXT(AM206,"0.#"),1)=".",FALSE,TRUE)</formula>
    </cfRule>
    <cfRule type="expression" dxfId="700" priority="864">
      <formula>IF(RIGHT(TEXT(AM206,"0.#"),1)=".",TRUE,FALSE)</formula>
    </cfRule>
  </conditionalFormatting>
  <conditionalFormatting sqref="AM207">
    <cfRule type="expression" dxfId="699" priority="861">
      <formula>IF(RIGHT(TEXT(AM207,"0.#"),1)=".",FALSE,TRUE)</formula>
    </cfRule>
    <cfRule type="expression" dxfId="698" priority="862">
      <formula>IF(RIGHT(TEXT(AM207,"0.#"),1)=".",TRUE,FALSE)</formula>
    </cfRule>
  </conditionalFormatting>
  <conditionalFormatting sqref="AQ205:AQ207">
    <cfRule type="expression" dxfId="697" priority="859">
      <formula>IF(RIGHT(TEXT(AQ205,"0.#"),1)=".",FALSE,TRUE)</formula>
    </cfRule>
    <cfRule type="expression" dxfId="696" priority="860">
      <formula>IF(RIGHT(TEXT(AQ205,"0.#"),1)=".",TRUE,FALSE)</formula>
    </cfRule>
  </conditionalFormatting>
  <conditionalFormatting sqref="AU205:AU207">
    <cfRule type="expression" dxfId="695" priority="857">
      <formula>IF(RIGHT(TEXT(AU205,"0.#"),1)=".",FALSE,TRUE)</formula>
    </cfRule>
    <cfRule type="expression" dxfId="694" priority="858">
      <formula>IF(RIGHT(TEXT(AU205,"0.#"),1)=".",TRUE,FALSE)</formula>
    </cfRule>
  </conditionalFormatting>
  <conditionalFormatting sqref="AL409:AO428">
    <cfRule type="expression" dxfId="693" priority="853">
      <formula>IF(AND(AL409&gt;=0, RIGHT(TEXT(AL409,"0.#"),1)&lt;&gt;"."),TRUE,FALSE)</formula>
    </cfRule>
    <cfRule type="expression" dxfId="692" priority="854">
      <formula>IF(AND(AL409&gt;=0, RIGHT(TEXT(AL409,"0.#"),1)="."),TRUE,FALSE)</formula>
    </cfRule>
    <cfRule type="expression" dxfId="691" priority="855">
      <formula>IF(AND(AL409&lt;0, RIGHT(TEXT(AL409,"0.#"),1)&lt;&gt;"."),TRUE,FALSE)</formula>
    </cfRule>
    <cfRule type="expression" dxfId="690" priority="856">
      <formula>IF(AND(AL409&lt;0, RIGHT(TEXT(AL409,"0.#"),1)="."),TRUE,FALSE)</formula>
    </cfRule>
  </conditionalFormatting>
  <conditionalFormatting sqref="AL434:AO461">
    <cfRule type="expression" dxfId="689" priority="841">
      <formula>IF(AND(AL434&gt;=0, RIGHT(TEXT(AL434,"0.#"),1)&lt;&gt;"."),TRUE,FALSE)</formula>
    </cfRule>
    <cfRule type="expression" dxfId="688" priority="842">
      <formula>IF(AND(AL434&gt;=0, RIGHT(TEXT(AL434,"0.#"),1)="."),TRUE,FALSE)</formula>
    </cfRule>
    <cfRule type="expression" dxfId="687" priority="843">
      <formula>IF(AND(AL434&lt;0, RIGHT(TEXT(AL434,"0.#"),1)&lt;&gt;"."),TRUE,FALSE)</formula>
    </cfRule>
    <cfRule type="expression" dxfId="686" priority="844">
      <formula>IF(AND(AL434&lt;0, RIGHT(TEXT(AL434,"0.#"),1)="."),TRUE,FALSE)</formula>
    </cfRule>
  </conditionalFormatting>
  <conditionalFormatting sqref="AL432:AO433">
    <cfRule type="expression" dxfId="685" priority="835">
      <formula>IF(AND(AL432&gt;=0, RIGHT(TEXT(AL432,"0.#"),1)&lt;&gt;"."),TRUE,FALSE)</formula>
    </cfRule>
    <cfRule type="expression" dxfId="684" priority="836">
      <formula>IF(AND(AL432&gt;=0, RIGHT(TEXT(AL432,"0.#"),1)="."),TRUE,FALSE)</formula>
    </cfRule>
    <cfRule type="expression" dxfId="683" priority="837">
      <formula>IF(AND(AL432&lt;0, RIGHT(TEXT(AL432,"0.#"),1)&lt;&gt;"."),TRUE,FALSE)</formula>
    </cfRule>
    <cfRule type="expression" dxfId="682" priority="838">
      <formula>IF(AND(AL432&lt;0, RIGHT(TEXT(AL432,"0.#"),1)="."),TRUE,FALSE)</formula>
    </cfRule>
  </conditionalFormatting>
  <conditionalFormatting sqref="AL467:AO494">
    <cfRule type="expression" dxfId="681" priority="829">
      <formula>IF(AND(AL467&gt;=0, RIGHT(TEXT(AL467,"0.#"),1)&lt;&gt;"."),TRUE,FALSE)</formula>
    </cfRule>
    <cfRule type="expression" dxfId="680" priority="830">
      <formula>IF(AND(AL467&gt;=0, RIGHT(TEXT(AL467,"0.#"),1)="."),TRUE,FALSE)</formula>
    </cfRule>
    <cfRule type="expression" dxfId="679" priority="831">
      <formula>IF(AND(AL467&lt;0, RIGHT(TEXT(AL467,"0.#"),1)&lt;&gt;"."),TRUE,FALSE)</formula>
    </cfRule>
    <cfRule type="expression" dxfId="678" priority="832">
      <formula>IF(AND(AL467&lt;0, RIGHT(TEXT(AL467,"0.#"),1)="."),TRUE,FALSE)</formula>
    </cfRule>
  </conditionalFormatting>
  <conditionalFormatting sqref="AL465:AO466">
    <cfRule type="expression" dxfId="677" priority="823">
      <formula>IF(AND(AL465&gt;=0, RIGHT(TEXT(AL465,"0.#"),1)&lt;&gt;"."),TRUE,FALSE)</formula>
    </cfRule>
    <cfRule type="expression" dxfId="676" priority="824">
      <formula>IF(AND(AL465&gt;=0, RIGHT(TEXT(AL465,"0.#"),1)="."),TRUE,FALSE)</formula>
    </cfRule>
    <cfRule type="expression" dxfId="675" priority="825">
      <formula>IF(AND(AL465&lt;0, RIGHT(TEXT(AL465,"0.#"),1)&lt;&gt;"."),TRUE,FALSE)</formula>
    </cfRule>
    <cfRule type="expression" dxfId="674" priority="826">
      <formula>IF(AND(AL465&lt;0, RIGHT(TEXT(AL465,"0.#"),1)="."),TRUE,FALSE)</formula>
    </cfRule>
  </conditionalFormatting>
  <conditionalFormatting sqref="AL500:AO527">
    <cfRule type="expression" dxfId="673" priority="817">
      <formula>IF(AND(AL500&gt;=0, RIGHT(TEXT(AL500,"0.#"),1)&lt;&gt;"."),TRUE,FALSE)</formula>
    </cfRule>
    <cfRule type="expression" dxfId="672" priority="818">
      <formula>IF(AND(AL500&gt;=0, RIGHT(TEXT(AL500,"0.#"),1)="."),TRUE,FALSE)</formula>
    </cfRule>
    <cfRule type="expression" dxfId="671" priority="819">
      <formula>IF(AND(AL500&lt;0, RIGHT(TEXT(AL500,"0.#"),1)&lt;&gt;"."),TRUE,FALSE)</formula>
    </cfRule>
    <cfRule type="expression" dxfId="670" priority="820">
      <formula>IF(AND(AL500&lt;0, RIGHT(TEXT(AL500,"0.#"),1)="."),TRUE,FALSE)</formula>
    </cfRule>
  </conditionalFormatting>
  <conditionalFormatting sqref="AL498:AO499">
    <cfRule type="expression" dxfId="669" priority="811">
      <formula>IF(AND(AL498&gt;=0, RIGHT(TEXT(AL498,"0.#"),1)&lt;&gt;"."),TRUE,FALSE)</formula>
    </cfRule>
    <cfRule type="expression" dxfId="668" priority="812">
      <formula>IF(AND(AL498&gt;=0, RIGHT(TEXT(AL498,"0.#"),1)="."),TRUE,FALSE)</formula>
    </cfRule>
    <cfRule type="expression" dxfId="667" priority="813">
      <formula>IF(AND(AL498&lt;0, RIGHT(TEXT(AL498,"0.#"),1)&lt;&gt;"."),TRUE,FALSE)</formula>
    </cfRule>
    <cfRule type="expression" dxfId="666" priority="814">
      <formula>IF(AND(AL498&lt;0, RIGHT(TEXT(AL498,"0.#"),1)="."),TRUE,FALSE)</formula>
    </cfRule>
  </conditionalFormatting>
  <conditionalFormatting sqref="AL533:AO560">
    <cfRule type="expression" dxfId="665" priority="805">
      <formula>IF(AND(AL533&gt;=0, RIGHT(TEXT(AL533,"0.#"),1)&lt;&gt;"."),TRUE,FALSE)</formula>
    </cfRule>
    <cfRule type="expression" dxfId="664" priority="806">
      <formula>IF(AND(AL533&gt;=0, RIGHT(TEXT(AL533,"0.#"),1)="."),TRUE,FALSE)</formula>
    </cfRule>
    <cfRule type="expression" dxfId="663" priority="807">
      <formula>IF(AND(AL533&lt;0, RIGHT(TEXT(AL533,"0.#"),1)&lt;&gt;"."),TRUE,FALSE)</formula>
    </cfRule>
    <cfRule type="expression" dxfId="662" priority="808">
      <formula>IF(AND(AL533&lt;0, RIGHT(TEXT(AL533,"0.#"),1)="."),TRUE,FALSE)</formula>
    </cfRule>
  </conditionalFormatting>
  <conditionalFormatting sqref="AL531:AO532">
    <cfRule type="expression" dxfId="661" priority="799">
      <formula>IF(AND(AL531&gt;=0, RIGHT(TEXT(AL531,"0.#"),1)&lt;&gt;"."),TRUE,FALSE)</formula>
    </cfRule>
    <cfRule type="expression" dxfId="660" priority="800">
      <formula>IF(AND(AL531&gt;=0, RIGHT(TEXT(AL531,"0.#"),1)="."),TRUE,FALSE)</formula>
    </cfRule>
    <cfRule type="expression" dxfId="659" priority="801">
      <formula>IF(AND(AL531&lt;0, RIGHT(TEXT(AL531,"0.#"),1)&lt;&gt;"."),TRUE,FALSE)</formula>
    </cfRule>
    <cfRule type="expression" dxfId="658" priority="802">
      <formula>IF(AND(AL531&lt;0, RIGHT(TEXT(AL531,"0.#"),1)="."),TRUE,FALSE)</formula>
    </cfRule>
  </conditionalFormatting>
  <conditionalFormatting sqref="Y531:Y532">
    <cfRule type="expression" dxfId="657" priority="797">
      <formula>IF(RIGHT(TEXT(Y531,"0.#"),1)=".",FALSE,TRUE)</formula>
    </cfRule>
    <cfRule type="expression" dxfId="656" priority="798">
      <formula>IF(RIGHT(TEXT(Y531,"0.#"),1)=".",TRUE,FALSE)</formula>
    </cfRule>
  </conditionalFormatting>
  <conditionalFormatting sqref="AL566:AO593">
    <cfRule type="expression" dxfId="655" priority="793">
      <formula>IF(AND(AL566&gt;=0, RIGHT(TEXT(AL566,"0.#"),1)&lt;&gt;"."),TRUE,FALSE)</formula>
    </cfRule>
    <cfRule type="expression" dxfId="654" priority="794">
      <formula>IF(AND(AL566&gt;=0, RIGHT(TEXT(AL566,"0.#"),1)="."),TRUE,FALSE)</formula>
    </cfRule>
    <cfRule type="expression" dxfId="653" priority="795">
      <formula>IF(AND(AL566&lt;0, RIGHT(TEXT(AL566,"0.#"),1)&lt;&gt;"."),TRUE,FALSE)</formula>
    </cfRule>
    <cfRule type="expression" dxfId="652" priority="796">
      <formula>IF(AND(AL566&lt;0, RIGHT(TEXT(AL566,"0.#"),1)="."),TRUE,FALSE)</formula>
    </cfRule>
  </conditionalFormatting>
  <conditionalFormatting sqref="Y566:Y593">
    <cfRule type="expression" dxfId="651" priority="791">
      <formula>IF(RIGHT(TEXT(Y566,"0.#"),1)=".",FALSE,TRUE)</formula>
    </cfRule>
    <cfRule type="expression" dxfId="650" priority="792">
      <formula>IF(RIGHT(TEXT(Y566,"0.#"),1)=".",TRUE,FALSE)</formula>
    </cfRule>
  </conditionalFormatting>
  <conditionalFormatting sqref="AL564:AO565">
    <cfRule type="expression" dxfId="649" priority="787">
      <formula>IF(AND(AL564&gt;=0, RIGHT(TEXT(AL564,"0.#"),1)&lt;&gt;"."),TRUE,FALSE)</formula>
    </cfRule>
    <cfRule type="expression" dxfId="648" priority="788">
      <formula>IF(AND(AL564&gt;=0, RIGHT(TEXT(AL564,"0.#"),1)="."),TRUE,FALSE)</formula>
    </cfRule>
    <cfRule type="expression" dxfId="647" priority="789">
      <formula>IF(AND(AL564&lt;0, RIGHT(TEXT(AL564,"0.#"),1)&lt;&gt;"."),TRUE,FALSE)</formula>
    </cfRule>
    <cfRule type="expression" dxfId="646" priority="790">
      <formula>IF(AND(AL564&lt;0, RIGHT(TEXT(AL564,"0.#"),1)="."),TRUE,FALSE)</formula>
    </cfRule>
  </conditionalFormatting>
  <conditionalFormatting sqref="Y564:Y565">
    <cfRule type="expression" dxfId="645" priority="785">
      <formula>IF(RIGHT(TEXT(Y564,"0.#"),1)=".",FALSE,TRUE)</formula>
    </cfRule>
    <cfRule type="expression" dxfId="644" priority="786">
      <formula>IF(RIGHT(TEXT(Y564,"0.#"),1)=".",TRUE,FALSE)</formula>
    </cfRule>
  </conditionalFormatting>
  <conditionalFormatting sqref="AL599:AO626">
    <cfRule type="expression" dxfId="643" priority="781">
      <formula>IF(AND(AL599&gt;=0, RIGHT(TEXT(AL599,"0.#"),1)&lt;&gt;"."),TRUE,FALSE)</formula>
    </cfRule>
    <cfRule type="expression" dxfId="642" priority="782">
      <formula>IF(AND(AL599&gt;=0, RIGHT(TEXT(AL599,"0.#"),1)="."),TRUE,FALSE)</formula>
    </cfRule>
    <cfRule type="expression" dxfId="641" priority="783">
      <formula>IF(AND(AL599&lt;0, RIGHT(TEXT(AL599,"0.#"),1)&lt;&gt;"."),TRUE,FALSE)</formula>
    </cfRule>
    <cfRule type="expression" dxfId="640" priority="784">
      <formula>IF(AND(AL599&lt;0, RIGHT(TEXT(AL599,"0.#"),1)="."),TRUE,FALSE)</formula>
    </cfRule>
  </conditionalFormatting>
  <conditionalFormatting sqref="Y599:Y626">
    <cfRule type="expression" dxfId="639" priority="779">
      <formula>IF(RIGHT(TEXT(Y599,"0.#"),1)=".",FALSE,TRUE)</formula>
    </cfRule>
    <cfRule type="expression" dxfId="638" priority="780">
      <formula>IF(RIGHT(TEXT(Y599,"0.#"),1)=".",TRUE,FALSE)</formula>
    </cfRule>
  </conditionalFormatting>
  <conditionalFormatting sqref="AL597:AO598">
    <cfRule type="expression" dxfId="637" priority="775">
      <formula>IF(AND(AL597&gt;=0, RIGHT(TEXT(AL597,"0.#"),1)&lt;&gt;"."),TRUE,FALSE)</formula>
    </cfRule>
    <cfRule type="expression" dxfId="636" priority="776">
      <formula>IF(AND(AL597&gt;=0, RIGHT(TEXT(AL597,"0.#"),1)="."),TRUE,FALSE)</formula>
    </cfRule>
    <cfRule type="expression" dxfId="635" priority="777">
      <formula>IF(AND(AL597&lt;0, RIGHT(TEXT(AL597,"0.#"),1)&lt;&gt;"."),TRUE,FALSE)</formula>
    </cfRule>
    <cfRule type="expression" dxfId="634" priority="778">
      <formula>IF(AND(AL597&lt;0, RIGHT(TEXT(AL597,"0.#"),1)="."),TRUE,FALSE)</formula>
    </cfRule>
  </conditionalFormatting>
  <conditionalFormatting sqref="Y597:Y598">
    <cfRule type="expression" dxfId="633" priority="773">
      <formula>IF(RIGHT(TEXT(Y597,"0.#"),1)=".",FALSE,TRUE)</formula>
    </cfRule>
    <cfRule type="expression" dxfId="632" priority="774">
      <formula>IF(RIGHT(TEXT(Y597,"0.#"),1)=".",TRUE,FALSE)</formula>
    </cfRule>
  </conditionalFormatting>
  <conditionalFormatting sqref="P29:AC29">
    <cfRule type="expression" dxfId="631" priority="767">
      <formula>IF(RIGHT(TEXT(P29,"0.#"),1)=".",FALSE,TRUE)</formula>
    </cfRule>
    <cfRule type="expression" dxfId="630" priority="768">
      <formula>IF(RIGHT(TEXT(P29,"0.#"),1)=".",TRUE,FALSE)</formula>
    </cfRule>
  </conditionalFormatting>
  <conditionalFormatting sqref="AM69">
    <cfRule type="expression" dxfId="629" priority="717">
      <formula>IF(RIGHT(TEXT(AM69,"0.#"),1)=".",FALSE,TRUE)</formula>
    </cfRule>
    <cfRule type="expression" dxfId="628" priority="718">
      <formula>IF(RIGHT(TEXT(AM69,"0.#"),1)=".",TRUE,FALSE)</formula>
    </cfRule>
  </conditionalFormatting>
  <conditionalFormatting sqref="AE70 AM70">
    <cfRule type="expression" dxfId="627" priority="715">
      <formula>IF(RIGHT(TEXT(AE70,"0.#"),1)=".",FALSE,TRUE)</formula>
    </cfRule>
    <cfRule type="expression" dxfId="626" priority="716">
      <formula>IF(RIGHT(TEXT(AE70,"0.#"),1)=".",TRUE,FALSE)</formula>
    </cfRule>
  </conditionalFormatting>
  <conditionalFormatting sqref="AI70">
    <cfRule type="expression" dxfId="625" priority="713">
      <formula>IF(RIGHT(TEXT(AI70,"0.#"),1)=".",FALSE,TRUE)</formula>
    </cfRule>
    <cfRule type="expression" dxfId="624" priority="714">
      <formula>IF(RIGHT(TEXT(AI70,"0.#"),1)=".",TRUE,FALSE)</formula>
    </cfRule>
  </conditionalFormatting>
  <conditionalFormatting sqref="AQ70">
    <cfRule type="expression" dxfId="623" priority="711">
      <formula>IF(RIGHT(TEXT(AQ70,"0.#"),1)=".",FALSE,TRUE)</formula>
    </cfRule>
    <cfRule type="expression" dxfId="622" priority="712">
      <formula>IF(RIGHT(TEXT(AQ70,"0.#"),1)=".",TRUE,FALSE)</formula>
    </cfRule>
  </conditionalFormatting>
  <conditionalFormatting sqref="AE69 AQ69">
    <cfRule type="expression" dxfId="621" priority="721">
      <formula>IF(RIGHT(TEXT(AE69,"0.#"),1)=".",FALSE,TRUE)</formula>
    </cfRule>
    <cfRule type="expression" dxfId="620" priority="722">
      <formula>IF(RIGHT(TEXT(AE69,"0.#"),1)=".",TRUE,FALSE)</formula>
    </cfRule>
  </conditionalFormatting>
  <conditionalFormatting sqref="AI69">
    <cfRule type="expression" dxfId="619" priority="719">
      <formula>IF(RIGHT(TEXT(AI69,"0.#"),1)=".",FALSE,TRUE)</formula>
    </cfRule>
    <cfRule type="expression" dxfId="618" priority="720">
      <formula>IF(RIGHT(TEXT(AI69,"0.#"),1)=".",TRUE,FALSE)</formula>
    </cfRule>
  </conditionalFormatting>
  <conditionalFormatting sqref="AE66 AQ66">
    <cfRule type="expression" dxfId="617" priority="709">
      <formula>IF(RIGHT(TEXT(AE66,"0.#"),1)=".",FALSE,TRUE)</formula>
    </cfRule>
    <cfRule type="expression" dxfId="616" priority="710">
      <formula>IF(RIGHT(TEXT(AE66,"0.#"),1)=".",TRUE,FALSE)</formula>
    </cfRule>
  </conditionalFormatting>
  <conditionalFormatting sqref="AI66">
    <cfRule type="expression" dxfId="615" priority="707">
      <formula>IF(RIGHT(TEXT(AI66,"0.#"),1)=".",FALSE,TRUE)</formula>
    </cfRule>
    <cfRule type="expression" dxfId="614" priority="708">
      <formula>IF(RIGHT(TEXT(AI66,"0.#"),1)=".",TRUE,FALSE)</formula>
    </cfRule>
  </conditionalFormatting>
  <conditionalFormatting sqref="AM66">
    <cfRule type="expression" dxfId="613" priority="705">
      <formula>IF(RIGHT(TEXT(AM66,"0.#"),1)=".",FALSE,TRUE)</formula>
    </cfRule>
    <cfRule type="expression" dxfId="612" priority="706">
      <formula>IF(RIGHT(TEXT(AM66,"0.#"),1)=".",TRUE,FALSE)</formula>
    </cfRule>
  </conditionalFormatting>
  <conditionalFormatting sqref="AE67">
    <cfRule type="expression" dxfId="611" priority="703">
      <formula>IF(RIGHT(TEXT(AE67,"0.#"),1)=".",FALSE,TRUE)</formula>
    </cfRule>
    <cfRule type="expression" dxfId="610" priority="704">
      <formula>IF(RIGHT(TEXT(AE67,"0.#"),1)=".",TRUE,FALSE)</formula>
    </cfRule>
  </conditionalFormatting>
  <conditionalFormatting sqref="AI67">
    <cfRule type="expression" dxfId="609" priority="701">
      <formula>IF(RIGHT(TEXT(AI67,"0.#"),1)=".",FALSE,TRUE)</formula>
    </cfRule>
    <cfRule type="expression" dxfId="608" priority="702">
      <formula>IF(RIGHT(TEXT(AI67,"0.#"),1)=".",TRUE,FALSE)</formula>
    </cfRule>
  </conditionalFormatting>
  <conditionalFormatting sqref="AM67">
    <cfRule type="expression" dxfId="607" priority="699">
      <formula>IF(RIGHT(TEXT(AM67,"0.#"),1)=".",FALSE,TRUE)</formula>
    </cfRule>
    <cfRule type="expression" dxfId="606" priority="700">
      <formula>IF(RIGHT(TEXT(AM67,"0.#"),1)=".",TRUE,FALSE)</formula>
    </cfRule>
  </conditionalFormatting>
  <conditionalFormatting sqref="AQ67">
    <cfRule type="expression" dxfId="605" priority="697">
      <formula>IF(RIGHT(TEXT(AQ67,"0.#"),1)=".",FALSE,TRUE)</formula>
    </cfRule>
    <cfRule type="expression" dxfId="604" priority="698">
      <formula>IF(RIGHT(TEXT(AQ67,"0.#"),1)=".",TRUE,FALSE)</formula>
    </cfRule>
  </conditionalFormatting>
  <conditionalFormatting sqref="AU66">
    <cfRule type="expression" dxfId="603" priority="695">
      <formula>IF(RIGHT(TEXT(AU66,"0.#"),1)=".",FALSE,TRUE)</formula>
    </cfRule>
    <cfRule type="expression" dxfId="602" priority="696">
      <formula>IF(RIGHT(TEXT(AU66,"0.#"),1)=".",TRUE,FALSE)</formula>
    </cfRule>
  </conditionalFormatting>
  <conditionalFormatting sqref="AU67">
    <cfRule type="expression" dxfId="601" priority="693">
      <formula>IF(RIGHT(TEXT(AU67,"0.#"),1)=".",FALSE,TRUE)</formula>
    </cfRule>
    <cfRule type="expression" dxfId="600" priority="694">
      <formula>IF(RIGHT(TEXT(AU67,"0.#"),1)=".",TRUE,FALSE)</formula>
    </cfRule>
  </conditionalFormatting>
  <conditionalFormatting sqref="AE100 AQ100">
    <cfRule type="expression" dxfId="599" priority="655">
      <formula>IF(RIGHT(TEXT(AE100,"0.#"),1)=".",FALSE,TRUE)</formula>
    </cfRule>
    <cfRule type="expression" dxfId="598" priority="656">
      <formula>IF(RIGHT(TEXT(AE100,"0.#"),1)=".",TRUE,FALSE)</formula>
    </cfRule>
  </conditionalFormatting>
  <conditionalFormatting sqref="AI100">
    <cfRule type="expression" dxfId="597" priority="653">
      <formula>IF(RIGHT(TEXT(AI100,"0.#"),1)=".",FALSE,TRUE)</formula>
    </cfRule>
    <cfRule type="expression" dxfId="596" priority="654">
      <formula>IF(RIGHT(TEXT(AI100,"0.#"),1)=".",TRUE,FALSE)</formula>
    </cfRule>
  </conditionalFormatting>
  <conditionalFormatting sqref="AM100">
    <cfRule type="expression" dxfId="595" priority="651">
      <formula>IF(RIGHT(TEXT(AM100,"0.#"),1)=".",FALSE,TRUE)</formula>
    </cfRule>
    <cfRule type="expression" dxfId="594" priority="652">
      <formula>IF(RIGHT(TEXT(AM100,"0.#"),1)=".",TRUE,FALSE)</formula>
    </cfRule>
  </conditionalFormatting>
  <conditionalFormatting sqref="AE101">
    <cfRule type="expression" dxfId="593" priority="649">
      <formula>IF(RIGHT(TEXT(AE101,"0.#"),1)=".",FALSE,TRUE)</formula>
    </cfRule>
    <cfRule type="expression" dxfId="592" priority="650">
      <formula>IF(RIGHT(TEXT(AE101,"0.#"),1)=".",TRUE,FALSE)</formula>
    </cfRule>
  </conditionalFormatting>
  <conditionalFormatting sqref="AI101">
    <cfRule type="expression" dxfId="591" priority="647">
      <formula>IF(RIGHT(TEXT(AI101,"0.#"),1)=".",FALSE,TRUE)</formula>
    </cfRule>
    <cfRule type="expression" dxfId="590" priority="648">
      <formula>IF(RIGHT(TEXT(AI101,"0.#"),1)=".",TRUE,FALSE)</formula>
    </cfRule>
  </conditionalFormatting>
  <conditionalFormatting sqref="AM101">
    <cfRule type="expression" dxfId="589" priority="645">
      <formula>IF(RIGHT(TEXT(AM101,"0.#"),1)=".",FALSE,TRUE)</formula>
    </cfRule>
    <cfRule type="expression" dxfId="588" priority="646">
      <formula>IF(RIGHT(TEXT(AM101,"0.#"),1)=".",TRUE,FALSE)</formula>
    </cfRule>
  </conditionalFormatting>
  <conditionalFormatting sqref="AQ101">
    <cfRule type="expression" dxfId="587" priority="643">
      <formula>IF(RIGHT(TEXT(AQ101,"0.#"),1)=".",FALSE,TRUE)</formula>
    </cfRule>
    <cfRule type="expression" dxfId="586" priority="644">
      <formula>IF(RIGHT(TEXT(AQ101,"0.#"),1)=".",TRUE,FALSE)</formula>
    </cfRule>
  </conditionalFormatting>
  <conditionalFormatting sqref="AU100">
    <cfRule type="expression" dxfId="585" priority="641">
      <formula>IF(RIGHT(TEXT(AU100,"0.#"),1)=".",FALSE,TRUE)</formula>
    </cfRule>
    <cfRule type="expression" dxfId="584" priority="642">
      <formula>IF(RIGHT(TEXT(AU100,"0.#"),1)=".",TRUE,FALSE)</formula>
    </cfRule>
  </conditionalFormatting>
  <conditionalFormatting sqref="AU101">
    <cfRule type="expression" dxfId="583" priority="639">
      <formula>IF(RIGHT(TEXT(AU101,"0.#"),1)=".",FALSE,TRUE)</formula>
    </cfRule>
    <cfRule type="expression" dxfId="582" priority="640">
      <formula>IF(RIGHT(TEXT(AU101,"0.#"),1)=".",TRUE,FALSE)</formula>
    </cfRule>
  </conditionalFormatting>
  <conditionalFormatting sqref="AM103">
    <cfRule type="expression" dxfId="581" priority="621">
      <formula>IF(RIGHT(TEXT(AM103,"0.#"),1)=".",FALSE,TRUE)</formula>
    </cfRule>
    <cfRule type="expression" dxfId="580" priority="622">
      <formula>IF(RIGHT(TEXT(AM103,"0.#"),1)=".",TRUE,FALSE)</formula>
    </cfRule>
  </conditionalFormatting>
  <conditionalFormatting sqref="AE104 AM104">
    <cfRule type="expression" dxfId="579" priority="619">
      <formula>IF(RIGHT(TEXT(AE104,"0.#"),1)=".",FALSE,TRUE)</formula>
    </cfRule>
    <cfRule type="expression" dxfId="578" priority="620">
      <formula>IF(RIGHT(TEXT(AE104,"0.#"),1)=".",TRUE,FALSE)</formula>
    </cfRule>
  </conditionalFormatting>
  <conditionalFormatting sqref="AI104">
    <cfRule type="expression" dxfId="577" priority="617">
      <formula>IF(RIGHT(TEXT(AI104,"0.#"),1)=".",FALSE,TRUE)</formula>
    </cfRule>
    <cfRule type="expression" dxfId="576" priority="618">
      <formula>IF(RIGHT(TEXT(AI104,"0.#"),1)=".",TRUE,FALSE)</formula>
    </cfRule>
  </conditionalFormatting>
  <conditionalFormatting sqref="AQ104">
    <cfRule type="expression" dxfId="575" priority="615">
      <formula>IF(RIGHT(TEXT(AQ104,"0.#"),1)=".",FALSE,TRUE)</formula>
    </cfRule>
    <cfRule type="expression" dxfId="574" priority="616">
      <formula>IF(RIGHT(TEXT(AQ104,"0.#"),1)=".",TRUE,FALSE)</formula>
    </cfRule>
  </conditionalFormatting>
  <conditionalFormatting sqref="AE103 AQ103">
    <cfRule type="expression" dxfId="573" priority="625">
      <formula>IF(RIGHT(TEXT(AE103,"0.#"),1)=".",FALSE,TRUE)</formula>
    </cfRule>
    <cfRule type="expression" dxfId="572" priority="626">
      <formula>IF(RIGHT(TEXT(AE103,"0.#"),1)=".",TRUE,FALSE)</formula>
    </cfRule>
  </conditionalFormatting>
  <conditionalFormatting sqref="AI103">
    <cfRule type="expression" dxfId="571" priority="623">
      <formula>IF(RIGHT(TEXT(AI103,"0.#"),1)=".",FALSE,TRUE)</formula>
    </cfRule>
    <cfRule type="expression" dxfId="570" priority="624">
      <formula>IF(RIGHT(TEXT(AI103,"0.#"),1)=".",TRUE,FALSE)</formula>
    </cfRule>
  </conditionalFormatting>
  <conditionalFormatting sqref="AM137">
    <cfRule type="expression" dxfId="569" priority="609">
      <formula>IF(RIGHT(TEXT(AM137,"0.#"),1)=".",FALSE,TRUE)</formula>
    </cfRule>
    <cfRule type="expression" dxfId="568" priority="610">
      <formula>IF(RIGHT(TEXT(AM137,"0.#"),1)=".",TRUE,FALSE)</formula>
    </cfRule>
  </conditionalFormatting>
  <conditionalFormatting sqref="AE138 AM138">
    <cfRule type="expression" dxfId="567" priority="607">
      <formula>IF(RIGHT(TEXT(AE138,"0.#"),1)=".",FALSE,TRUE)</formula>
    </cfRule>
    <cfRule type="expression" dxfId="566" priority="608">
      <formula>IF(RIGHT(TEXT(AE138,"0.#"),1)=".",TRUE,FALSE)</formula>
    </cfRule>
  </conditionalFormatting>
  <conditionalFormatting sqref="AI138">
    <cfRule type="expression" dxfId="565" priority="605">
      <formula>IF(RIGHT(TEXT(AI138,"0.#"),1)=".",FALSE,TRUE)</formula>
    </cfRule>
    <cfRule type="expression" dxfId="564" priority="606">
      <formula>IF(RIGHT(TEXT(AI138,"0.#"),1)=".",TRUE,FALSE)</formula>
    </cfRule>
  </conditionalFormatting>
  <conditionalFormatting sqref="AQ138">
    <cfRule type="expression" dxfId="563" priority="603">
      <formula>IF(RIGHT(TEXT(AQ138,"0.#"),1)=".",FALSE,TRUE)</formula>
    </cfRule>
    <cfRule type="expression" dxfId="562" priority="604">
      <formula>IF(RIGHT(TEXT(AQ138,"0.#"),1)=".",TRUE,FALSE)</formula>
    </cfRule>
  </conditionalFormatting>
  <conditionalFormatting sqref="AE137 AQ137">
    <cfRule type="expression" dxfId="561" priority="613">
      <formula>IF(RIGHT(TEXT(AE137,"0.#"),1)=".",FALSE,TRUE)</formula>
    </cfRule>
    <cfRule type="expression" dxfId="560" priority="614">
      <formula>IF(RIGHT(TEXT(AE137,"0.#"),1)=".",TRUE,FALSE)</formula>
    </cfRule>
  </conditionalFormatting>
  <conditionalFormatting sqref="AI137">
    <cfRule type="expression" dxfId="559" priority="611">
      <formula>IF(RIGHT(TEXT(AI137,"0.#"),1)=".",FALSE,TRUE)</formula>
    </cfRule>
    <cfRule type="expression" dxfId="558" priority="612">
      <formula>IF(RIGHT(TEXT(AI137,"0.#"),1)=".",TRUE,FALSE)</formula>
    </cfRule>
  </conditionalFormatting>
  <conditionalFormatting sqref="AM171">
    <cfRule type="expression" dxfId="557" priority="597">
      <formula>IF(RIGHT(TEXT(AM171,"0.#"),1)=".",FALSE,TRUE)</formula>
    </cfRule>
    <cfRule type="expression" dxfId="556" priority="598">
      <formula>IF(RIGHT(TEXT(AM171,"0.#"),1)=".",TRUE,FALSE)</formula>
    </cfRule>
  </conditionalFormatting>
  <conditionalFormatting sqref="AE172 AM172">
    <cfRule type="expression" dxfId="555" priority="595">
      <formula>IF(RIGHT(TEXT(AE172,"0.#"),1)=".",FALSE,TRUE)</formula>
    </cfRule>
    <cfRule type="expression" dxfId="554" priority="596">
      <formula>IF(RIGHT(TEXT(AE172,"0.#"),1)=".",TRUE,FALSE)</formula>
    </cfRule>
  </conditionalFormatting>
  <conditionalFormatting sqref="AI172">
    <cfRule type="expression" dxfId="553" priority="593">
      <formula>IF(RIGHT(TEXT(AI172,"0.#"),1)=".",FALSE,TRUE)</formula>
    </cfRule>
    <cfRule type="expression" dxfId="552" priority="594">
      <formula>IF(RIGHT(TEXT(AI172,"0.#"),1)=".",TRUE,FALSE)</formula>
    </cfRule>
  </conditionalFormatting>
  <conditionalFormatting sqref="AQ172">
    <cfRule type="expression" dxfId="551" priority="591">
      <formula>IF(RIGHT(TEXT(AQ172,"0.#"),1)=".",FALSE,TRUE)</formula>
    </cfRule>
    <cfRule type="expression" dxfId="550" priority="592">
      <formula>IF(RIGHT(TEXT(AQ172,"0.#"),1)=".",TRUE,FALSE)</formula>
    </cfRule>
  </conditionalFormatting>
  <conditionalFormatting sqref="AE171 AQ171">
    <cfRule type="expression" dxfId="549" priority="601">
      <formula>IF(RIGHT(TEXT(AE171,"0.#"),1)=".",FALSE,TRUE)</formula>
    </cfRule>
    <cfRule type="expression" dxfId="548" priority="602">
      <formula>IF(RIGHT(TEXT(AE171,"0.#"),1)=".",TRUE,FALSE)</formula>
    </cfRule>
  </conditionalFormatting>
  <conditionalFormatting sqref="AI171">
    <cfRule type="expression" dxfId="547" priority="599">
      <formula>IF(RIGHT(TEXT(AI171,"0.#"),1)=".",FALSE,TRUE)</formula>
    </cfRule>
    <cfRule type="expression" dxfId="546" priority="600">
      <formula>IF(RIGHT(TEXT(AI171,"0.#"),1)=".",TRUE,FALSE)</formula>
    </cfRule>
  </conditionalFormatting>
  <conditionalFormatting sqref="AE73">
    <cfRule type="expression" dxfId="545" priority="589">
      <formula>IF(RIGHT(TEXT(AE73,"0.#"),1)=".",FALSE,TRUE)</formula>
    </cfRule>
    <cfRule type="expression" dxfId="544" priority="590">
      <formula>IF(RIGHT(TEXT(AE73,"0.#"),1)=".",TRUE,FALSE)</formula>
    </cfRule>
  </conditionalFormatting>
  <conditionalFormatting sqref="AM75">
    <cfRule type="expression" dxfId="543" priority="573">
      <formula>IF(RIGHT(TEXT(AM75,"0.#"),1)=".",FALSE,TRUE)</formula>
    </cfRule>
    <cfRule type="expression" dxfId="542" priority="574">
      <formula>IF(RIGHT(TEXT(AM75,"0.#"),1)=".",TRUE,FALSE)</formula>
    </cfRule>
  </conditionalFormatting>
  <conditionalFormatting sqref="AE74">
    <cfRule type="expression" dxfId="541" priority="587">
      <formula>IF(RIGHT(TEXT(AE74,"0.#"),1)=".",FALSE,TRUE)</formula>
    </cfRule>
    <cfRule type="expression" dxfId="540" priority="588">
      <formula>IF(RIGHT(TEXT(AE74,"0.#"),1)=".",TRUE,FALSE)</formula>
    </cfRule>
  </conditionalFormatting>
  <conditionalFormatting sqref="AE75">
    <cfRule type="expression" dxfId="539" priority="585">
      <formula>IF(RIGHT(TEXT(AE75,"0.#"),1)=".",FALSE,TRUE)</formula>
    </cfRule>
    <cfRule type="expression" dxfId="538" priority="586">
      <formula>IF(RIGHT(TEXT(AE75,"0.#"),1)=".",TRUE,FALSE)</formula>
    </cfRule>
  </conditionalFormatting>
  <conditionalFormatting sqref="AI75">
    <cfRule type="expression" dxfId="537" priority="583">
      <formula>IF(RIGHT(TEXT(AI75,"0.#"),1)=".",FALSE,TRUE)</formula>
    </cfRule>
    <cfRule type="expression" dxfId="536" priority="584">
      <formula>IF(RIGHT(TEXT(AI75,"0.#"),1)=".",TRUE,FALSE)</formula>
    </cfRule>
  </conditionalFormatting>
  <conditionalFormatting sqref="AI74">
    <cfRule type="expression" dxfId="535" priority="581">
      <formula>IF(RIGHT(TEXT(AI74,"0.#"),1)=".",FALSE,TRUE)</formula>
    </cfRule>
    <cfRule type="expression" dxfId="534" priority="582">
      <formula>IF(RIGHT(TEXT(AI74,"0.#"),1)=".",TRUE,FALSE)</formula>
    </cfRule>
  </conditionalFormatting>
  <conditionalFormatting sqref="AI73">
    <cfRule type="expression" dxfId="533" priority="579">
      <formula>IF(RIGHT(TEXT(AI73,"0.#"),1)=".",FALSE,TRUE)</formula>
    </cfRule>
    <cfRule type="expression" dxfId="532" priority="580">
      <formula>IF(RIGHT(TEXT(AI73,"0.#"),1)=".",TRUE,FALSE)</formula>
    </cfRule>
  </conditionalFormatting>
  <conditionalFormatting sqref="AM73">
    <cfRule type="expression" dxfId="531" priority="577">
      <formula>IF(RIGHT(TEXT(AM73,"0.#"),1)=".",FALSE,TRUE)</formula>
    </cfRule>
    <cfRule type="expression" dxfId="530" priority="578">
      <formula>IF(RIGHT(TEXT(AM73,"0.#"),1)=".",TRUE,FALSE)</formula>
    </cfRule>
  </conditionalFormatting>
  <conditionalFormatting sqref="AM74">
    <cfRule type="expression" dxfId="529" priority="575">
      <formula>IF(RIGHT(TEXT(AM74,"0.#"),1)=".",FALSE,TRUE)</formula>
    </cfRule>
    <cfRule type="expression" dxfId="528" priority="576">
      <formula>IF(RIGHT(TEXT(AM74,"0.#"),1)=".",TRUE,FALSE)</formula>
    </cfRule>
  </conditionalFormatting>
  <conditionalFormatting sqref="AQ73:AQ75">
    <cfRule type="expression" dxfId="527" priority="571">
      <formula>IF(RIGHT(TEXT(AQ73,"0.#"),1)=".",FALSE,TRUE)</formula>
    </cfRule>
    <cfRule type="expression" dxfId="526" priority="572">
      <formula>IF(RIGHT(TEXT(AQ73,"0.#"),1)=".",TRUE,FALSE)</formula>
    </cfRule>
  </conditionalFormatting>
  <conditionalFormatting sqref="AU73:AU75">
    <cfRule type="expression" dxfId="525" priority="569">
      <formula>IF(RIGHT(TEXT(AU73,"0.#"),1)=".",FALSE,TRUE)</formula>
    </cfRule>
    <cfRule type="expression" dxfId="524" priority="570">
      <formula>IF(RIGHT(TEXT(AU73,"0.#"),1)=".",TRUE,FALSE)</formula>
    </cfRule>
  </conditionalFormatting>
  <conditionalFormatting sqref="AE107">
    <cfRule type="expression" dxfId="523" priority="567">
      <formula>IF(RIGHT(TEXT(AE107,"0.#"),1)=".",FALSE,TRUE)</formula>
    </cfRule>
    <cfRule type="expression" dxfId="522" priority="568">
      <formula>IF(RIGHT(TEXT(AE107,"0.#"),1)=".",TRUE,FALSE)</formula>
    </cfRule>
  </conditionalFormatting>
  <conditionalFormatting sqref="AM109">
    <cfRule type="expression" dxfId="521" priority="551">
      <formula>IF(RIGHT(TEXT(AM109,"0.#"),1)=".",FALSE,TRUE)</formula>
    </cfRule>
    <cfRule type="expression" dxfId="520" priority="552">
      <formula>IF(RIGHT(TEXT(AM109,"0.#"),1)=".",TRUE,FALSE)</formula>
    </cfRule>
  </conditionalFormatting>
  <conditionalFormatting sqref="AE108">
    <cfRule type="expression" dxfId="519" priority="565">
      <formula>IF(RIGHT(TEXT(AE108,"0.#"),1)=".",FALSE,TRUE)</formula>
    </cfRule>
    <cfRule type="expression" dxfId="518" priority="566">
      <formula>IF(RIGHT(TEXT(AE108,"0.#"),1)=".",TRUE,FALSE)</formula>
    </cfRule>
  </conditionalFormatting>
  <conditionalFormatting sqref="AE109">
    <cfRule type="expression" dxfId="517" priority="563">
      <formula>IF(RIGHT(TEXT(AE109,"0.#"),1)=".",FALSE,TRUE)</formula>
    </cfRule>
    <cfRule type="expression" dxfId="516" priority="564">
      <formula>IF(RIGHT(TEXT(AE109,"0.#"),1)=".",TRUE,FALSE)</formula>
    </cfRule>
  </conditionalFormatting>
  <conditionalFormatting sqref="AI109">
    <cfRule type="expression" dxfId="515" priority="561">
      <formula>IF(RIGHT(TEXT(AI109,"0.#"),1)=".",FALSE,TRUE)</formula>
    </cfRule>
    <cfRule type="expression" dxfId="514" priority="562">
      <formula>IF(RIGHT(TEXT(AI109,"0.#"),1)=".",TRUE,FALSE)</formula>
    </cfRule>
  </conditionalFormatting>
  <conditionalFormatting sqref="AI108">
    <cfRule type="expression" dxfId="513" priority="559">
      <formula>IF(RIGHT(TEXT(AI108,"0.#"),1)=".",FALSE,TRUE)</formula>
    </cfRule>
    <cfRule type="expression" dxfId="512" priority="560">
      <formula>IF(RIGHT(TEXT(AI108,"0.#"),1)=".",TRUE,FALSE)</formula>
    </cfRule>
  </conditionalFormatting>
  <conditionalFormatting sqref="AI107">
    <cfRule type="expression" dxfId="511" priority="557">
      <formula>IF(RIGHT(TEXT(AI107,"0.#"),1)=".",FALSE,TRUE)</formula>
    </cfRule>
    <cfRule type="expression" dxfId="510" priority="558">
      <formula>IF(RIGHT(TEXT(AI107,"0.#"),1)=".",TRUE,FALSE)</formula>
    </cfRule>
  </conditionalFormatting>
  <conditionalFormatting sqref="AM107">
    <cfRule type="expression" dxfId="509" priority="555">
      <formula>IF(RIGHT(TEXT(AM107,"0.#"),1)=".",FALSE,TRUE)</formula>
    </cfRule>
    <cfRule type="expression" dxfId="508" priority="556">
      <formula>IF(RIGHT(TEXT(AM107,"0.#"),1)=".",TRUE,FALSE)</formula>
    </cfRule>
  </conditionalFormatting>
  <conditionalFormatting sqref="AM108">
    <cfRule type="expression" dxfId="507" priority="553">
      <formula>IF(RIGHT(TEXT(AM108,"0.#"),1)=".",FALSE,TRUE)</formula>
    </cfRule>
    <cfRule type="expression" dxfId="506" priority="554">
      <formula>IF(RIGHT(TEXT(AM108,"0.#"),1)=".",TRUE,FALSE)</formula>
    </cfRule>
  </conditionalFormatting>
  <conditionalFormatting sqref="AQ107:AQ109">
    <cfRule type="expression" dxfId="505" priority="549">
      <formula>IF(RIGHT(TEXT(AQ107,"0.#"),1)=".",FALSE,TRUE)</formula>
    </cfRule>
    <cfRule type="expression" dxfId="504" priority="550">
      <formula>IF(RIGHT(TEXT(AQ107,"0.#"),1)=".",TRUE,FALSE)</formula>
    </cfRule>
  </conditionalFormatting>
  <conditionalFormatting sqref="AU107:AU109">
    <cfRule type="expression" dxfId="503" priority="547">
      <formula>IF(RIGHT(TEXT(AU107,"0.#"),1)=".",FALSE,TRUE)</formula>
    </cfRule>
    <cfRule type="expression" dxfId="502" priority="548">
      <formula>IF(RIGHT(TEXT(AU107,"0.#"),1)=".",TRUE,FALSE)</formula>
    </cfRule>
  </conditionalFormatting>
  <conditionalFormatting sqref="AE141">
    <cfRule type="expression" dxfId="501" priority="545">
      <formula>IF(RIGHT(TEXT(AE141,"0.#"),1)=".",FALSE,TRUE)</formula>
    </cfRule>
    <cfRule type="expression" dxfId="500" priority="546">
      <formula>IF(RIGHT(TEXT(AE141,"0.#"),1)=".",TRUE,FALSE)</formula>
    </cfRule>
  </conditionalFormatting>
  <conditionalFormatting sqref="AM143">
    <cfRule type="expression" dxfId="499" priority="529">
      <formula>IF(RIGHT(TEXT(AM143,"0.#"),1)=".",FALSE,TRUE)</formula>
    </cfRule>
    <cfRule type="expression" dxfId="498" priority="530">
      <formula>IF(RIGHT(TEXT(AM143,"0.#"),1)=".",TRUE,FALSE)</formula>
    </cfRule>
  </conditionalFormatting>
  <conditionalFormatting sqref="AE142">
    <cfRule type="expression" dxfId="497" priority="543">
      <formula>IF(RIGHT(TEXT(AE142,"0.#"),1)=".",FALSE,TRUE)</formula>
    </cfRule>
    <cfRule type="expression" dxfId="496" priority="544">
      <formula>IF(RIGHT(TEXT(AE142,"0.#"),1)=".",TRUE,FALSE)</formula>
    </cfRule>
  </conditionalFormatting>
  <conditionalFormatting sqref="AE143">
    <cfRule type="expression" dxfId="495" priority="541">
      <formula>IF(RIGHT(TEXT(AE143,"0.#"),1)=".",FALSE,TRUE)</formula>
    </cfRule>
    <cfRule type="expression" dxfId="494" priority="542">
      <formula>IF(RIGHT(TEXT(AE143,"0.#"),1)=".",TRUE,FALSE)</formula>
    </cfRule>
  </conditionalFormatting>
  <conditionalFormatting sqref="AI143">
    <cfRule type="expression" dxfId="493" priority="539">
      <formula>IF(RIGHT(TEXT(AI143,"0.#"),1)=".",FALSE,TRUE)</formula>
    </cfRule>
    <cfRule type="expression" dxfId="492" priority="540">
      <formula>IF(RIGHT(TEXT(AI143,"0.#"),1)=".",TRUE,FALSE)</formula>
    </cfRule>
  </conditionalFormatting>
  <conditionalFormatting sqref="AI142">
    <cfRule type="expression" dxfId="491" priority="537">
      <formula>IF(RIGHT(TEXT(AI142,"0.#"),1)=".",FALSE,TRUE)</formula>
    </cfRule>
    <cfRule type="expression" dxfId="490" priority="538">
      <formula>IF(RIGHT(TEXT(AI142,"0.#"),1)=".",TRUE,FALSE)</formula>
    </cfRule>
  </conditionalFormatting>
  <conditionalFormatting sqref="AI141">
    <cfRule type="expression" dxfId="489" priority="535">
      <formula>IF(RIGHT(TEXT(AI141,"0.#"),1)=".",FALSE,TRUE)</formula>
    </cfRule>
    <cfRule type="expression" dxfId="488" priority="536">
      <formula>IF(RIGHT(TEXT(AI141,"0.#"),1)=".",TRUE,FALSE)</formula>
    </cfRule>
  </conditionalFormatting>
  <conditionalFormatting sqref="AM141">
    <cfRule type="expression" dxfId="487" priority="533">
      <formula>IF(RIGHT(TEXT(AM141,"0.#"),1)=".",FALSE,TRUE)</formula>
    </cfRule>
    <cfRule type="expression" dxfId="486" priority="534">
      <formula>IF(RIGHT(TEXT(AM141,"0.#"),1)=".",TRUE,FALSE)</formula>
    </cfRule>
  </conditionalFormatting>
  <conditionalFormatting sqref="AM142">
    <cfRule type="expression" dxfId="485" priority="531">
      <formula>IF(RIGHT(TEXT(AM142,"0.#"),1)=".",FALSE,TRUE)</formula>
    </cfRule>
    <cfRule type="expression" dxfId="484" priority="532">
      <formula>IF(RIGHT(TEXT(AM142,"0.#"),1)=".",TRUE,FALSE)</formula>
    </cfRule>
  </conditionalFormatting>
  <conditionalFormatting sqref="AQ141:AQ143">
    <cfRule type="expression" dxfId="483" priority="527">
      <formula>IF(RIGHT(TEXT(AQ141,"0.#"),1)=".",FALSE,TRUE)</formula>
    </cfRule>
    <cfRule type="expression" dxfId="482" priority="528">
      <formula>IF(RIGHT(TEXT(AQ141,"0.#"),1)=".",TRUE,FALSE)</formula>
    </cfRule>
  </conditionalFormatting>
  <conditionalFormatting sqref="AU141:AU143">
    <cfRule type="expression" dxfId="481" priority="525">
      <formula>IF(RIGHT(TEXT(AU141,"0.#"),1)=".",FALSE,TRUE)</formula>
    </cfRule>
    <cfRule type="expression" dxfId="480" priority="526">
      <formula>IF(RIGHT(TEXT(AU141,"0.#"),1)=".",TRUE,FALSE)</formula>
    </cfRule>
  </conditionalFormatting>
  <conditionalFormatting sqref="AE175">
    <cfRule type="expression" dxfId="479" priority="523">
      <formula>IF(RIGHT(TEXT(AE175,"0.#"),1)=".",FALSE,TRUE)</formula>
    </cfRule>
    <cfRule type="expression" dxfId="478" priority="524">
      <formula>IF(RIGHT(TEXT(AE175,"0.#"),1)=".",TRUE,FALSE)</formula>
    </cfRule>
  </conditionalFormatting>
  <conditionalFormatting sqref="AM177">
    <cfRule type="expression" dxfId="477" priority="507">
      <formula>IF(RIGHT(TEXT(AM177,"0.#"),1)=".",FALSE,TRUE)</formula>
    </cfRule>
    <cfRule type="expression" dxfId="476" priority="508">
      <formula>IF(RIGHT(TEXT(AM177,"0.#"),1)=".",TRUE,FALSE)</formula>
    </cfRule>
  </conditionalFormatting>
  <conditionalFormatting sqref="AE176">
    <cfRule type="expression" dxfId="475" priority="521">
      <formula>IF(RIGHT(TEXT(AE176,"0.#"),1)=".",FALSE,TRUE)</formula>
    </cfRule>
    <cfRule type="expression" dxfId="474" priority="522">
      <formula>IF(RIGHT(TEXT(AE176,"0.#"),1)=".",TRUE,FALSE)</formula>
    </cfRule>
  </conditionalFormatting>
  <conditionalFormatting sqref="AE177">
    <cfRule type="expression" dxfId="473" priority="519">
      <formula>IF(RIGHT(TEXT(AE177,"0.#"),1)=".",FALSE,TRUE)</formula>
    </cfRule>
    <cfRule type="expression" dxfId="472" priority="520">
      <formula>IF(RIGHT(TEXT(AE177,"0.#"),1)=".",TRUE,FALSE)</formula>
    </cfRule>
  </conditionalFormatting>
  <conditionalFormatting sqref="AI177">
    <cfRule type="expression" dxfId="471" priority="517">
      <formula>IF(RIGHT(TEXT(AI177,"0.#"),1)=".",FALSE,TRUE)</formula>
    </cfRule>
    <cfRule type="expression" dxfId="470" priority="518">
      <formula>IF(RIGHT(TEXT(AI177,"0.#"),1)=".",TRUE,FALSE)</formula>
    </cfRule>
  </conditionalFormatting>
  <conditionalFormatting sqref="AI176">
    <cfRule type="expression" dxfId="469" priority="515">
      <formula>IF(RIGHT(TEXT(AI176,"0.#"),1)=".",FALSE,TRUE)</formula>
    </cfRule>
    <cfRule type="expression" dxfId="468" priority="516">
      <formula>IF(RIGHT(TEXT(AI176,"0.#"),1)=".",TRUE,FALSE)</formula>
    </cfRule>
  </conditionalFormatting>
  <conditionalFormatting sqref="AI175">
    <cfRule type="expression" dxfId="467" priority="513">
      <formula>IF(RIGHT(TEXT(AI175,"0.#"),1)=".",FALSE,TRUE)</formula>
    </cfRule>
    <cfRule type="expression" dxfId="466" priority="514">
      <formula>IF(RIGHT(TEXT(AI175,"0.#"),1)=".",TRUE,FALSE)</formula>
    </cfRule>
  </conditionalFormatting>
  <conditionalFormatting sqref="AM175">
    <cfRule type="expression" dxfId="465" priority="511">
      <formula>IF(RIGHT(TEXT(AM175,"0.#"),1)=".",FALSE,TRUE)</formula>
    </cfRule>
    <cfRule type="expression" dxfId="464" priority="512">
      <formula>IF(RIGHT(TEXT(AM175,"0.#"),1)=".",TRUE,FALSE)</formula>
    </cfRule>
  </conditionalFormatting>
  <conditionalFormatting sqref="AM176">
    <cfRule type="expression" dxfId="463" priority="509">
      <formula>IF(RIGHT(TEXT(AM176,"0.#"),1)=".",FALSE,TRUE)</formula>
    </cfRule>
    <cfRule type="expression" dxfId="462" priority="510">
      <formula>IF(RIGHT(TEXT(AM176,"0.#"),1)=".",TRUE,FALSE)</formula>
    </cfRule>
  </conditionalFormatting>
  <conditionalFormatting sqref="AQ175:AQ177">
    <cfRule type="expression" dxfId="461" priority="505">
      <formula>IF(RIGHT(TEXT(AQ175,"0.#"),1)=".",FALSE,TRUE)</formula>
    </cfRule>
    <cfRule type="expression" dxfId="460" priority="506">
      <formula>IF(RIGHT(TEXT(AQ175,"0.#"),1)=".",TRUE,FALSE)</formula>
    </cfRule>
  </conditionalFormatting>
  <conditionalFormatting sqref="AU175:AU177">
    <cfRule type="expression" dxfId="459" priority="503">
      <formula>IF(RIGHT(TEXT(AU175,"0.#"),1)=".",FALSE,TRUE)</formula>
    </cfRule>
    <cfRule type="expression" dxfId="458" priority="504">
      <formula>IF(RIGHT(TEXT(AU175,"0.#"),1)=".",TRUE,FALSE)</formula>
    </cfRule>
  </conditionalFormatting>
  <conditionalFormatting sqref="AE61">
    <cfRule type="expression" dxfId="457" priority="457">
      <formula>IF(RIGHT(TEXT(AE61,"0.#"),1)=".",FALSE,TRUE)</formula>
    </cfRule>
    <cfRule type="expression" dxfId="456" priority="458">
      <formula>IF(RIGHT(TEXT(AE61,"0.#"),1)=".",TRUE,FALSE)</formula>
    </cfRule>
  </conditionalFormatting>
  <conditionalFormatting sqref="AE62">
    <cfRule type="expression" dxfId="455" priority="455">
      <formula>IF(RIGHT(TEXT(AE62,"0.#"),1)=".",FALSE,TRUE)</formula>
    </cfRule>
    <cfRule type="expression" dxfId="454" priority="456">
      <formula>IF(RIGHT(TEXT(AE62,"0.#"),1)=".",TRUE,FALSE)</formula>
    </cfRule>
  </conditionalFormatting>
  <conditionalFormatting sqref="AM61">
    <cfRule type="expression" dxfId="453" priority="445">
      <formula>IF(RIGHT(TEXT(AM61,"0.#"),1)=".",FALSE,TRUE)</formula>
    </cfRule>
    <cfRule type="expression" dxfId="452" priority="446">
      <formula>IF(RIGHT(TEXT(AM61,"0.#"),1)=".",TRUE,FALSE)</formula>
    </cfRule>
  </conditionalFormatting>
  <conditionalFormatting sqref="AE63">
    <cfRule type="expression" dxfId="451" priority="453">
      <formula>IF(RIGHT(TEXT(AE63,"0.#"),1)=".",FALSE,TRUE)</formula>
    </cfRule>
    <cfRule type="expression" dxfId="450" priority="454">
      <formula>IF(RIGHT(TEXT(AE63,"0.#"),1)=".",TRUE,FALSE)</formula>
    </cfRule>
  </conditionalFormatting>
  <conditionalFormatting sqref="AI63">
    <cfRule type="expression" dxfId="449" priority="451">
      <formula>IF(RIGHT(TEXT(AI63,"0.#"),1)=".",FALSE,TRUE)</formula>
    </cfRule>
    <cfRule type="expression" dxfId="448" priority="452">
      <formula>IF(RIGHT(TEXT(AI63,"0.#"),1)=".",TRUE,FALSE)</formula>
    </cfRule>
  </conditionalFormatting>
  <conditionalFormatting sqref="AI62">
    <cfRule type="expression" dxfId="447" priority="449">
      <formula>IF(RIGHT(TEXT(AI62,"0.#"),1)=".",FALSE,TRUE)</formula>
    </cfRule>
    <cfRule type="expression" dxfId="446" priority="450">
      <formula>IF(RIGHT(TEXT(AI62,"0.#"),1)=".",TRUE,FALSE)</formula>
    </cfRule>
  </conditionalFormatting>
  <conditionalFormatting sqref="AI61">
    <cfRule type="expression" dxfId="445" priority="447">
      <formula>IF(RIGHT(TEXT(AI61,"0.#"),1)=".",FALSE,TRUE)</formula>
    </cfRule>
    <cfRule type="expression" dxfId="444" priority="448">
      <formula>IF(RIGHT(TEXT(AI61,"0.#"),1)=".",TRUE,FALSE)</formula>
    </cfRule>
  </conditionalFormatting>
  <conditionalFormatting sqref="AM62">
    <cfRule type="expression" dxfId="443" priority="443">
      <formula>IF(RIGHT(TEXT(AM62,"0.#"),1)=".",FALSE,TRUE)</formula>
    </cfRule>
    <cfRule type="expression" dxfId="442" priority="444">
      <formula>IF(RIGHT(TEXT(AM62,"0.#"),1)=".",TRUE,FALSE)</formula>
    </cfRule>
  </conditionalFormatting>
  <conditionalFormatting sqref="AM63">
    <cfRule type="expression" dxfId="441" priority="441">
      <formula>IF(RIGHT(TEXT(AM63,"0.#"),1)=".",FALSE,TRUE)</formula>
    </cfRule>
    <cfRule type="expression" dxfId="440" priority="442">
      <formula>IF(RIGHT(TEXT(AM63,"0.#"),1)=".",TRUE,FALSE)</formula>
    </cfRule>
  </conditionalFormatting>
  <conditionalFormatting sqref="AQ61:AQ63">
    <cfRule type="expression" dxfId="439" priority="439">
      <formula>IF(RIGHT(TEXT(AQ61,"0.#"),1)=".",FALSE,TRUE)</formula>
    </cfRule>
    <cfRule type="expression" dxfId="438" priority="440">
      <formula>IF(RIGHT(TEXT(AQ61,"0.#"),1)=".",TRUE,FALSE)</formula>
    </cfRule>
  </conditionalFormatting>
  <conditionalFormatting sqref="AU61:AU63">
    <cfRule type="expression" dxfId="437" priority="437">
      <formula>IF(RIGHT(TEXT(AU61,"0.#"),1)=".",FALSE,TRUE)</formula>
    </cfRule>
    <cfRule type="expression" dxfId="436" priority="438">
      <formula>IF(RIGHT(TEXT(AU61,"0.#"),1)=".",TRUE,FALSE)</formula>
    </cfRule>
  </conditionalFormatting>
  <conditionalFormatting sqref="AE95">
    <cfRule type="expression" dxfId="435" priority="435">
      <formula>IF(RIGHT(TEXT(AE95,"0.#"),1)=".",FALSE,TRUE)</formula>
    </cfRule>
    <cfRule type="expression" dxfId="434" priority="436">
      <formula>IF(RIGHT(TEXT(AE95,"0.#"),1)=".",TRUE,FALSE)</formula>
    </cfRule>
  </conditionalFormatting>
  <conditionalFormatting sqref="AE96">
    <cfRule type="expression" dxfId="433" priority="433">
      <formula>IF(RIGHT(TEXT(AE96,"0.#"),1)=".",FALSE,TRUE)</formula>
    </cfRule>
    <cfRule type="expression" dxfId="432" priority="434">
      <formula>IF(RIGHT(TEXT(AE96,"0.#"),1)=".",TRUE,FALSE)</formula>
    </cfRule>
  </conditionalFormatting>
  <conditionalFormatting sqref="AM95">
    <cfRule type="expression" dxfId="431" priority="423">
      <formula>IF(RIGHT(TEXT(AM95,"0.#"),1)=".",FALSE,TRUE)</formula>
    </cfRule>
    <cfRule type="expression" dxfId="430" priority="424">
      <formula>IF(RIGHT(TEXT(AM95,"0.#"),1)=".",TRUE,FALSE)</formula>
    </cfRule>
  </conditionalFormatting>
  <conditionalFormatting sqref="AE97">
    <cfRule type="expression" dxfId="429" priority="431">
      <formula>IF(RIGHT(TEXT(AE97,"0.#"),1)=".",FALSE,TRUE)</formula>
    </cfRule>
    <cfRule type="expression" dxfId="428" priority="432">
      <formula>IF(RIGHT(TEXT(AE97,"0.#"),1)=".",TRUE,FALSE)</formula>
    </cfRule>
  </conditionalFormatting>
  <conditionalFormatting sqref="AI97">
    <cfRule type="expression" dxfId="427" priority="429">
      <formula>IF(RIGHT(TEXT(AI97,"0.#"),1)=".",FALSE,TRUE)</formula>
    </cfRule>
    <cfRule type="expression" dxfId="426" priority="430">
      <formula>IF(RIGHT(TEXT(AI97,"0.#"),1)=".",TRUE,FALSE)</formula>
    </cfRule>
  </conditionalFormatting>
  <conditionalFormatting sqref="AI96">
    <cfRule type="expression" dxfId="425" priority="427">
      <formula>IF(RIGHT(TEXT(AI96,"0.#"),1)=".",FALSE,TRUE)</formula>
    </cfRule>
    <cfRule type="expression" dxfId="424" priority="428">
      <formula>IF(RIGHT(TEXT(AI96,"0.#"),1)=".",TRUE,FALSE)</formula>
    </cfRule>
  </conditionalFormatting>
  <conditionalFormatting sqref="AI95">
    <cfRule type="expression" dxfId="423" priority="425">
      <formula>IF(RIGHT(TEXT(AI95,"0.#"),1)=".",FALSE,TRUE)</formula>
    </cfRule>
    <cfRule type="expression" dxfId="422" priority="426">
      <formula>IF(RIGHT(TEXT(AI95,"0.#"),1)=".",TRUE,FALSE)</formula>
    </cfRule>
  </conditionalFormatting>
  <conditionalFormatting sqref="AM96">
    <cfRule type="expression" dxfId="421" priority="421">
      <formula>IF(RIGHT(TEXT(AM96,"0.#"),1)=".",FALSE,TRUE)</formula>
    </cfRule>
    <cfRule type="expression" dxfId="420" priority="422">
      <formula>IF(RIGHT(TEXT(AM96,"0.#"),1)=".",TRUE,FALSE)</formula>
    </cfRule>
  </conditionalFormatting>
  <conditionalFormatting sqref="AM97">
    <cfRule type="expression" dxfId="419" priority="419">
      <formula>IF(RIGHT(TEXT(AM97,"0.#"),1)=".",FALSE,TRUE)</formula>
    </cfRule>
    <cfRule type="expression" dxfId="418" priority="420">
      <formula>IF(RIGHT(TEXT(AM97,"0.#"),1)=".",TRUE,FALSE)</formula>
    </cfRule>
  </conditionalFormatting>
  <conditionalFormatting sqref="AQ95:AQ97">
    <cfRule type="expression" dxfId="417" priority="417">
      <formula>IF(RIGHT(TEXT(AQ95,"0.#"),1)=".",FALSE,TRUE)</formula>
    </cfRule>
    <cfRule type="expression" dxfId="416" priority="418">
      <formula>IF(RIGHT(TEXT(AQ95,"0.#"),1)=".",TRUE,FALSE)</formula>
    </cfRule>
  </conditionalFormatting>
  <conditionalFormatting sqref="AU95:AU97">
    <cfRule type="expression" dxfId="415" priority="415">
      <formula>IF(RIGHT(TEXT(AU95,"0.#"),1)=".",FALSE,TRUE)</formula>
    </cfRule>
    <cfRule type="expression" dxfId="414" priority="416">
      <formula>IF(RIGHT(TEXT(AU95,"0.#"),1)=".",TRUE,FALSE)</formula>
    </cfRule>
  </conditionalFormatting>
  <conditionalFormatting sqref="AE129">
    <cfRule type="expression" dxfId="413" priority="413">
      <formula>IF(RIGHT(TEXT(AE129,"0.#"),1)=".",FALSE,TRUE)</formula>
    </cfRule>
    <cfRule type="expression" dxfId="412" priority="414">
      <formula>IF(RIGHT(TEXT(AE129,"0.#"),1)=".",TRUE,FALSE)</formula>
    </cfRule>
  </conditionalFormatting>
  <conditionalFormatting sqref="AE130">
    <cfRule type="expression" dxfId="411" priority="411">
      <formula>IF(RIGHT(TEXT(AE130,"0.#"),1)=".",FALSE,TRUE)</formula>
    </cfRule>
    <cfRule type="expression" dxfId="410" priority="412">
      <formula>IF(RIGHT(TEXT(AE130,"0.#"),1)=".",TRUE,FALSE)</formula>
    </cfRule>
  </conditionalFormatting>
  <conditionalFormatting sqref="AM129">
    <cfRule type="expression" dxfId="409" priority="401">
      <formula>IF(RIGHT(TEXT(AM129,"0.#"),1)=".",FALSE,TRUE)</formula>
    </cfRule>
    <cfRule type="expression" dxfId="408" priority="402">
      <formula>IF(RIGHT(TEXT(AM129,"0.#"),1)=".",TRUE,FALSE)</formula>
    </cfRule>
  </conditionalFormatting>
  <conditionalFormatting sqref="AE131">
    <cfRule type="expression" dxfId="407" priority="409">
      <formula>IF(RIGHT(TEXT(AE131,"0.#"),1)=".",FALSE,TRUE)</formula>
    </cfRule>
    <cfRule type="expression" dxfId="406" priority="410">
      <formula>IF(RIGHT(TEXT(AE131,"0.#"),1)=".",TRUE,FALSE)</formula>
    </cfRule>
  </conditionalFormatting>
  <conditionalFormatting sqref="AI131">
    <cfRule type="expression" dxfId="405" priority="407">
      <formula>IF(RIGHT(TEXT(AI131,"0.#"),1)=".",FALSE,TRUE)</formula>
    </cfRule>
    <cfRule type="expression" dxfId="404" priority="408">
      <formula>IF(RIGHT(TEXT(AI131,"0.#"),1)=".",TRUE,FALSE)</formula>
    </cfRule>
  </conditionalFormatting>
  <conditionalFormatting sqref="AI130">
    <cfRule type="expression" dxfId="403" priority="405">
      <formula>IF(RIGHT(TEXT(AI130,"0.#"),1)=".",FALSE,TRUE)</formula>
    </cfRule>
    <cfRule type="expression" dxfId="402" priority="406">
      <formula>IF(RIGHT(TEXT(AI130,"0.#"),1)=".",TRUE,FALSE)</formula>
    </cfRule>
  </conditionalFormatting>
  <conditionalFormatting sqref="AI129">
    <cfRule type="expression" dxfId="401" priority="403">
      <formula>IF(RIGHT(TEXT(AI129,"0.#"),1)=".",FALSE,TRUE)</formula>
    </cfRule>
    <cfRule type="expression" dxfId="400" priority="404">
      <formula>IF(RIGHT(TEXT(AI129,"0.#"),1)=".",TRUE,FALSE)</formula>
    </cfRule>
  </conditionalFormatting>
  <conditionalFormatting sqref="AM130">
    <cfRule type="expression" dxfId="399" priority="399">
      <formula>IF(RIGHT(TEXT(AM130,"0.#"),1)=".",FALSE,TRUE)</formula>
    </cfRule>
    <cfRule type="expression" dxfId="398" priority="400">
      <formula>IF(RIGHT(TEXT(AM130,"0.#"),1)=".",TRUE,FALSE)</formula>
    </cfRule>
  </conditionalFormatting>
  <conditionalFormatting sqref="AM131">
    <cfRule type="expression" dxfId="397" priority="397">
      <formula>IF(RIGHT(TEXT(AM131,"0.#"),1)=".",FALSE,TRUE)</formula>
    </cfRule>
    <cfRule type="expression" dxfId="396" priority="398">
      <formula>IF(RIGHT(TEXT(AM131,"0.#"),1)=".",TRUE,FALSE)</formula>
    </cfRule>
  </conditionalFormatting>
  <conditionalFormatting sqref="AQ129:AQ131">
    <cfRule type="expression" dxfId="395" priority="395">
      <formula>IF(RIGHT(TEXT(AQ129,"0.#"),1)=".",FALSE,TRUE)</formula>
    </cfRule>
    <cfRule type="expression" dxfId="394" priority="396">
      <formula>IF(RIGHT(TEXT(AQ129,"0.#"),1)=".",TRUE,FALSE)</formula>
    </cfRule>
  </conditionalFormatting>
  <conditionalFormatting sqref="AU129:AU131">
    <cfRule type="expression" dxfId="393" priority="393">
      <formula>IF(RIGHT(TEXT(AU129,"0.#"),1)=".",FALSE,TRUE)</formula>
    </cfRule>
    <cfRule type="expression" dxfId="392" priority="394">
      <formula>IF(RIGHT(TEXT(AU129,"0.#"),1)=".",TRUE,FALSE)</formula>
    </cfRule>
  </conditionalFormatting>
  <conditionalFormatting sqref="AE163">
    <cfRule type="expression" dxfId="391" priority="391">
      <formula>IF(RIGHT(TEXT(AE163,"0.#"),1)=".",FALSE,TRUE)</formula>
    </cfRule>
    <cfRule type="expression" dxfId="390" priority="392">
      <formula>IF(RIGHT(TEXT(AE163,"0.#"),1)=".",TRUE,FALSE)</formula>
    </cfRule>
  </conditionalFormatting>
  <conditionalFormatting sqref="AE164">
    <cfRule type="expression" dxfId="389" priority="389">
      <formula>IF(RIGHT(TEXT(AE164,"0.#"),1)=".",FALSE,TRUE)</formula>
    </cfRule>
    <cfRule type="expression" dxfId="388" priority="390">
      <formula>IF(RIGHT(TEXT(AE164,"0.#"),1)=".",TRUE,FALSE)</formula>
    </cfRule>
  </conditionalFormatting>
  <conditionalFormatting sqref="AM163">
    <cfRule type="expression" dxfId="387" priority="379">
      <formula>IF(RIGHT(TEXT(AM163,"0.#"),1)=".",FALSE,TRUE)</formula>
    </cfRule>
    <cfRule type="expression" dxfId="386" priority="380">
      <formula>IF(RIGHT(TEXT(AM163,"0.#"),1)=".",TRUE,FALSE)</formula>
    </cfRule>
  </conditionalFormatting>
  <conditionalFormatting sqref="AE165">
    <cfRule type="expression" dxfId="385" priority="387">
      <formula>IF(RIGHT(TEXT(AE165,"0.#"),1)=".",FALSE,TRUE)</formula>
    </cfRule>
    <cfRule type="expression" dxfId="384" priority="388">
      <formula>IF(RIGHT(TEXT(AE165,"0.#"),1)=".",TRUE,FALSE)</formula>
    </cfRule>
  </conditionalFormatting>
  <conditionalFormatting sqref="AI165">
    <cfRule type="expression" dxfId="383" priority="385">
      <formula>IF(RIGHT(TEXT(AI165,"0.#"),1)=".",FALSE,TRUE)</formula>
    </cfRule>
    <cfRule type="expression" dxfId="382" priority="386">
      <formula>IF(RIGHT(TEXT(AI165,"0.#"),1)=".",TRUE,FALSE)</formula>
    </cfRule>
  </conditionalFormatting>
  <conditionalFormatting sqref="AI164">
    <cfRule type="expression" dxfId="381" priority="383">
      <formula>IF(RIGHT(TEXT(AI164,"0.#"),1)=".",FALSE,TRUE)</formula>
    </cfRule>
    <cfRule type="expression" dxfId="380" priority="384">
      <formula>IF(RIGHT(TEXT(AI164,"0.#"),1)=".",TRUE,FALSE)</formula>
    </cfRule>
  </conditionalFormatting>
  <conditionalFormatting sqref="AI163">
    <cfRule type="expression" dxfId="379" priority="381">
      <formula>IF(RIGHT(TEXT(AI163,"0.#"),1)=".",FALSE,TRUE)</formula>
    </cfRule>
    <cfRule type="expression" dxfId="378" priority="382">
      <formula>IF(RIGHT(TEXT(AI163,"0.#"),1)=".",TRUE,FALSE)</formula>
    </cfRule>
  </conditionalFormatting>
  <conditionalFormatting sqref="AM164">
    <cfRule type="expression" dxfId="377" priority="377">
      <formula>IF(RIGHT(TEXT(AM164,"0.#"),1)=".",FALSE,TRUE)</formula>
    </cfRule>
    <cfRule type="expression" dxfId="376" priority="378">
      <formula>IF(RIGHT(TEXT(AM164,"0.#"),1)=".",TRUE,FALSE)</formula>
    </cfRule>
  </conditionalFormatting>
  <conditionalFormatting sqref="AM165">
    <cfRule type="expression" dxfId="375" priority="375">
      <formula>IF(RIGHT(TEXT(AM165,"0.#"),1)=".",FALSE,TRUE)</formula>
    </cfRule>
    <cfRule type="expression" dxfId="374" priority="376">
      <formula>IF(RIGHT(TEXT(AM165,"0.#"),1)=".",TRUE,FALSE)</formula>
    </cfRule>
  </conditionalFormatting>
  <conditionalFormatting sqref="AQ163:AQ165">
    <cfRule type="expression" dxfId="373" priority="373">
      <formula>IF(RIGHT(TEXT(AQ163,"0.#"),1)=".",FALSE,TRUE)</formula>
    </cfRule>
    <cfRule type="expression" dxfId="372" priority="374">
      <formula>IF(RIGHT(TEXT(AQ163,"0.#"),1)=".",TRUE,FALSE)</formula>
    </cfRule>
  </conditionalFormatting>
  <conditionalFormatting sqref="AU163:AU165">
    <cfRule type="expression" dxfId="371" priority="371">
      <formula>IF(RIGHT(TEXT(AU163,"0.#"),1)=".",FALSE,TRUE)</formula>
    </cfRule>
    <cfRule type="expression" dxfId="370" priority="372">
      <formula>IF(RIGHT(TEXT(AU163,"0.#"),1)=".",TRUE,FALSE)</formula>
    </cfRule>
  </conditionalFormatting>
  <conditionalFormatting sqref="AE197">
    <cfRule type="expression" dxfId="369" priority="369">
      <formula>IF(RIGHT(TEXT(AE197,"0.#"),1)=".",FALSE,TRUE)</formula>
    </cfRule>
    <cfRule type="expression" dxfId="368" priority="370">
      <formula>IF(RIGHT(TEXT(AE197,"0.#"),1)=".",TRUE,FALSE)</formula>
    </cfRule>
  </conditionalFormatting>
  <conditionalFormatting sqref="AE198">
    <cfRule type="expression" dxfId="367" priority="367">
      <formula>IF(RIGHT(TEXT(AE198,"0.#"),1)=".",FALSE,TRUE)</formula>
    </cfRule>
    <cfRule type="expression" dxfId="366" priority="368">
      <formula>IF(RIGHT(TEXT(AE198,"0.#"),1)=".",TRUE,FALSE)</formula>
    </cfRule>
  </conditionalFormatting>
  <conditionalFormatting sqref="AM197">
    <cfRule type="expression" dxfId="365" priority="357">
      <formula>IF(RIGHT(TEXT(AM197,"0.#"),1)=".",FALSE,TRUE)</formula>
    </cfRule>
    <cfRule type="expression" dxfId="364" priority="358">
      <formula>IF(RIGHT(TEXT(AM197,"0.#"),1)=".",TRUE,FALSE)</formula>
    </cfRule>
  </conditionalFormatting>
  <conditionalFormatting sqref="AE199">
    <cfRule type="expression" dxfId="363" priority="365">
      <formula>IF(RIGHT(TEXT(AE199,"0.#"),1)=".",FALSE,TRUE)</formula>
    </cfRule>
    <cfRule type="expression" dxfId="362" priority="366">
      <formula>IF(RIGHT(TEXT(AE199,"0.#"),1)=".",TRUE,FALSE)</formula>
    </cfRule>
  </conditionalFormatting>
  <conditionalFormatting sqref="AI199">
    <cfRule type="expression" dxfId="361" priority="363">
      <formula>IF(RIGHT(TEXT(AI199,"0.#"),1)=".",FALSE,TRUE)</formula>
    </cfRule>
    <cfRule type="expression" dxfId="360" priority="364">
      <formula>IF(RIGHT(TEXT(AI199,"0.#"),1)=".",TRUE,FALSE)</formula>
    </cfRule>
  </conditionalFormatting>
  <conditionalFormatting sqref="AI198">
    <cfRule type="expression" dxfId="359" priority="361">
      <formula>IF(RIGHT(TEXT(AI198,"0.#"),1)=".",FALSE,TRUE)</formula>
    </cfRule>
    <cfRule type="expression" dxfId="358" priority="362">
      <formula>IF(RIGHT(TEXT(AI198,"0.#"),1)=".",TRUE,FALSE)</formula>
    </cfRule>
  </conditionalFormatting>
  <conditionalFormatting sqref="AI197">
    <cfRule type="expression" dxfId="357" priority="359">
      <formula>IF(RIGHT(TEXT(AI197,"0.#"),1)=".",FALSE,TRUE)</formula>
    </cfRule>
    <cfRule type="expression" dxfId="356" priority="360">
      <formula>IF(RIGHT(TEXT(AI197,"0.#"),1)=".",TRUE,FALSE)</formula>
    </cfRule>
  </conditionalFormatting>
  <conditionalFormatting sqref="AM198">
    <cfRule type="expression" dxfId="355" priority="355">
      <formula>IF(RIGHT(TEXT(AM198,"0.#"),1)=".",FALSE,TRUE)</formula>
    </cfRule>
    <cfRule type="expression" dxfId="354" priority="356">
      <formula>IF(RIGHT(TEXT(AM198,"0.#"),1)=".",TRUE,FALSE)</formula>
    </cfRule>
  </conditionalFormatting>
  <conditionalFormatting sqref="AM199">
    <cfRule type="expression" dxfId="353" priority="353">
      <formula>IF(RIGHT(TEXT(AM199,"0.#"),1)=".",FALSE,TRUE)</formula>
    </cfRule>
    <cfRule type="expression" dxfId="352" priority="354">
      <formula>IF(RIGHT(TEXT(AM199,"0.#"),1)=".",TRUE,FALSE)</formula>
    </cfRule>
  </conditionalFormatting>
  <conditionalFormatting sqref="AQ197:AQ199">
    <cfRule type="expression" dxfId="351" priority="351">
      <formula>IF(RIGHT(TEXT(AQ197,"0.#"),1)=".",FALSE,TRUE)</formula>
    </cfRule>
    <cfRule type="expression" dxfId="350" priority="352">
      <formula>IF(RIGHT(TEXT(AQ197,"0.#"),1)=".",TRUE,FALSE)</formula>
    </cfRule>
  </conditionalFormatting>
  <conditionalFormatting sqref="AU197:AU199">
    <cfRule type="expression" dxfId="349" priority="349">
      <formula>IF(RIGHT(TEXT(AU197,"0.#"),1)=".",FALSE,TRUE)</formula>
    </cfRule>
    <cfRule type="expression" dxfId="348" priority="350">
      <formula>IF(RIGHT(TEXT(AU197,"0.#"),1)=".",TRUE,FALSE)</formula>
    </cfRule>
  </conditionalFormatting>
  <conditionalFormatting sqref="AE134 AQ134">
    <cfRule type="expression" dxfId="347" priority="347">
      <formula>IF(RIGHT(TEXT(AE134,"0.#"),1)=".",FALSE,TRUE)</formula>
    </cfRule>
    <cfRule type="expression" dxfId="346" priority="348">
      <formula>IF(RIGHT(TEXT(AE134,"0.#"),1)=".",TRUE,FALSE)</formula>
    </cfRule>
  </conditionalFormatting>
  <conditionalFormatting sqref="AI134">
    <cfRule type="expression" dxfId="345" priority="345">
      <formula>IF(RIGHT(TEXT(AI134,"0.#"),1)=".",FALSE,TRUE)</formula>
    </cfRule>
    <cfRule type="expression" dxfId="344" priority="346">
      <formula>IF(RIGHT(TEXT(AI134,"0.#"),1)=".",TRUE,FALSE)</formula>
    </cfRule>
  </conditionalFormatting>
  <conditionalFormatting sqref="AM134">
    <cfRule type="expression" dxfId="343" priority="343">
      <formula>IF(RIGHT(TEXT(AM134,"0.#"),1)=".",FALSE,TRUE)</formula>
    </cfRule>
    <cfRule type="expression" dxfId="342" priority="344">
      <formula>IF(RIGHT(TEXT(AM134,"0.#"),1)=".",TRUE,FALSE)</formula>
    </cfRule>
  </conditionalFormatting>
  <conditionalFormatting sqref="AE135">
    <cfRule type="expression" dxfId="341" priority="341">
      <formula>IF(RIGHT(TEXT(AE135,"0.#"),1)=".",FALSE,TRUE)</formula>
    </cfRule>
    <cfRule type="expression" dxfId="340" priority="342">
      <formula>IF(RIGHT(TEXT(AE135,"0.#"),1)=".",TRUE,FALSE)</formula>
    </cfRule>
  </conditionalFormatting>
  <conditionalFormatting sqref="AI135">
    <cfRule type="expression" dxfId="339" priority="339">
      <formula>IF(RIGHT(TEXT(AI135,"0.#"),1)=".",FALSE,TRUE)</formula>
    </cfRule>
    <cfRule type="expression" dxfId="338" priority="340">
      <formula>IF(RIGHT(TEXT(AI135,"0.#"),1)=".",TRUE,FALSE)</formula>
    </cfRule>
  </conditionalFormatting>
  <conditionalFormatting sqref="AM135">
    <cfRule type="expression" dxfId="337" priority="337">
      <formula>IF(RIGHT(TEXT(AM135,"0.#"),1)=".",FALSE,TRUE)</formula>
    </cfRule>
    <cfRule type="expression" dxfId="336" priority="338">
      <formula>IF(RIGHT(TEXT(AM135,"0.#"),1)=".",TRUE,FALSE)</formula>
    </cfRule>
  </conditionalFormatting>
  <conditionalFormatting sqref="AQ135">
    <cfRule type="expression" dxfId="335" priority="335">
      <formula>IF(RIGHT(TEXT(AQ135,"0.#"),1)=".",FALSE,TRUE)</formula>
    </cfRule>
    <cfRule type="expression" dxfId="334" priority="336">
      <formula>IF(RIGHT(TEXT(AQ135,"0.#"),1)=".",TRUE,FALSE)</formula>
    </cfRule>
  </conditionalFormatting>
  <conditionalFormatting sqref="AU134">
    <cfRule type="expression" dxfId="333" priority="333">
      <formula>IF(RIGHT(TEXT(AU134,"0.#"),1)=".",FALSE,TRUE)</formula>
    </cfRule>
    <cfRule type="expression" dxfId="332" priority="334">
      <formula>IF(RIGHT(TEXT(AU134,"0.#"),1)=".",TRUE,FALSE)</formula>
    </cfRule>
  </conditionalFormatting>
  <conditionalFormatting sqref="AU135">
    <cfRule type="expression" dxfId="331" priority="331">
      <formula>IF(RIGHT(TEXT(AU135,"0.#"),1)=".",FALSE,TRUE)</formula>
    </cfRule>
    <cfRule type="expression" dxfId="330" priority="332">
      <formula>IF(RIGHT(TEXT(AU135,"0.#"),1)=".",TRUE,FALSE)</formula>
    </cfRule>
  </conditionalFormatting>
  <conditionalFormatting sqref="AE168 AQ168">
    <cfRule type="expression" dxfId="329" priority="329">
      <formula>IF(RIGHT(TEXT(AE168,"0.#"),1)=".",FALSE,TRUE)</formula>
    </cfRule>
    <cfRule type="expression" dxfId="328" priority="330">
      <formula>IF(RIGHT(TEXT(AE168,"0.#"),1)=".",TRUE,FALSE)</formula>
    </cfRule>
  </conditionalFormatting>
  <conditionalFormatting sqref="AI168">
    <cfRule type="expression" dxfId="327" priority="327">
      <formula>IF(RIGHT(TEXT(AI168,"0.#"),1)=".",FALSE,TRUE)</formula>
    </cfRule>
    <cfRule type="expression" dxfId="326" priority="328">
      <formula>IF(RIGHT(TEXT(AI168,"0.#"),1)=".",TRUE,FALSE)</formula>
    </cfRule>
  </conditionalFormatting>
  <conditionalFormatting sqref="AM168">
    <cfRule type="expression" dxfId="325" priority="325">
      <formula>IF(RIGHT(TEXT(AM168,"0.#"),1)=".",FALSE,TRUE)</formula>
    </cfRule>
    <cfRule type="expression" dxfId="324" priority="326">
      <formula>IF(RIGHT(TEXT(AM168,"0.#"),1)=".",TRUE,FALSE)</formula>
    </cfRule>
  </conditionalFormatting>
  <conditionalFormatting sqref="AE169">
    <cfRule type="expression" dxfId="323" priority="323">
      <formula>IF(RIGHT(TEXT(AE169,"0.#"),1)=".",FALSE,TRUE)</formula>
    </cfRule>
    <cfRule type="expression" dxfId="322" priority="324">
      <formula>IF(RIGHT(TEXT(AE169,"0.#"),1)=".",TRUE,FALSE)</formula>
    </cfRule>
  </conditionalFormatting>
  <conditionalFormatting sqref="AI169">
    <cfRule type="expression" dxfId="321" priority="321">
      <formula>IF(RIGHT(TEXT(AI169,"0.#"),1)=".",FALSE,TRUE)</formula>
    </cfRule>
    <cfRule type="expression" dxfId="320" priority="322">
      <formula>IF(RIGHT(TEXT(AI169,"0.#"),1)=".",TRUE,FALSE)</formula>
    </cfRule>
  </conditionalFormatting>
  <conditionalFormatting sqref="AM169">
    <cfRule type="expression" dxfId="319" priority="319">
      <formula>IF(RIGHT(TEXT(AM169,"0.#"),1)=".",FALSE,TRUE)</formula>
    </cfRule>
    <cfRule type="expression" dxfId="318" priority="320">
      <formula>IF(RIGHT(TEXT(AM169,"0.#"),1)=".",TRUE,FALSE)</formula>
    </cfRule>
  </conditionalFormatting>
  <conditionalFormatting sqref="AQ169">
    <cfRule type="expression" dxfId="317" priority="317">
      <formula>IF(RIGHT(TEXT(AQ169,"0.#"),1)=".",FALSE,TRUE)</formula>
    </cfRule>
    <cfRule type="expression" dxfId="316" priority="318">
      <formula>IF(RIGHT(TEXT(AQ169,"0.#"),1)=".",TRUE,FALSE)</formula>
    </cfRule>
  </conditionalFormatting>
  <conditionalFormatting sqref="AU168">
    <cfRule type="expression" dxfId="315" priority="315">
      <formula>IF(RIGHT(TEXT(AU168,"0.#"),1)=".",FALSE,TRUE)</formula>
    </cfRule>
    <cfRule type="expression" dxfId="314" priority="316">
      <formula>IF(RIGHT(TEXT(AU168,"0.#"),1)=".",TRUE,FALSE)</formula>
    </cfRule>
  </conditionalFormatting>
  <conditionalFormatting sqref="AU169">
    <cfRule type="expression" dxfId="313" priority="313">
      <formula>IF(RIGHT(TEXT(AU169,"0.#"),1)=".",FALSE,TRUE)</formula>
    </cfRule>
    <cfRule type="expression" dxfId="312" priority="314">
      <formula>IF(RIGHT(TEXT(AU169,"0.#"),1)=".",TRUE,FALSE)</formula>
    </cfRule>
  </conditionalFormatting>
  <conditionalFormatting sqref="AE90">
    <cfRule type="expression" dxfId="311" priority="311">
      <formula>IF(RIGHT(TEXT(AE90,"0.#"),1)=".",FALSE,TRUE)</formula>
    </cfRule>
    <cfRule type="expression" dxfId="310" priority="312">
      <formula>IF(RIGHT(TEXT(AE90,"0.#"),1)=".",TRUE,FALSE)</formula>
    </cfRule>
  </conditionalFormatting>
  <conditionalFormatting sqref="AE91">
    <cfRule type="expression" dxfId="309" priority="309">
      <formula>IF(RIGHT(TEXT(AE91,"0.#"),1)=".",FALSE,TRUE)</formula>
    </cfRule>
    <cfRule type="expression" dxfId="308" priority="310">
      <formula>IF(RIGHT(TEXT(AE91,"0.#"),1)=".",TRUE,FALSE)</formula>
    </cfRule>
  </conditionalFormatting>
  <conditionalFormatting sqref="AM90">
    <cfRule type="expression" dxfId="307" priority="299">
      <formula>IF(RIGHT(TEXT(AM90,"0.#"),1)=".",FALSE,TRUE)</formula>
    </cfRule>
    <cfRule type="expression" dxfId="306" priority="300">
      <formula>IF(RIGHT(TEXT(AM90,"0.#"),1)=".",TRUE,FALSE)</formula>
    </cfRule>
  </conditionalFormatting>
  <conditionalFormatting sqref="AE92">
    <cfRule type="expression" dxfId="305" priority="307">
      <formula>IF(RIGHT(TEXT(AE92,"0.#"),1)=".",FALSE,TRUE)</formula>
    </cfRule>
    <cfRule type="expression" dxfId="304" priority="308">
      <formula>IF(RIGHT(TEXT(AE92,"0.#"),1)=".",TRUE,FALSE)</formula>
    </cfRule>
  </conditionalFormatting>
  <conditionalFormatting sqref="AI92">
    <cfRule type="expression" dxfId="303" priority="305">
      <formula>IF(RIGHT(TEXT(AI92,"0.#"),1)=".",FALSE,TRUE)</formula>
    </cfRule>
    <cfRule type="expression" dxfId="302" priority="306">
      <formula>IF(RIGHT(TEXT(AI92,"0.#"),1)=".",TRUE,FALSE)</formula>
    </cfRule>
  </conditionalFormatting>
  <conditionalFormatting sqref="AI91">
    <cfRule type="expression" dxfId="301" priority="303">
      <formula>IF(RIGHT(TEXT(AI91,"0.#"),1)=".",FALSE,TRUE)</formula>
    </cfRule>
    <cfRule type="expression" dxfId="300" priority="304">
      <formula>IF(RIGHT(TEXT(AI91,"0.#"),1)=".",TRUE,FALSE)</formula>
    </cfRule>
  </conditionalFormatting>
  <conditionalFormatting sqref="AI90">
    <cfRule type="expression" dxfId="299" priority="301">
      <formula>IF(RIGHT(TEXT(AI90,"0.#"),1)=".",FALSE,TRUE)</formula>
    </cfRule>
    <cfRule type="expression" dxfId="298" priority="302">
      <formula>IF(RIGHT(TEXT(AI90,"0.#"),1)=".",TRUE,FALSE)</formula>
    </cfRule>
  </conditionalFormatting>
  <conditionalFormatting sqref="AM91">
    <cfRule type="expression" dxfId="297" priority="297">
      <formula>IF(RIGHT(TEXT(AM91,"0.#"),1)=".",FALSE,TRUE)</formula>
    </cfRule>
    <cfRule type="expression" dxfId="296" priority="298">
      <formula>IF(RIGHT(TEXT(AM91,"0.#"),1)=".",TRUE,FALSE)</formula>
    </cfRule>
  </conditionalFormatting>
  <conditionalFormatting sqref="AM92">
    <cfRule type="expression" dxfId="295" priority="295">
      <formula>IF(RIGHT(TEXT(AM92,"0.#"),1)=".",FALSE,TRUE)</formula>
    </cfRule>
    <cfRule type="expression" dxfId="294" priority="296">
      <formula>IF(RIGHT(TEXT(AM92,"0.#"),1)=".",TRUE,FALSE)</formula>
    </cfRule>
  </conditionalFormatting>
  <conditionalFormatting sqref="AQ90:AQ92">
    <cfRule type="expression" dxfId="293" priority="293">
      <formula>IF(RIGHT(TEXT(AQ90,"0.#"),1)=".",FALSE,TRUE)</formula>
    </cfRule>
    <cfRule type="expression" dxfId="292" priority="294">
      <formula>IF(RIGHT(TEXT(AQ90,"0.#"),1)=".",TRUE,FALSE)</formula>
    </cfRule>
  </conditionalFormatting>
  <conditionalFormatting sqref="AU90:AU92">
    <cfRule type="expression" dxfId="291" priority="291">
      <formula>IF(RIGHT(TEXT(AU90,"0.#"),1)=".",FALSE,TRUE)</formula>
    </cfRule>
    <cfRule type="expression" dxfId="290" priority="292">
      <formula>IF(RIGHT(TEXT(AU90,"0.#"),1)=".",TRUE,FALSE)</formula>
    </cfRule>
  </conditionalFormatting>
  <conditionalFormatting sqref="AE85">
    <cfRule type="expression" dxfId="289" priority="289">
      <formula>IF(RIGHT(TEXT(AE85,"0.#"),1)=".",FALSE,TRUE)</formula>
    </cfRule>
    <cfRule type="expression" dxfId="288" priority="290">
      <formula>IF(RIGHT(TEXT(AE85,"0.#"),1)=".",TRUE,FALSE)</formula>
    </cfRule>
  </conditionalFormatting>
  <conditionalFormatting sqref="AE86">
    <cfRule type="expression" dxfId="287" priority="287">
      <formula>IF(RIGHT(TEXT(AE86,"0.#"),1)=".",FALSE,TRUE)</formula>
    </cfRule>
    <cfRule type="expression" dxfId="286" priority="288">
      <formula>IF(RIGHT(TEXT(AE86,"0.#"),1)=".",TRUE,FALSE)</formula>
    </cfRule>
  </conditionalFormatting>
  <conditionalFormatting sqref="AM85">
    <cfRule type="expression" dxfId="285" priority="277">
      <formula>IF(RIGHT(TEXT(AM85,"0.#"),1)=".",FALSE,TRUE)</formula>
    </cfRule>
    <cfRule type="expression" dxfId="284" priority="278">
      <formula>IF(RIGHT(TEXT(AM85,"0.#"),1)=".",TRUE,FALSE)</formula>
    </cfRule>
  </conditionalFormatting>
  <conditionalFormatting sqref="AE87">
    <cfRule type="expression" dxfId="283" priority="285">
      <formula>IF(RIGHT(TEXT(AE87,"0.#"),1)=".",FALSE,TRUE)</formula>
    </cfRule>
    <cfRule type="expression" dxfId="282" priority="286">
      <formula>IF(RIGHT(TEXT(AE87,"0.#"),1)=".",TRUE,FALSE)</formula>
    </cfRule>
  </conditionalFormatting>
  <conditionalFormatting sqref="AI87">
    <cfRule type="expression" dxfId="281" priority="283">
      <formula>IF(RIGHT(TEXT(AI87,"0.#"),1)=".",FALSE,TRUE)</formula>
    </cfRule>
    <cfRule type="expression" dxfId="280" priority="284">
      <formula>IF(RIGHT(TEXT(AI87,"0.#"),1)=".",TRUE,FALSE)</formula>
    </cfRule>
  </conditionalFormatting>
  <conditionalFormatting sqref="AI86">
    <cfRule type="expression" dxfId="279" priority="281">
      <formula>IF(RIGHT(TEXT(AI86,"0.#"),1)=".",FALSE,TRUE)</formula>
    </cfRule>
    <cfRule type="expression" dxfId="278" priority="282">
      <formula>IF(RIGHT(TEXT(AI86,"0.#"),1)=".",TRUE,FALSE)</formula>
    </cfRule>
  </conditionalFormatting>
  <conditionalFormatting sqref="AI85">
    <cfRule type="expression" dxfId="277" priority="279">
      <formula>IF(RIGHT(TEXT(AI85,"0.#"),1)=".",FALSE,TRUE)</formula>
    </cfRule>
    <cfRule type="expression" dxfId="276" priority="280">
      <formula>IF(RIGHT(TEXT(AI85,"0.#"),1)=".",TRUE,FALSE)</formula>
    </cfRule>
  </conditionalFormatting>
  <conditionalFormatting sqref="AM86">
    <cfRule type="expression" dxfId="275" priority="275">
      <formula>IF(RIGHT(TEXT(AM86,"0.#"),1)=".",FALSE,TRUE)</formula>
    </cfRule>
    <cfRule type="expression" dxfId="274" priority="276">
      <formula>IF(RIGHT(TEXT(AM86,"0.#"),1)=".",TRUE,FALSE)</formula>
    </cfRule>
  </conditionalFormatting>
  <conditionalFormatting sqref="AM87">
    <cfRule type="expression" dxfId="273" priority="273">
      <formula>IF(RIGHT(TEXT(AM87,"0.#"),1)=".",FALSE,TRUE)</formula>
    </cfRule>
    <cfRule type="expression" dxfId="272" priority="274">
      <formula>IF(RIGHT(TEXT(AM87,"0.#"),1)=".",TRUE,FALSE)</formula>
    </cfRule>
  </conditionalFormatting>
  <conditionalFormatting sqref="AQ85:AQ87">
    <cfRule type="expression" dxfId="271" priority="271">
      <formula>IF(RIGHT(TEXT(AQ85,"0.#"),1)=".",FALSE,TRUE)</formula>
    </cfRule>
    <cfRule type="expression" dxfId="270" priority="272">
      <formula>IF(RIGHT(TEXT(AQ85,"0.#"),1)=".",TRUE,FALSE)</formula>
    </cfRule>
  </conditionalFormatting>
  <conditionalFormatting sqref="AU85:AU87">
    <cfRule type="expression" dxfId="269" priority="269">
      <formula>IF(RIGHT(TEXT(AU85,"0.#"),1)=".",FALSE,TRUE)</formula>
    </cfRule>
    <cfRule type="expression" dxfId="268" priority="270">
      <formula>IF(RIGHT(TEXT(AU85,"0.#"),1)=".",TRUE,FALSE)</formula>
    </cfRule>
  </conditionalFormatting>
  <conditionalFormatting sqref="AE124">
    <cfRule type="expression" dxfId="267" priority="267">
      <formula>IF(RIGHT(TEXT(AE124,"0.#"),1)=".",FALSE,TRUE)</formula>
    </cfRule>
    <cfRule type="expression" dxfId="266" priority="268">
      <formula>IF(RIGHT(TEXT(AE124,"0.#"),1)=".",TRUE,FALSE)</formula>
    </cfRule>
  </conditionalFormatting>
  <conditionalFormatting sqref="AE125">
    <cfRule type="expression" dxfId="265" priority="265">
      <formula>IF(RIGHT(TEXT(AE125,"0.#"),1)=".",FALSE,TRUE)</formula>
    </cfRule>
    <cfRule type="expression" dxfId="264" priority="266">
      <formula>IF(RIGHT(TEXT(AE125,"0.#"),1)=".",TRUE,FALSE)</formula>
    </cfRule>
  </conditionalFormatting>
  <conditionalFormatting sqref="AM124">
    <cfRule type="expression" dxfId="263" priority="255">
      <formula>IF(RIGHT(TEXT(AM124,"0.#"),1)=".",FALSE,TRUE)</formula>
    </cfRule>
    <cfRule type="expression" dxfId="262" priority="256">
      <formula>IF(RIGHT(TEXT(AM124,"0.#"),1)=".",TRUE,FALSE)</formula>
    </cfRule>
  </conditionalFormatting>
  <conditionalFormatting sqref="AE126">
    <cfRule type="expression" dxfId="261" priority="263">
      <formula>IF(RIGHT(TEXT(AE126,"0.#"),1)=".",FALSE,TRUE)</formula>
    </cfRule>
    <cfRule type="expression" dxfId="260" priority="264">
      <formula>IF(RIGHT(TEXT(AE126,"0.#"),1)=".",TRUE,FALSE)</formula>
    </cfRule>
  </conditionalFormatting>
  <conditionalFormatting sqref="AI126">
    <cfRule type="expression" dxfId="259" priority="261">
      <formula>IF(RIGHT(TEXT(AI126,"0.#"),1)=".",FALSE,TRUE)</formula>
    </cfRule>
    <cfRule type="expression" dxfId="258" priority="262">
      <formula>IF(RIGHT(TEXT(AI126,"0.#"),1)=".",TRUE,FALSE)</formula>
    </cfRule>
  </conditionalFormatting>
  <conditionalFormatting sqref="AI125">
    <cfRule type="expression" dxfId="257" priority="259">
      <formula>IF(RIGHT(TEXT(AI125,"0.#"),1)=".",FALSE,TRUE)</formula>
    </cfRule>
    <cfRule type="expression" dxfId="256" priority="260">
      <formula>IF(RIGHT(TEXT(AI125,"0.#"),1)=".",TRUE,FALSE)</formula>
    </cfRule>
  </conditionalFormatting>
  <conditionalFormatting sqref="AI124">
    <cfRule type="expression" dxfId="255" priority="257">
      <formula>IF(RIGHT(TEXT(AI124,"0.#"),1)=".",FALSE,TRUE)</formula>
    </cfRule>
    <cfRule type="expression" dxfId="254" priority="258">
      <formula>IF(RIGHT(TEXT(AI124,"0.#"),1)=".",TRUE,FALSE)</formula>
    </cfRule>
  </conditionalFormatting>
  <conditionalFormatting sqref="AM125">
    <cfRule type="expression" dxfId="253" priority="253">
      <formula>IF(RIGHT(TEXT(AM125,"0.#"),1)=".",FALSE,TRUE)</formula>
    </cfRule>
    <cfRule type="expression" dxfId="252" priority="254">
      <formula>IF(RIGHT(TEXT(AM125,"0.#"),1)=".",TRUE,FALSE)</formula>
    </cfRule>
  </conditionalFormatting>
  <conditionalFormatting sqref="AM126">
    <cfRule type="expression" dxfId="251" priority="251">
      <formula>IF(RIGHT(TEXT(AM126,"0.#"),1)=".",FALSE,TRUE)</formula>
    </cfRule>
    <cfRule type="expression" dxfId="250" priority="252">
      <formula>IF(RIGHT(TEXT(AM126,"0.#"),1)=".",TRUE,FALSE)</formula>
    </cfRule>
  </conditionalFormatting>
  <conditionalFormatting sqref="AQ124:AQ126">
    <cfRule type="expression" dxfId="249" priority="249">
      <formula>IF(RIGHT(TEXT(AQ124,"0.#"),1)=".",FALSE,TRUE)</formula>
    </cfRule>
    <cfRule type="expression" dxfId="248" priority="250">
      <formula>IF(RIGHT(TEXT(AQ124,"0.#"),1)=".",TRUE,FALSE)</formula>
    </cfRule>
  </conditionalFormatting>
  <conditionalFormatting sqref="AU124:AU126">
    <cfRule type="expression" dxfId="247" priority="247">
      <formula>IF(RIGHT(TEXT(AU124,"0.#"),1)=".",FALSE,TRUE)</formula>
    </cfRule>
    <cfRule type="expression" dxfId="246" priority="248">
      <formula>IF(RIGHT(TEXT(AU124,"0.#"),1)=".",TRUE,FALSE)</formula>
    </cfRule>
  </conditionalFormatting>
  <conditionalFormatting sqref="AE119">
    <cfRule type="expression" dxfId="245" priority="245">
      <formula>IF(RIGHT(TEXT(AE119,"0.#"),1)=".",FALSE,TRUE)</formula>
    </cfRule>
    <cfRule type="expression" dxfId="244" priority="246">
      <formula>IF(RIGHT(TEXT(AE119,"0.#"),1)=".",TRUE,FALSE)</formula>
    </cfRule>
  </conditionalFormatting>
  <conditionalFormatting sqref="AE120">
    <cfRule type="expression" dxfId="243" priority="243">
      <formula>IF(RIGHT(TEXT(AE120,"0.#"),1)=".",FALSE,TRUE)</formula>
    </cfRule>
    <cfRule type="expression" dxfId="242" priority="244">
      <formula>IF(RIGHT(TEXT(AE120,"0.#"),1)=".",TRUE,FALSE)</formula>
    </cfRule>
  </conditionalFormatting>
  <conditionalFormatting sqref="AM119">
    <cfRule type="expression" dxfId="241" priority="233">
      <formula>IF(RIGHT(TEXT(AM119,"0.#"),1)=".",FALSE,TRUE)</formula>
    </cfRule>
    <cfRule type="expression" dxfId="240" priority="234">
      <formula>IF(RIGHT(TEXT(AM119,"0.#"),1)=".",TRUE,FALSE)</formula>
    </cfRule>
  </conditionalFormatting>
  <conditionalFormatting sqref="AE121">
    <cfRule type="expression" dxfId="239" priority="241">
      <formula>IF(RIGHT(TEXT(AE121,"0.#"),1)=".",FALSE,TRUE)</formula>
    </cfRule>
    <cfRule type="expression" dxfId="238" priority="242">
      <formula>IF(RIGHT(TEXT(AE121,"0.#"),1)=".",TRUE,FALSE)</formula>
    </cfRule>
  </conditionalFormatting>
  <conditionalFormatting sqref="AI121">
    <cfRule type="expression" dxfId="237" priority="239">
      <formula>IF(RIGHT(TEXT(AI121,"0.#"),1)=".",FALSE,TRUE)</formula>
    </cfRule>
    <cfRule type="expression" dxfId="236" priority="240">
      <formula>IF(RIGHT(TEXT(AI121,"0.#"),1)=".",TRUE,FALSE)</formula>
    </cfRule>
  </conditionalFormatting>
  <conditionalFormatting sqref="AI120">
    <cfRule type="expression" dxfId="235" priority="237">
      <formula>IF(RIGHT(TEXT(AI120,"0.#"),1)=".",FALSE,TRUE)</formula>
    </cfRule>
    <cfRule type="expression" dxfId="234" priority="238">
      <formula>IF(RIGHT(TEXT(AI120,"0.#"),1)=".",TRUE,FALSE)</formula>
    </cfRule>
  </conditionalFormatting>
  <conditionalFormatting sqref="AI119">
    <cfRule type="expression" dxfId="233" priority="235">
      <formula>IF(RIGHT(TEXT(AI119,"0.#"),1)=".",FALSE,TRUE)</formula>
    </cfRule>
    <cfRule type="expression" dxfId="232" priority="236">
      <formula>IF(RIGHT(TEXT(AI119,"0.#"),1)=".",TRUE,FALSE)</formula>
    </cfRule>
  </conditionalFormatting>
  <conditionalFormatting sqref="AM120">
    <cfRule type="expression" dxfId="231" priority="231">
      <formula>IF(RIGHT(TEXT(AM120,"0.#"),1)=".",FALSE,TRUE)</formula>
    </cfRule>
    <cfRule type="expression" dxfId="230" priority="232">
      <formula>IF(RIGHT(TEXT(AM120,"0.#"),1)=".",TRUE,FALSE)</formula>
    </cfRule>
  </conditionalFormatting>
  <conditionalFormatting sqref="AM121">
    <cfRule type="expression" dxfId="229" priority="229">
      <formula>IF(RIGHT(TEXT(AM121,"0.#"),1)=".",FALSE,TRUE)</formula>
    </cfRule>
    <cfRule type="expression" dxfId="228" priority="230">
      <formula>IF(RIGHT(TEXT(AM121,"0.#"),1)=".",TRUE,FALSE)</formula>
    </cfRule>
  </conditionalFormatting>
  <conditionalFormatting sqref="AQ119:AQ121">
    <cfRule type="expression" dxfId="227" priority="227">
      <formula>IF(RIGHT(TEXT(AQ119,"0.#"),1)=".",FALSE,TRUE)</formula>
    </cfRule>
    <cfRule type="expression" dxfId="226" priority="228">
      <formula>IF(RIGHT(TEXT(AQ119,"0.#"),1)=".",TRUE,FALSE)</formula>
    </cfRule>
  </conditionalFormatting>
  <conditionalFormatting sqref="AU119:AU121">
    <cfRule type="expression" dxfId="225" priority="225">
      <formula>IF(RIGHT(TEXT(AU119,"0.#"),1)=".",FALSE,TRUE)</formula>
    </cfRule>
    <cfRule type="expression" dxfId="224" priority="226">
      <formula>IF(RIGHT(TEXT(AU119,"0.#"),1)=".",TRUE,FALSE)</formula>
    </cfRule>
  </conditionalFormatting>
  <conditionalFormatting sqref="AE158">
    <cfRule type="expression" dxfId="223" priority="223">
      <formula>IF(RIGHT(TEXT(AE158,"0.#"),1)=".",FALSE,TRUE)</formula>
    </cfRule>
    <cfRule type="expression" dxfId="222" priority="224">
      <formula>IF(RIGHT(TEXT(AE158,"0.#"),1)=".",TRUE,FALSE)</formula>
    </cfRule>
  </conditionalFormatting>
  <conditionalFormatting sqref="AE159">
    <cfRule type="expression" dxfId="221" priority="221">
      <formula>IF(RIGHT(TEXT(AE159,"0.#"),1)=".",FALSE,TRUE)</formula>
    </cfRule>
    <cfRule type="expression" dxfId="220" priority="222">
      <formula>IF(RIGHT(TEXT(AE159,"0.#"),1)=".",TRUE,FALSE)</formula>
    </cfRule>
  </conditionalFormatting>
  <conditionalFormatting sqref="AM158">
    <cfRule type="expression" dxfId="219" priority="211">
      <formula>IF(RIGHT(TEXT(AM158,"0.#"),1)=".",FALSE,TRUE)</formula>
    </cfRule>
    <cfRule type="expression" dxfId="218" priority="212">
      <formula>IF(RIGHT(TEXT(AM158,"0.#"),1)=".",TRUE,FALSE)</formula>
    </cfRule>
  </conditionalFormatting>
  <conditionalFormatting sqref="AE160">
    <cfRule type="expression" dxfId="217" priority="219">
      <formula>IF(RIGHT(TEXT(AE160,"0.#"),1)=".",FALSE,TRUE)</formula>
    </cfRule>
    <cfRule type="expression" dxfId="216" priority="220">
      <formula>IF(RIGHT(TEXT(AE160,"0.#"),1)=".",TRUE,FALSE)</formula>
    </cfRule>
  </conditionalFormatting>
  <conditionalFormatting sqref="AI160">
    <cfRule type="expression" dxfId="215" priority="217">
      <formula>IF(RIGHT(TEXT(AI160,"0.#"),1)=".",FALSE,TRUE)</formula>
    </cfRule>
    <cfRule type="expression" dxfId="214" priority="218">
      <formula>IF(RIGHT(TEXT(AI160,"0.#"),1)=".",TRUE,FALSE)</formula>
    </cfRule>
  </conditionalFormatting>
  <conditionalFormatting sqref="AI159">
    <cfRule type="expression" dxfId="213" priority="215">
      <formula>IF(RIGHT(TEXT(AI159,"0.#"),1)=".",FALSE,TRUE)</formula>
    </cfRule>
    <cfRule type="expression" dxfId="212" priority="216">
      <formula>IF(RIGHT(TEXT(AI159,"0.#"),1)=".",TRUE,FALSE)</formula>
    </cfRule>
  </conditionalFormatting>
  <conditionalFormatting sqref="AI158">
    <cfRule type="expression" dxfId="211" priority="213">
      <formula>IF(RIGHT(TEXT(AI158,"0.#"),1)=".",FALSE,TRUE)</formula>
    </cfRule>
    <cfRule type="expression" dxfId="210" priority="214">
      <formula>IF(RIGHT(TEXT(AI158,"0.#"),1)=".",TRUE,FALSE)</formula>
    </cfRule>
  </conditionalFormatting>
  <conditionalFormatting sqref="AM159">
    <cfRule type="expression" dxfId="209" priority="209">
      <formula>IF(RIGHT(TEXT(AM159,"0.#"),1)=".",FALSE,TRUE)</formula>
    </cfRule>
    <cfRule type="expression" dxfId="208" priority="210">
      <formula>IF(RIGHT(TEXT(AM159,"0.#"),1)=".",TRUE,FALSE)</formula>
    </cfRule>
  </conditionalFormatting>
  <conditionalFormatting sqref="AM160">
    <cfRule type="expression" dxfId="207" priority="207">
      <formula>IF(RIGHT(TEXT(AM160,"0.#"),1)=".",FALSE,TRUE)</formula>
    </cfRule>
    <cfRule type="expression" dxfId="206" priority="208">
      <formula>IF(RIGHT(TEXT(AM160,"0.#"),1)=".",TRUE,FALSE)</formula>
    </cfRule>
  </conditionalFormatting>
  <conditionalFormatting sqref="AQ158:AQ160">
    <cfRule type="expression" dxfId="205" priority="205">
      <formula>IF(RIGHT(TEXT(AQ158,"0.#"),1)=".",FALSE,TRUE)</formula>
    </cfRule>
    <cfRule type="expression" dxfId="204" priority="206">
      <formula>IF(RIGHT(TEXT(AQ158,"0.#"),1)=".",TRUE,FALSE)</formula>
    </cfRule>
  </conditionalFormatting>
  <conditionalFormatting sqref="AU158:AU160">
    <cfRule type="expression" dxfId="203" priority="203">
      <formula>IF(RIGHT(TEXT(AU158,"0.#"),1)=".",FALSE,TRUE)</formula>
    </cfRule>
    <cfRule type="expression" dxfId="202" priority="204">
      <formula>IF(RIGHT(TEXT(AU158,"0.#"),1)=".",TRUE,FALSE)</formula>
    </cfRule>
  </conditionalFormatting>
  <conditionalFormatting sqref="AE153">
    <cfRule type="expression" dxfId="201" priority="201">
      <formula>IF(RIGHT(TEXT(AE153,"0.#"),1)=".",FALSE,TRUE)</formula>
    </cfRule>
    <cfRule type="expression" dxfId="200" priority="202">
      <formula>IF(RIGHT(TEXT(AE153,"0.#"),1)=".",TRUE,FALSE)</formula>
    </cfRule>
  </conditionalFormatting>
  <conditionalFormatting sqref="AE154">
    <cfRule type="expression" dxfId="199" priority="199">
      <formula>IF(RIGHT(TEXT(AE154,"0.#"),1)=".",FALSE,TRUE)</formula>
    </cfRule>
    <cfRule type="expression" dxfId="198" priority="200">
      <formula>IF(RIGHT(TEXT(AE154,"0.#"),1)=".",TRUE,FALSE)</formula>
    </cfRule>
  </conditionalFormatting>
  <conditionalFormatting sqref="AM153">
    <cfRule type="expression" dxfId="197" priority="189">
      <formula>IF(RIGHT(TEXT(AM153,"0.#"),1)=".",FALSE,TRUE)</formula>
    </cfRule>
    <cfRule type="expression" dxfId="196" priority="190">
      <formula>IF(RIGHT(TEXT(AM153,"0.#"),1)=".",TRUE,FALSE)</formula>
    </cfRule>
  </conditionalFormatting>
  <conditionalFormatting sqref="AE155">
    <cfRule type="expression" dxfId="195" priority="197">
      <formula>IF(RIGHT(TEXT(AE155,"0.#"),1)=".",FALSE,TRUE)</formula>
    </cfRule>
    <cfRule type="expression" dxfId="194" priority="198">
      <formula>IF(RIGHT(TEXT(AE155,"0.#"),1)=".",TRUE,FALSE)</formula>
    </cfRule>
  </conditionalFormatting>
  <conditionalFormatting sqref="AI155">
    <cfRule type="expression" dxfId="193" priority="195">
      <formula>IF(RIGHT(TEXT(AI155,"0.#"),1)=".",FALSE,TRUE)</formula>
    </cfRule>
    <cfRule type="expression" dxfId="192" priority="196">
      <formula>IF(RIGHT(TEXT(AI155,"0.#"),1)=".",TRUE,FALSE)</formula>
    </cfRule>
  </conditionalFormatting>
  <conditionalFormatting sqref="AI154">
    <cfRule type="expression" dxfId="191" priority="193">
      <formula>IF(RIGHT(TEXT(AI154,"0.#"),1)=".",FALSE,TRUE)</formula>
    </cfRule>
    <cfRule type="expression" dxfId="190" priority="194">
      <formula>IF(RIGHT(TEXT(AI154,"0.#"),1)=".",TRUE,FALSE)</formula>
    </cfRule>
  </conditionalFormatting>
  <conditionalFormatting sqref="AI153">
    <cfRule type="expression" dxfId="189" priority="191">
      <formula>IF(RIGHT(TEXT(AI153,"0.#"),1)=".",FALSE,TRUE)</formula>
    </cfRule>
    <cfRule type="expression" dxfId="188" priority="192">
      <formula>IF(RIGHT(TEXT(AI153,"0.#"),1)=".",TRUE,FALSE)</formula>
    </cfRule>
  </conditionalFormatting>
  <conditionalFormatting sqref="AM154">
    <cfRule type="expression" dxfId="187" priority="187">
      <formula>IF(RIGHT(TEXT(AM154,"0.#"),1)=".",FALSE,TRUE)</formula>
    </cfRule>
    <cfRule type="expression" dxfId="186" priority="188">
      <formula>IF(RIGHT(TEXT(AM154,"0.#"),1)=".",TRUE,FALSE)</formula>
    </cfRule>
  </conditionalFormatting>
  <conditionalFormatting sqref="AM155">
    <cfRule type="expression" dxfId="185" priority="185">
      <formula>IF(RIGHT(TEXT(AM155,"0.#"),1)=".",FALSE,TRUE)</formula>
    </cfRule>
    <cfRule type="expression" dxfId="184" priority="186">
      <formula>IF(RIGHT(TEXT(AM155,"0.#"),1)=".",TRUE,FALSE)</formula>
    </cfRule>
  </conditionalFormatting>
  <conditionalFormatting sqref="AQ153:AQ155">
    <cfRule type="expression" dxfId="183" priority="183">
      <formula>IF(RIGHT(TEXT(AQ153,"0.#"),1)=".",FALSE,TRUE)</formula>
    </cfRule>
    <cfRule type="expression" dxfId="182" priority="184">
      <formula>IF(RIGHT(TEXT(AQ153,"0.#"),1)=".",TRUE,FALSE)</formula>
    </cfRule>
  </conditionalFormatting>
  <conditionalFormatting sqref="AU153:AU155">
    <cfRule type="expression" dxfId="181" priority="181">
      <formula>IF(RIGHT(TEXT(AU153,"0.#"),1)=".",FALSE,TRUE)</formula>
    </cfRule>
    <cfRule type="expression" dxfId="180" priority="182">
      <formula>IF(RIGHT(TEXT(AU153,"0.#"),1)=".",TRUE,FALSE)</formula>
    </cfRule>
  </conditionalFormatting>
  <conditionalFormatting sqref="AE192">
    <cfRule type="expression" dxfId="179" priority="179">
      <formula>IF(RIGHT(TEXT(AE192,"0.#"),1)=".",FALSE,TRUE)</formula>
    </cfRule>
    <cfRule type="expression" dxfId="178" priority="180">
      <formula>IF(RIGHT(TEXT(AE192,"0.#"),1)=".",TRUE,FALSE)</formula>
    </cfRule>
  </conditionalFormatting>
  <conditionalFormatting sqref="AE193">
    <cfRule type="expression" dxfId="177" priority="177">
      <formula>IF(RIGHT(TEXT(AE193,"0.#"),1)=".",FALSE,TRUE)</formula>
    </cfRule>
    <cfRule type="expression" dxfId="176" priority="178">
      <formula>IF(RIGHT(TEXT(AE193,"0.#"),1)=".",TRUE,FALSE)</formula>
    </cfRule>
  </conditionalFormatting>
  <conditionalFormatting sqref="AM192">
    <cfRule type="expression" dxfId="175" priority="167">
      <formula>IF(RIGHT(TEXT(AM192,"0.#"),1)=".",FALSE,TRUE)</formula>
    </cfRule>
    <cfRule type="expression" dxfId="174" priority="168">
      <formula>IF(RIGHT(TEXT(AM192,"0.#"),1)=".",TRUE,FALSE)</formula>
    </cfRule>
  </conditionalFormatting>
  <conditionalFormatting sqref="AE194">
    <cfRule type="expression" dxfId="173" priority="175">
      <formula>IF(RIGHT(TEXT(AE194,"0.#"),1)=".",FALSE,TRUE)</formula>
    </cfRule>
    <cfRule type="expression" dxfId="172" priority="176">
      <formula>IF(RIGHT(TEXT(AE194,"0.#"),1)=".",TRUE,FALSE)</formula>
    </cfRule>
  </conditionalFormatting>
  <conditionalFormatting sqref="AI194">
    <cfRule type="expression" dxfId="171" priority="173">
      <formula>IF(RIGHT(TEXT(AI194,"0.#"),1)=".",FALSE,TRUE)</formula>
    </cfRule>
    <cfRule type="expression" dxfId="170" priority="174">
      <formula>IF(RIGHT(TEXT(AI194,"0.#"),1)=".",TRUE,FALSE)</formula>
    </cfRule>
  </conditionalFormatting>
  <conditionalFormatting sqref="AI193">
    <cfRule type="expression" dxfId="169" priority="171">
      <formula>IF(RIGHT(TEXT(AI193,"0.#"),1)=".",FALSE,TRUE)</formula>
    </cfRule>
    <cfRule type="expression" dxfId="168" priority="172">
      <formula>IF(RIGHT(TEXT(AI193,"0.#"),1)=".",TRUE,FALSE)</formula>
    </cfRule>
  </conditionalFormatting>
  <conditionalFormatting sqref="AI192">
    <cfRule type="expression" dxfId="167" priority="169">
      <formula>IF(RIGHT(TEXT(AI192,"0.#"),1)=".",FALSE,TRUE)</formula>
    </cfRule>
    <cfRule type="expression" dxfId="166" priority="170">
      <formula>IF(RIGHT(TEXT(AI192,"0.#"),1)=".",TRUE,FALSE)</formula>
    </cfRule>
  </conditionalFormatting>
  <conditionalFormatting sqref="AM193">
    <cfRule type="expression" dxfId="165" priority="165">
      <formula>IF(RIGHT(TEXT(AM193,"0.#"),1)=".",FALSE,TRUE)</formula>
    </cfRule>
    <cfRule type="expression" dxfId="164" priority="166">
      <formula>IF(RIGHT(TEXT(AM193,"0.#"),1)=".",TRUE,FALSE)</formula>
    </cfRule>
  </conditionalFormatting>
  <conditionalFormatting sqref="AM194">
    <cfRule type="expression" dxfId="163" priority="163">
      <formula>IF(RIGHT(TEXT(AM194,"0.#"),1)=".",FALSE,TRUE)</formula>
    </cfRule>
    <cfRule type="expression" dxfId="162" priority="164">
      <formula>IF(RIGHT(TEXT(AM194,"0.#"),1)=".",TRUE,FALSE)</formula>
    </cfRule>
  </conditionalFormatting>
  <conditionalFormatting sqref="AQ192:AQ194">
    <cfRule type="expression" dxfId="161" priority="161">
      <formula>IF(RIGHT(TEXT(AQ192,"0.#"),1)=".",FALSE,TRUE)</formula>
    </cfRule>
    <cfRule type="expression" dxfId="160" priority="162">
      <formula>IF(RIGHT(TEXT(AQ192,"0.#"),1)=".",TRUE,FALSE)</formula>
    </cfRule>
  </conditionalFormatting>
  <conditionalFormatting sqref="AU192:AU194">
    <cfRule type="expression" dxfId="159" priority="159">
      <formula>IF(RIGHT(TEXT(AU192,"0.#"),1)=".",FALSE,TRUE)</formula>
    </cfRule>
    <cfRule type="expression" dxfId="158" priority="160">
      <formula>IF(RIGHT(TEXT(AU192,"0.#"),1)=".",TRUE,FALSE)</formula>
    </cfRule>
  </conditionalFormatting>
  <conditionalFormatting sqref="AE187">
    <cfRule type="expression" dxfId="157" priority="157">
      <formula>IF(RIGHT(TEXT(AE187,"0.#"),1)=".",FALSE,TRUE)</formula>
    </cfRule>
    <cfRule type="expression" dxfId="156" priority="158">
      <formula>IF(RIGHT(TEXT(AE187,"0.#"),1)=".",TRUE,FALSE)</formula>
    </cfRule>
  </conditionalFormatting>
  <conditionalFormatting sqref="AE188">
    <cfRule type="expression" dxfId="155" priority="155">
      <formula>IF(RIGHT(TEXT(AE188,"0.#"),1)=".",FALSE,TRUE)</formula>
    </cfRule>
    <cfRule type="expression" dxfId="154" priority="156">
      <formula>IF(RIGHT(TEXT(AE188,"0.#"),1)=".",TRUE,FALSE)</formula>
    </cfRule>
  </conditionalFormatting>
  <conditionalFormatting sqref="AM187">
    <cfRule type="expression" dxfId="153" priority="145">
      <formula>IF(RIGHT(TEXT(AM187,"0.#"),1)=".",FALSE,TRUE)</formula>
    </cfRule>
    <cfRule type="expression" dxfId="152" priority="146">
      <formula>IF(RIGHT(TEXT(AM187,"0.#"),1)=".",TRUE,FALSE)</formula>
    </cfRule>
  </conditionalFormatting>
  <conditionalFormatting sqref="AE189">
    <cfRule type="expression" dxfId="151" priority="153">
      <formula>IF(RIGHT(TEXT(AE189,"0.#"),1)=".",FALSE,TRUE)</formula>
    </cfRule>
    <cfRule type="expression" dxfId="150" priority="154">
      <formula>IF(RIGHT(TEXT(AE189,"0.#"),1)=".",TRUE,FALSE)</formula>
    </cfRule>
  </conditionalFormatting>
  <conditionalFormatting sqref="AI189">
    <cfRule type="expression" dxfId="149" priority="151">
      <formula>IF(RIGHT(TEXT(AI189,"0.#"),1)=".",FALSE,TRUE)</formula>
    </cfRule>
    <cfRule type="expression" dxfId="148" priority="152">
      <formula>IF(RIGHT(TEXT(AI189,"0.#"),1)=".",TRUE,FALSE)</formula>
    </cfRule>
  </conditionalFormatting>
  <conditionalFormatting sqref="AI188">
    <cfRule type="expression" dxfId="147" priority="149">
      <formula>IF(RIGHT(TEXT(AI188,"0.#"),1)=".",FALSE,TRUE)</formula>
    </cfRule>
    <cfRule type="expression" dxfId="146" priority="150">
      <formula>IF(RIGHT(TEXT(AI188,"0.#"),1)=".",TRUE,FALSE)</formula>
    </cfRule>
  </conditionalFormatting>
  <conditionalFormatting sqref="AI187">
    <cfRule type="expression" dxfId="145" priority="147">
      <formula>IF(RIGHT(TEXT(AI187,"0.#"),1)=".",FALSE,TRUE)</formula>
    </cfRule>
    <cfRule type="expression" dxfId="144" priority="148">
      <formula>IF(RIGHT(TEXT(AI187,"0.#"),1)=".",TRUE,FALSE)</formula>
    </cfRule>
  </conditionalFormatting>
  <conditionalFormatting sqref="AM188">
    <cfRule type="expression" dxfId="143" priority="143">
      <formula>IF(RIGHT(TEXT(AM188,"0.#"),1)=".",FALSE,TRUE)</formula>
    </cfRule>
    <cfRule type="expression" dxfId="142" priority="144">
      <formula>IF(RIGHT(TEXT(AM188,"0.#"),1)=".",TRUE,FALSE)</formula>
    </cfRule>
  </conditionalFormatting>
  <conditionalFormatting sqref="AM189">
    <cfRule type="expression" dxfId="141" priority="141">
      <formula>IF(RIGHT(TEXT(AM189,"0.#"),1)=".",FALSE,TRUE)</formula>
    </cfRule>
    <cfRule type="expression" dxfId="140" priority="142">
      <formula>IF(RIGHT(TEXT(AM189,"0.#"),1)=".",TRUE,FALSE)</formula>
    </cfRule>
  </conditionalFormatting>
  <conditionalFormatting sqref="AQ187:AQ189">
    <cfRule type="expression" dxfId="139" priority="139">
      <formula>IF(RIGHT(TEXT(AQ187,"0.#"),1)=".",FALSE,TRUE)</formula>
    </cfRule>
    <cfRule type="expression" dxfId="138" priority="140">
      <formula>IF(RIGHT(TEXT(AQ187,"0.#"),1)=".",TRUE,FALSE)</formula>
    </cfRule>
  </conditionalFormatting>
  <conditionalFormatting sqref="AU187:AU189">
    <cfRule type="expression" dxfId="137" priority="137">
      <formula>IF(RIGHT(TEXT(AU187,"0.#"),1)=".",FALSE,TRUE)</formula>
    </cfRule>
    <cfRule type="expression" dxfId="136" priority="138">
      <formula>IF(RIGHT(TEXT(AU187,"0.#"),1)=".",TRUE,FALSE)</formula>
    </cfRule>
  </conditionalFormatting>
  <conditionalFormatting sqref="AE56">
    <cfRule type="expression" dxfId="135" priority="135">
      <formula>IF(RIGHT(TEXT(AE56,"0.#"),1)=".",FALSE,TRUE)</formula>
    </cfRule>
    <cfRule type="expression" dxfId="134" priority="136">
      <formula>IF(RIGHT(TEXT(AE56,"0.#"),1)=".",TRUE,FALSE)</formula>
    </cfRule>
  </conditionalFormatting>
  <conditionalFormatting sqref="AE57">
    <cfRule type="expression" dxfId="133" priority="133">
      <formula>IF(RIGHT(TEXT(AE57,"0.#"),1)=".",FALSE,TRUE)</formula>
    </cfRule>
    <cfRule type="expression" dxfId="132" priority="134">
      <formula>IF(RIGHT(TEXT(AE57,"0.#"),1)=".",TRUE,FALSE)</formula>
    </cfRule>
  </conditionalFormatting>
  <conditionalFormatting sqref="AM56">
    <cfRule type="expression" dxfId="131" priority="123">
      <formula>IF(RIGHT(TEXT(AM56,"0.#"),1)=".",FALSE,TRUE)</formula>
    </cfRule>
    <cfRule type="expression" dxfId="130" priority="124">
      <formula>IF(RIGHT(TEXT(AM56,"0.#"),1)=".",TRUE,FALSE)</formula>
    </cfRule>
  </conditionalFormatting>
  <conditionalFormatting sqref="AE58">
    <cfRule type="expression" dxfId="129" priority="131">
      <formula>IF(RIGHT(TEXT(AE58,"0.#"),1)=".",FALSE,TRUE)</formula>
    </cfRule>
    <cfRule type="expression" dxfId="128" priority="132">
      <formula>IF(RIGHT(TEXT(AE58,"0.#"),1)=".",TRUE,FALSE)</formula>
    </cfRule>
  </conditionalFormatting>
  <conditionalFormatting sqref="AI58">
    <cfRule type="expression" dxfId="127" priority="129">
      <formula>IF(RIGHT(TEXT(AI58,"0.#"),1)=".",FALSE,TRUE)</formula>
    </cfRule>
    <cfRule type="expression" dxfId="126" priority="130">
      <formula>IF(RIGHT(TEXT(AI58,"0.#"),1)=".",TRUE,FALSE)</formula>
    </cfRule>
  </conditionalFormatting>
  <conditionalFormatting sqref="AI57">
    <cfRule type="expression" dxfId="125" priority="127">
      <formula>IF(RIGHT(TEXT(AI57,"0.#"),1)=".",FALSE,TRUE)</formula>
    </cfRule>
    <cfRule type="expression" dxfId="124" priority="128">
      <formula>IF(RIGHT(TEXT(AI57,"0.#"),1)=".",TRUE,FALSE)</formula>
    </cfRule>
  </conditionalFormatting>
  <conditionalFormatting sqref="AI56">
    <cfRule type="expression" dxfId="123" priority="125">
      <formula>IF(RIGHT(TEXT(AI56,"0.#"),1)=".",FALSE,TRUE)</formula>
    </cfRule>
    <cfRule type="expression" dxfId="122" priority="126">
      <formula>IF(RIGHT(TEXT(AI56,"0.#"),1)=".",TRUE,FALSE)</formula>
    </cfRule>
  </conditionalFormatting>
  <conditionalFormatting sqref="AM57">
    <cfRule type="expression" dxfId="121" priority="121">
      <formula>IF(RIGHT(TEXT(AM57,"0.#"),1)=".",FALSE,TRUE)</formula>
    </cfRule>
    <cfRule type="expression" dxfId="120" priority="122">
      <formula>IF(RIGHT(TEXT(AM57,"0.#"),1)=".",TRUE,FALSE)</formula>
    </cfRule>
  </conditionalFormatting>
  <conditionalFormatting sqref="AM58">
    <cfRule type="expression" dxfId="119" priority="119">
      <formula>IF(RIGHT(TEXT(AM58,"0.#"),1)=".",FALSE,TRUE)</formula>
    </cfRule>
    <cfRule type="expression" dxfId="118" priority="120">
      <formula>IF(RIGHT(TEXT(AM58,"0.#"),1)=".",TRUE,FALSE)</formula>
    </cfRule>
  </conditionalFormatting>
  <conditionalFormatting sqref="AQ56:AQ58">
    <cfRule type="expression" dxfId="117" priority="117">
      <formula>IF(RIGHT(TEXT(AQ56,"0.#"),1)=".",FALSE,TRUE)</formula>
    </cfRule>
    <cfRule type="expression" dxfId="116" priority="118">
      <formula>IF(RIGHT(TEXT(AQ56,"0.#"),1)=".",TRUE,FALSE)</formula>
    </cfRule>
  </conditionalFormatting>
  <conditionalFormatting sqref="AU56:AU58">
    <cfRule type="expression" dxfId="115" priority="115">
      <formula>IF(RIGHT(TEXT(AU56,"0.#"),1)=".",FALSE,TRUE)</formula>
    </cfRule>
    <cfRule type="expression" dxfId="114" priority="116">
      <formula>IF(RIGHT(TEXT(AU56,"0.#"),1)=".",TRUE,FALSE)</formula>
    </cfRule>
  </conditionalFormatting>
  <conditionalFormatting sqref="AE51">
    <cfRule type="expression" dxfId="113" priority="113">
      <formula>IF(RIGHT(TEXT(AE51,"0.#"),1)=".",FALSE,TRUE)</formula>
    </cfRule>
    <cfRule type="expression" dxfId="112" priority="114">
      <formula>IF(RIGHT(TEXT(AE51,"0.#"),1)=".",TRUE,FALSE)</formula>
    </cfRule>
  </conditionalFormatting>
  <conditionalFormatting sqref="AE52">
    <cfRule type="expression" dxfId="111" priority="111">
      <formula>IF(RIGHT(TEXT(AE52,"0.#"),1)=".",FALSE,TRUE)</formula>
    </cfRule>
    <cfRule type="expression" dxfId="110" priority="112">
      <formula>IF(RIGHT(TEXT(AE52,"0.#"),1)=".",TRUE,FALSE)</formula>
    </cfRule>
  </conditionalFormatting>
  <conditionalFormatting sqref="AM51">
    <cfRule type="expression" dxfId="109" priority="101">
      <formula>IF(RIGHT(TEXT(AM51,"0.#"),1)=".",FALSE,TRUE)</formula>
    </cfRule>
    <cfRule type="expression" dxfId="108" priority="102">
      <formula>IF(RIGHT(TEXT(AM51,"0.#"),1)=".",TRUE,FALSE)</formula>
    </cfRule>
  </conditionalFormatting>
  <conditionalFormatting sqref="AE53">
    <cfRule type="expression" dxfId="107" priority="109">
      <formula>IF(RIGHT(TEXT(AE53,"0.#"),1)=".",FALSE,TRUE)</formula>
    </cfRule>
    <cfRule type="expression" dxfId="106" priority="110">
      <formula>IF(RIGHT(TEXT(AE53,"0.#"),1)=".",TRUE,FALSE)</formula>
    </cfRule>
  </conditionalFormatting>
  <conditionalFormatting sqref="AI53">
    <cfRule type="expression" dxfId="105" priority="107">
      <formula>IF(RIGHT(TEXT(AI53,"0.#"),1)=".",FALSE,TRUE)</formula>
    </cfRule>
    <cfRule type="expression" dxfId="104" priority="108">
      <formula>IF(RIGHT(TEXT(AI53,"0.#"),1)=".",TRUE,FALSE)</formula>
    </cfRule>
  </conditionalFormatting>
  <conditionalFormatting sqref="AI52">
    <cfRule type="expression" dxfId="103" priority="105">
      <formula>IF(RIGHT(TEXT(AI52,"0.#"),1)=".",FALSE,TRUE)</formula>
    </cfRule>
    <cfRule type="expression" dxfId="102" priority="106">
      <formula>IF(RIGHT(TEXT(AI52,"0.#"),1)=".",TRUE,FALSE)</formula>
    </cfRule>
  </conditionalFormatting>
  <conditionalFormatting sqref="AI51">
    <cfRule type="expression" dxfId="101" priority="103">
      <formula>IF(RIGHT(TEXT(AI51,"0.#"),1)=".",FALSE,TRUE)</formula>
    </cfRule>
    <cfRule type="expression" dxfId="100" priority="104">
      <formula>IF(RIGHT(TEXT(AI51,"0.#"),1)=".",TRUE,FALSE)</formula>
    </cfRule>
  </conditionalFormatting>
  <conditionalFormatting sqref="AM52">
    <cfRule type="expression" dxfId="99" priority="99">
      <formula>IF(RIGHT(TEXT(AM52,"0.#"),1)=".",FALSE,TRUE)</formula>
    </cfRule>
    <cfRule type="expression" dxfId="98" priority="100">
      <formula>IF(RIGHT(TEXT(AM52,"0.#"),1)=".",TRUE,FALSE)</formula>
    </cfRule>
  </conditionalFormatting>
  <conditionalFormatting sqref="AM53">
    <cfRule type="expression" dxfId="97" priority="97">
      <formula>IF(RIGHT(TEXT(AM53,"0.#"),1)=".",FALSE,TRUE)</formula>
    </cfRule>
    <cfRule type="expression" dxfId="96" priority="98">
      <formula>IF(RIGHT(TEXT(AM53,"0.#"),1)=".",TRUE,FALSE)</formula>
    </cfRule>
  </conditionalFormatting>
  <conditionalFormatting sqref="AQ51:AQ53">
    <cfRule type="expression" dxfId="95" priority="95">
      <formula>IF(RIGHT(TEXT(AQ51,"0.#"),1)=".",FALSE,TRUE)</formula>
    </cfRule>
    <cfRule type="expression" dxfId="94" priority="96">
      <formula>IF(RIGHT(TEXT(AQ51,"0.#"),1)=".",TRUE,FALSE)</formula>
    </cfRule>
  </conditionalFormatting>
  <conditionalFormatting sqref="AU51:AU53">
    <cfRule type="expression" dxfId="93" priority="93">
      <formula>IF(RIGHT(TEXT(AU51,"0.#"),1)=".",FALSE,TRUE)</formula>
    </cfRule>
    <cfRule type="expression" dxfId="92" priority="94">
      <formula>IF(RIGHT(TEXT(AU51,"0.#"),1)=".",TRUE,FALSE)</formula>
    </cfRule>
  </conditionalFormatting>
  <conditionalFormatting sqref="AE39">
    <cfRule type="expression" dxfId="91" priority="91">
      <formula>IF(RIGHT(TEXT(AE39,"0.#"),1)=".",FALSE,TRUE)</formula>
    </cfRule>
    <cfRule type="expression" dxfId="90" priority="92">
      <formula>IF(RIGHT(TEXT(AE39,"0.#"),1)=".",TRUE,FALSE)</formula>
    </cfRule>
  </conditionalFormatting>
  <conditionalFormatting sqref="AE40">
    <cfRule type="expression" dxfId="89" priority="89">
      <formula>IF(RIGHT(TEXT(AE40,"0.#"),1)=".",FALSE,TRUE)</formula>
    </cfRule>
    <cfRule type="expression" dxfId="88" priority="90">
      <formula>IF(RIGHT(TEXT(AE40,"0.#"),1)=".",TRUE,FALSE)</formula>
    </cfRule>
  </conditionalFormatting>
  <conditionalFormatting sqref="AI40">
    <cfRule type="expression" dxfId="87" priority="87">
      <formula>IF(RIGHT(TEXT(AI40,"0.#"),1)=".",FALSE,TRUE)</formula>
    </cfRule>
    <cfRule type="expression" dxfId="86" priority="88">
      <formula>IF(RIGHT(TEXT(AI40,"0.#"),1)=".",TRUE,FALSE)</formula>
    </cfRule>
  </conditionalFormatting>
  <conditionalFormatting sqref="AI39">
    <cfRule type="expression" dxfId="85" priority="85">
      <formula>IF(RIGHT(TEXT(AI39,"0.#"),1)=".",FALSE,TRUE)</formula>
    </cfRule>
    <cfRule type="expression" dxfId="84" priority="86">
      <formula>IF(RIGHT(TEXT(AI39,"0.#"),1)=".",TRUE,FALSE)</formula>
    </cfRule>
  </conditionalFormatting>
  <conditionalFormatting sqref="AM39">
    <cfRule type="expression" dxfId="83" priority="83">
      <formula>IF(RIGHT(TEXT(AM39,"0.#"),1)=".",FALSE,TRUE)</formula>
    </cfRule>
    <cfRule type="expression" dxfId="82" priority="84">
      <formula>IF(RIGHT(TEXT(AM39,"0.#"),1)=".",TRUE,FALSE)</formula>
    </cfRule>
  </conditionalFormatting>
  <conditionalFormatting sqref="AM40">
    <cfRule type="expression" dxfId="81" priority="81">
      <formula>IF(RIGHT(TEXT(AM40,"0.#"),1)=".",FALSE,TRUE)</formula>
    </cfRule>
    <cfRule type="expression" dxfId="80" priority="82">
      <formula>IF(RIGHT(TEXT(AM40,"0.#"),1)=".",TRUE,FALSE)</formula>
    </cfRule>
  </conditionalFormatting>
  <conditionalFormatting sqref="AQ39:AQ40">
    <cfRule type="expression" dxfId="79" priority="79">
      <formula>IF(RIGHT(TEXT(AQ39,"0.#"),1)=".",FALSE,TRUE)</formula>
    </cfRule>
    <cfRule type="expression" dxfId="78" priority="80">
      <formula>IF(RIGHT(TEXT(AQ39,"0.#"),1)=".",TRUE,FALSE)</formula>
    </cfRule>
  </conditionalFormatting>
  <conditionalFormatting sqref="AU39:AU40">
    <cfRule type="expression" dxfId="77" priority="77">
      <formula>IF(RIGHT(TEXT(AU39,"0.#"),1)=".",FALSE,TRUE)</formula>
    </cfRule>
    <cfRule type="expression" dxfId="76" priority="78">
      <formula>IF(RIGHT(TEXT(AU39,"0.#"),1)=".",TRUE,FALSE)</formula>
    </cfRule>
  </conditionalFormatting>
  <conditionalFormatting sqref="AM41">
    <cfRule type="expression" dxfId="75" priority="71">
      <formula>IF(RIGHT(TEXT(AM41,"0.#"),1)=".",FALSE,TRUE)</formula>
    </cfRule>
    <cfRule type="expression" dxfId="74" priority="72">
      <formula>IF(RIGHT(TEXT(AM41,"0.#"),1)=".",TRUE,FALSE)</formula>
    </cfRule>
  </conditionalFormatting>
  <conditionalFormatting sqref="AE41">
    <cfRule type="expression" dxfId="73" priority="75">
      <formula>IF(RIGHT(TEXT(AE41,"0.#"),1)=".",FALSE,TRUE)</formula>
    </cfRule>
    <cfRule type="expression" dxfId="72" priority="76">
      <formula>IF(RIGHT(TEXT(AE41,"0.#"),1)=".",TRUE,FALSE)</formula>
    </cfRule>
  </conditionalFormatting>
  <conditionalFormatting sqref="AI41">
    <cfRule type="expression" dxfId="71" priority="73">
      <formula>IF(RIGHT(TEXT(AI41,"0.#"),1)=".",FALSE,TRUE)</formula>
    </cfRule>
    <cfRule type="expression" dxfId="70" priority="74">
      <formula>IF(RIGHT(TEXT(AI41,"0.#"),1)=".",TRUE,FALSE)</formula>
    </cfRule>
  </conditionalFormatting>
  <conditionalFormatting sqref="AQ41">
    <cfRule type="expression" dxfId="69" priority="69">
      <formula>IF(RIGHT(TEXT(AQ41,"0.#"),1)=".",FALSE,TRUE)</formula>
    </cfRule>
    <cfRule type="expression" dxfId="68" priority="70">
      <formula>IF(RIGHT(TEXT(AQ41,"0.#"),1)=".",TRUE,FALSE)</formula>
    </cfRule>
  </conditionalFormatting>
  <conditionalFormatting sqref="AU41">
    <cfRule type="expression" dxfId="67" priority="67">
      <formula>IF(RIGHT(TEXT(AU41,"0.#"),1)=".",FALSE,TRUE)</formula>
    </cfRule>
    <cfRule type="expression" dxfId="66" priority="68">
      <formula>IF(RIGHT(TEXT(AU41,"0.#"),1)=".",TRUE,FALSE)</formula>
    </cfRule>
  </conditionalFormatting>
  <conditionalFormatting sqref="AL368:AO374">
    <cfRule type="expression" dxfId="65" priority="63">
      <formula>IF(AND(AL368&gt;=0, RIGHT(TEXT(AL368,"0.#"),1)&lt;&gt;"."),TRUE,FALSE)</formula>
    </cfRule>
    <cfRule type="expression" dxfId="64" priority="64">
      <formula>IF(AND(AL368&gt;=0, RIGHT(TEXT(AL368,"0.#"),1)="."),TRUE,FALSE)</formula>
    </cfRule>
    <cfRule type="expression" dxfId="63" priority="65">
      <formula>IF(AND(AL368&lt;0, RIGHT(TEXT(AL368,"0.#"),1)&lt;&gt;"."),TRUE,FALSE)</formula>
    </cfRule>
    <cfRule type="expression" dxfId="62" priority="66">
      <formula>IF(AND(AL368&lt;0, RIGHT(TEXT(AL368,"0.#"),1)="."),TRUE,FALSE)</formula>
    </cfRule>
  </conditionalFormatting>
  <conditionalFormatting sqref="Y368:Y374">
    <cfRule type="expression" dxfId="61" priority="61">
      <formula>IF(RIGHT(TEXT(Y368,"0.#"),1)=".",FALSE,TRUE)</formula>
    </cfRule>
    <cfRule type="expression" dxfId="60" priority="62">
      <formula>IF(RIGHT(TEXT(Y368,"0.#"),1)=".",TRUE,FALSE)</formula>
    </cfRule>
  </conditionalFormatting>
  <conditionalFormatting sqref="AL366:AO367">
    <cfRule type="expression" dxfId="59" priority="57">
      <formula>IF(AND(AL366&gt;=0, RIGHT(TEXT(AL366,"0.#"),1)&lt;&gt;"."),TRUE,FALSE)</formula>
    </cfRule>
    <cfRule type="expression" dxfId="58" priority="58">
      <formula>IF(AND(AL366&gt;=0, RIGHT(TEXT(AL366,"0.#"),1)="."),TRUE,FALSE)</formula>
    </cfRule>
    <cfRule type="expression" dxfId="57" priority="59">
      <formula>IF(AND(AL366&lt;0, RIGHT(TEXT(AL366,"0.#"),1)&lt;&gt;"."),TRUE,FALSE)</formula>
    </cfRule>
    <cfRule type="expression" dxfId="56" priority="60">
      <formula>IF(AND(AL366&lt;0, RIGHT(TEXT(AL366,"0.#"),1)="."),TRUE,FALSE)</formula>
    </cfRule>
  </conditionalFormatting>
  <conditionalFormatting sqref="Y366:Y367">
    <cfRule type="expression" dxfId="55" priority="55">
      <formula>IF(RIGHT(TEXT(Y366,"0.#"),1)=".",FALSE,TRUE)</formula>
    </cfRule>
    <cfRule type="expression" dxfId="54" priority="56">
      <formula>IF(RIGHT(TEXT(Y366,"0.#"),1)=".",TRUE,FALSE)</formula>
    </cfRule>
  </conditionalFormatting>
  <conditionalFormatting sqref="Y401:Y405 Y408">
    <cfRule type="expression" dxfId="53" priority="53">
      <formula>IF(RIGHT(TEXT(Y401,"0.#"),1)=".",FALSE,TRUE)</formula>
    </cfRule>
    <cfRule type="expression" dxfId="52" priority="54">
      <formula>IF(RIGHT(TEXT(Y401,"0.#"),1)=".",TRUE,FALSE)</formula>
    </cfRule>
  </conditionalFormatting>
  <conditionalFormatting sqref="Y399:Y400">
    <cfRule type="expression" dxfId="51" priority="47">
      <formula>IF(RIGHT(TEXT(Y399,"0.#"),1)=".",FALSE,TRUE)</formula>
    </cfRule>
    <cfRule type="expression" dxfId="50" priority="48">
      <formula>IF(RIGHT(TEXT(Y399,"0.#"),1)=".",TRUE,FALSE)</formula>
    </cfRule>
  </conditionalFormatting>
  <conditionalFormatting sqref="AL399:AO408">
    <cfRule type="expression" dxfId="49" priority="49">
      <formula>IF(AND(AL399&gt;=0, RIGHT(TEXT(AL399,"0.#"),1)&lt;&gt;"."),TRUE,FALSE)</formula>
    </cfRule>
    <cfRule type="expression" dxfId="48" priority="50">
      <formula>IF(AND(AL399&gt;=0, RIGHT(TEXT(AL399,"0.#"),1)="."),TRUE,FALSE)</formula>
    </cfRule>
    <cfRule type="expression" dxfId="47" priority="51">
      <formula>IF(AND(AL399&lt;0, RIGHT(TEXT(AL399,"0.#"),1)&lt;&gt;"."),TRUE,FALSE)</formula>
    </cfRule>
    <cfRule type="expression" dxfId="46" priority="52">
      <formula>IF(AND(AL399&lt;0, RIGHT(TEXT(AL399,"0.#"),1)="."),TRUE,FALSE)</formula>
    </cfRule>
  </conditionalFormatting>
  <conditionalFormatting sqref="Y406">
    <cfRule type="expression" dxfId="45" priority="45">
      <formula>IF(RIGHT(TEXT(Y406,"0.#"),1)=".",FALSE,TRUE)</formula>
    </cfRule>
    <cfRule type="expression" dxfId="44" priority="46">
      <formula>IF(RIGHT(TEXT(Y406,"0.#"),1)=".",TRUE,FALSE)</formula>
    </cfRule>
  </conditionalFormatting>
  <conditionalFormatting sqref="Y407">
    <cfRule type="expression" dxfId="43" priority="43">
      <formula>IF(RIGHT(TEXT(Y407,"0.#"),1)=".",FALSE,TRUE)</formula>
    </cfRule>
    <cfRule type="expression" dxfId="42" priority="44">
      <formula>IF(RIGHT(TEXT(Y407,"0.#"),1)=".",TRUE,FALSE)</formula>
    </cfRule>
  </conditionalFormatting>
  <conditionalFormatting sqref="AE32 AQ32">
    <cfRule type="expression" dxfId="41" priority="41">
      <formula>IF(RIGHT(TEXT(AE32,"0.#"),1)=".",FALSE,TRUE)</formula>
    </cfRule>
    <cfRule type="expression" dxfId="40" priority="42">
      <formula>IF(RIGHT(TEXT(AE32,"0.#"),1)=".",TRUE,FALSE)</formula>
    </cfRule>
  </conditionalFormatting>
  <conditionalFormatting sqref="AI32">
    <cfRule type="expression" dxfId="39" priority="39">
      <formula>IF(RIGHT(TEXT(AI32,"0.#"),1)=".",FALSE,TRUE)</formula>
    </cfRule>
    <cfRule type="expression" dxfId="38" priority="40">
      <formula>IF(RIGHT(TEXT(AI32,"0.#"),1)=".",TRUE,FALSE)</formula>
    </cfRule>
  </conditionalFormatting>
  <conditionalFormatting sqref="AM32">
    <cfRule type="expression" dxfId="37" priority="37">
      <formula>IF(RIGHT(TEXT(AM32,"0.#"),1)=".",FALSE,TRUE)</formula>
    </cfRule>
    <cfRule type="expression" dxfId="36" priority="38">
      <formula>IF(RIGHT(TEXT(AM32,"0.#"),1)=".",TRUE,FALSE)</formula>
    </cfRule>
  </conditionalFormatting>
  <conditionalFormatting sqref="AE33">
    <cfRule type="expression" dxfId="35" priority="35">
      <formula>IF(RIGHT(TEXT(AE33,"0.#"),1)=".",FALSE,TRUE)</formula>
    </cfRule>
    <cfRule type="expression" dxfId="34" priority="36">
      <formula>IF(RIGHT(TEXT(AE33,"0.#"),1)=".",TRUE,FALSE)</formula>
    </cfRule>
  </conditionalFormatting>
  <conditionalFormatting sqref="AI33">
    <cfRule type="expression" dxfId="33" priority="33">
      <formula>IF(RIGHT(TEXT(AI33,"0.#"),1)=".",FALSE,TRUE)</formula>
    </cfRule>
    <cfRule type="expression" dxfId="32" priority="34">
      <formula>IF(RIGHT(TEXT(AI33,"0.#"),1)=".",TRUE,FALSE)</formula>
    </cfRule>
  </conditionalFormatting>
  <conditionalFormatting sqref="AM33">
    <cfRule type="expression" dxfId="31" priority="31">
      <formula>IF(RIGHT(TEXT(AM33,"0.#"),1)=".",FALSE,TRUE)</formula>
    </cfRule>
    <cfRule type="expression" dxfId="30" priority="32">
      <formula>IF(RIGHT(TEXT(AM33,"0.#"),1)=".",TRUE,FALSE)</formula>
    </cfRule>
  </conditionalFormatting>
  <conditionalFormatting sqref="AQ33">
    <cfRule type="expression" dxfId="29" priority="29">
      <formula>IF(RIGHT(TEXT(AQ33,"0.#"),1)=".",FALSE,TRUE)</formula>
    </cfRule>
    <cfRule type="expression" dxfId="28" priority="30">
      <formula>IF(RIGHT(TEXT(AQ33,"0.#"),1)=".",TRUE,FALSE)</formula>
    </cfRule>
  </conditionalFormatting>
  <conditionalFormatting sqref="AU32">
    <cfRule type="expression" dxfId="27" priority="27">
      <formula>IF(RIGHT(TEXT(AU32,"0.#"),1)=".",FALSE,TRUE)</formula>
    </cfRule>
    <cfRule type="expression" dxfId="26" priority="28">
      <formula>IF(RIGHT(TEXT(AU32,"0.#"),1)=".",TRUE,FALSE)</formula>
    </cfRule>
  </conditionalFormatting>
  <conditionalFormatting sqref="AU33">
    <cfRule type="expression" dxfId="25" priority="25">
      <formula>IF(RIGHT(TEXT(AU33,"0.#"),1)=".",FALSE,TRUE)</formula>
    </cfRule>
    <cfRule type="expression" dxfId="24" priority="26">
      <formula>IF(RIGHT(TEXT(AU33,"0.#"),1)=".",TRUE,FALSE)</formula>
    </cfRule>
  </conditionalFormatting>
  <conditionalFormatting sqref="AM35">
    <cfRule type="expression" dxfId="23" priority="19">
      <formula>IF(RIGHT(TEXT(AM35,"0.#"),1)=".",FALSE,TRUE)</formula>
    </cfRule>
    <cfRule type="expression" dxfId="22" priority="20">
      <formula>IF(RIGHT(TEXT(AM35,"0.#"),1)=".",TRUE,FALSE)</formula>
    </cfRule>
  </conditionalFormatting>
  <conditionalFormatting sqref="AE36 AM36">
    <cfRule type="expression" dxfId="21" priority="17">
      <formula>IF(RIGHT(TEXT(AE36,"0.#"),1)=".",FALSE,TRUE)</formula>
    </cfRule>
    <cfRule type="expression" dxfId="20" priority="18">
      <formula>IF(RIGHT(TEXT(AE36,"0.#"),1)=".",TRUE,FALSE)</formula>
    </cfRule>
  </conditionalFormatting>
  <conditionalFormatting sqref="AI36">
    <cfRule type="expression" dxfId="19" priority="15">
      <formula>IF(RIGHT(TEXT(AI36,"0.#"),1)=".",FALSE,TRUE)</formula>
    </cfRule>
    <cfRule type="expression" dxfId="18" priority="16">
      <formula>IF(RIGHT(TEXT(AI36,"0.#"),1)=".",TRUE,FALSE)</formula>
    </cfRule>
  </conditionalFormatting>
  <conditionalFormatting sqref="AQ36">
    <cfRule type="expression" dxfId="17" priority="13">
      <formula>IF(RIGHT(TEXT(AQ36,"0.#"),1)=".",FALSE,TRUE)</formula>
    </cfRule>
    <cfRule type="expression" dxfId="16" priority="14">
      <formula>IF(RIGHT(TEXT(AQ36,"0.#"),1)=".",TRUE,FALSE)</formula>
    </cfRule>
  </conditionalFormatting>
  <conditionalFormatting sqref="AE35 AQ35">
    <cfRule type="expression" dxfId="15" priority="23">
      <formula>IF(RIGHT(TEXT(AE35,"0.#"),1)=".",FALSE,TRUE)</formula>
    </cfRule>
    <cfRule type="expression" dxfId="14" priority="24">
      <formula>IF(RIGHT(TEXT(AE35,"0.#"),1)=".",TRUE,FALSE)</formula>
    </cfRule>
  </conditionalFormatting>
  <conditionalFormatting sqref="AI35">
    <cfRule type="expression" dxfId="13" priority="21">
      <formula>IF(RIGHT(TEXT(AI35,"0.#"),1)=".",FALSE,TRUE)</formula>
    </cfRule>
    <cfRule type="expression" dxfId="12" priority="22">
      <formula>IF(RIGHT(TEXT(AI35,"0.#"),1)=".",TRUE,FALSE)</formula>
    </cfRule>
  </conditionalFormatting>
  <conditionalFormatting sqref="W25">
    <cfRule type="expression" dxfId="11" priority="11">
      <formula>IF(RIGHT(TEXT(W25,"0.#"),1)=".",FALSE,TRUE)</formula>
    </cfRule>
    <cfRule type="expression" dxfId="10" priority="12">
      <formula>IF(RIGHT(TEXT(W25,"0.#"),1)=".",TRUE,FALSE)</formula>
    </cfRule>
  </conditionalFormatting>
  <conditionalFormatting sqref="P25">
    <cfRule type="expression" dxfId="9" priority="9">
      <formula>IF(RIGHT(TEXT(P25,"0.#"),1)=".",FALSE,TRUE)</formula>
    </cfRule>
    <cfRule type="expression" dxfId="8" priority="10">
      <formula>IF(RIGHT(TEXT(P25,"0.#"),1)=".",TRUE,FALSE)</formula>
    </cfRule>
  </conditionalFormatting>
  <conditionalFormatting sqref="W24">
    <cfRule type="expression" dxfId="7" priority="7">
      <formula>IF(RIGHT(TEXT(W24,"0.#"),1)=".",FALSE,TRUE)</formula>
    </cfRule>
    <cfRule type="expression" dxfId="6" priority="8">
      <formula>IF(RIGHT(TEXT(W24,"0.#"),1)=".",TRUE,FALSE)</formula>
    </cfRule>
  </conditionalFormatting>
  <conditionalFormatting sqref="P24">
    <cfRule type="expression" dxfId="5" priority="5">
      <formula>IF(RIGHT(TEXT(P24,"0.#"),1)=".",FALSE,TRUE)</formula>
    </cfRule>
    <cfRule type="expression" dxfId="4" priority="6">
      <formula>IF(RIGHT(TEXT(P24,"0.#"),1)=".",TRUE,FALSE)</formula>
    </cfRule>
  </conditionalFormatting>
  <conditionalFormatting sqref="W26">
    <cfRule type="expression" dxfId="3" priority="3">
      <formula>IF(RIGHT(TEXT(W26,"0.#"),1)=".",FALSE,TRUE)</formula>
    </cfRule>
    <cfRule type="expression" dxfId="2" priority="4">
      <formula>IF(RIGHT(TEXT(W26,"0.#"),1)=".",TRUE,FALSE)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50" man="1"/>
    <brk id="223" max="50" man="1"/>
    <brk id="239" max="50" man="1"/>
    <brk id="256" max="50" man="1"/>
    <brk id="307" max="16383" man="1"/>
    <brk id="374"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I13"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612</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612</v>
      </c>
      <c r="M5" s="13" t="str">
        <f t="shared" si="2"/>
        <v>防衛関係</v>
      </c>
      <c r="N5" s="13" t="str">
        <f t="shared" si="6"/>
        <v>防衛関係</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2022-08-23T02:36:47Z</cp:lastPrinted>
  <dcterms:created xsi:type="dcterms:W3CDTF">2012-03-13T00:50:25Z</dcterms:created>
  <dcterms:modified xsi:type="dcterms:W3CDTF">2022-09-06T06:54:13Z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