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5E963A4-5E0B-4921-A631-1B6AE75AF09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26" i="11" l="1"/>
  <c r="AY328" i="11"/>
  <c r="AY333" i="11"/>
  <c r="AY324" i="11"/>
  <c r="AY325" i="11"/>
  <c r="AY338" i="11"/>
  <c r="AY341" i="11"/>
  <c r="AY340" i="11"/>
  <c r="AY337" i="11"/>
  <c r="AY336" i="11"/>
  <c r="AY399" i="11"/>
  <c r="AY398" i="11"/>
  <c r="AY327" i="11"/>
  <c r="AY329" i="11"/>
  <c r="AY322" i="11"/>
  <c r="AY330" i="11"/>
  <c r="AY69" i="11"/>
  <c r="AY323" i="11"/>
  <c r="AY331"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2" i="11" s="1"/>
  <c r="AY167" i="11"/>
  <c r="AY169" i="11" s="1"/>
  <c r="AY136" i="11"/>
  <c r="AY137" i="11" s="1"/>
  <c r="AY133" i="11"/>
  <c r="AY134" i="11" s="1"/>
  <c r="AY132" i="11"/>
  <c r="AY141" i="11"/>
  <c r="AY139" i="11"/>
  <c r="AY140" i="11" s="1"/>
  <c r="AY166" i="11"/>
  <c r="AY161" i="11"/>
  <c r="AY162" i="11" s="1"/>
  <c r="AY156" i="11"/>
  <c r="AY158" i="11" s="1"/>
  <c r="AY146" i="11"/>
  <c r="AY150" i="11" s="1"/>
  <c r="AY127" i="11"/>
  <c r="AY129" i="11" s="1"/>
  <c r="AY122" i="11"/>
  <c r="AY126" i="11" s="1"/>
  <c r="AY118" i="11"/>
  <c r="AY116" i="11"/>
  <c r="AY115" i="11"/>
  <c r="AY112" i="11"/>
  <c r="AY121" i="11" s="1"/>
  <c r="AY99" i="11"/>
  <c r="AY101" i="11" s="1"/>
  <c r="AY98" i="11"/>
  <c r="AY102" i="11"/>
  <c r="AY104" i="11" s="1"/>
  <c r="AY117" i="11" l="1"/>
  <c r="AY135" i="11"/>
  <c r="AY130" i="11"/>
  <c r="AY142" i="11"/>
  <c r="AY131" i="11"/>
  <c r="AY144" i="11"/>
  <c r="AY177" i="11"/>
  <c r="AY143" i="11"/>
  <c r="AY193" i="11"/>
  <c r="AY145" i="11"/>
  <c r="AY174" i="11"/>
  <c r="AY128" i="11"/>
  <c r="AY175" i="11"/>
  <c r="AY206" i="11"/>
  <c r="AY114" i="11"/>
  <c r="AY176" i="11"/>
  <c r="AY207" i="11"/>
  <c r="AY205" i="11"/>
  <c r="AY213" i="11"/>
  <c r="AY123" i="11"/>
  <c r="AY163" i="11"/>
  <c r="AY178" i="11"/>
  <c r="AY201" i="11"/>
  <c r="AY209" i="11"/>
  <c r="AY124" i="11"/>
  <c r="AY138" i="11"/>
  <c r="AY164" i="11"/>
  <c r="AY100" i="11"/>
  <c r="AY152" i="11"/>
  <c r="AY119" i="11"/>
  <c r="AY153" i="11"/>
  <c r="AY171" i="11"/>
  <c r="AY202" i="11"/>
  <c r="AY210" i="11"/>
  <c r="AY151" i="11"/>
  <c r="AY120" i="11"/>
  <c r="AY154" i="11"/>
  <c r="AY203" i="11"/>
  <c r="AY211" i="11"/>
  <c r="AY198" i="11"/>
  <c r="AY125"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80" i="11"/>
  <c r="AY96" i="11"/>
  <c r="AY82" i="11"/>
  <c r="AY97" i="11"/>
  <c r="AY81" i="11"/>
  <c r="AY83" i="11"/>
  <c r="AY49" i="11"/>
  <c r="AY55" i="11"/>
  <c r="AY89" i="11"/>
  <c r="AY92" i="11"/>
  <c r="AY90" i="11"/>
  <c r="AY86" i="11"/>
  <c r="AY94" i="11"/>
  <c r="AY63"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<sst xmlns="http://schemas.openxmlformats.org/spreadsheetml/2006/main" count="2309" uniqueCount="848">
  <si>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</si>
  <si>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</si>
  <si>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</si>
  <si>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</si>
  <si>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</si>
  <si>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</si>
  <si>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</si>
  <si>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</si>
  <si>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</si>
  <si>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</si>
  <si>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</si>
  <si>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</si>
  <si>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</si>
  <si>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</si>
  <si>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</si>
  <si>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</si>
  <si>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</si>
  <si>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</si>
  <si>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</si>
  <si>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</si>
  <si>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</si>
  <si>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</si>
  <si>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</si>
  <si>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</si>
  <si>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</si>
  <si>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</si>
  <si>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</si>
  <si>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</si>
  <si>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</si>
  <si>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</si>
  <si>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</si>
  <si>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</si>
  <si>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</si>
  <si>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</si>
  <si>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</si>
  <si>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</si>
  <si>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</si>
  <si>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</si>
  <si>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</si>
  <si>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</si>
  <si>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</si>
  <si>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</si>
  <si>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</si>
  <si>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</si>
  <si>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</si>
  <si>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</si>
  <si>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</si>
  <si>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</si>
  <si>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</si>
  <si>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</si>
  <si>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</si>
  <si>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</si>
  <si>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</si>
  <si>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</si>
  <si>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</si>
  <si>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</si>
  <si>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</si>
  <si>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</si>
  <si>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</si>
  <si>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</si>
  <si>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</si>
  <si>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</si>
  <si>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</si>
  <si>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</si>
  <si>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</si>
  <si>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</si>
  <si>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</si>
  <si>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</si>
  <si>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</si>
  <si>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</si>
  <si>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</si>
  <si>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</si>
  <si>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</si>
  <si>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</si>
  <si>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</si>
  <si>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</si>
  <si>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</si>
  <si>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</si>
  <si>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</si>
  <si>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</si>
  <si>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</si>
  <si>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</si>
  <si>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</si>
  <si>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</si>
  <si>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</si>
  <si>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</si>
  <si>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</si>
  <si>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</si>
  <si>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</si>
  <si>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</si>
  <si>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</si>
  <si>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</si>
  <si>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</si>
  <si>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</si>
  <si>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</si>
  <si>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</si>
  <si>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</si>
  <si>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</si>
  <si>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</si>
  <si>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</si>
  <si>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</si>
  <si>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</si>
  <si>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</si>
  <si>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</si>
  <si>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</si>
  <si>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</si>
  <si>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</si>
  <si>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</si>
  <si>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</si>
  <si>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</si>
  <si>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</si>
  <si>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</si>
  <si>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</si>
  <si>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</si>
  <si>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</si>
  <si>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</si>
  <si>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</si>
  <si>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</si>
  <si>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</si>
  <si>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</si>
  <si>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</si>
  <si>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</si>
  <si>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</si>
  <si>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</si>
  <si>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</si>
  <si>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</si>
  <si>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</si>
  <si>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</si>
  <si>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</si>
  <si>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</si>
  <si>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</si>
  <si>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</si>
  <si>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</si>
  <si>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</si>
  <si>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</si>
  <si>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</si>
  <si>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</si>
  <si>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</si>
  <si>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</si>
  <si>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</si>
  <si>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</si>
  <si>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</si>
  <si>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</si>
  <si>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</si>
  <si>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</si>
  <si>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</si>
  <si>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</si>
  <si>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</si>
  <si>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</si>
  <si>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</si>
  <si>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</si>
  <si>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</si>
  <si>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</si>
  <si>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</si>
  <si>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</si>
  <si>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</si>
  <si>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</si>
  <si>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</si>
  <si>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</si>
  <si>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</si>
  <si>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</si>
  <si>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</si>
  <si>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</si>
  <si>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</si>
  <si>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</si>
  <si>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</si>
  <si>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</si>
  <si>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</si>
  <si>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</si>
  <si>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</si>
  <si>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</si>
  <si>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</si>
  <si>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</si>
  <si>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</si>
  <si>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</si>
  <si>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</si>
  <si>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</si>
  <si>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</si>
  <si>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</si>
  <si>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</si>
  <si>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</si>
  <si>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</si>
  <si>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</si>
  <si>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</si>
  <si>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</si>
  <si>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</si>
  <si>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</si>
  <si>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</si>
  <si>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</si>
  <si>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</si>
  <si>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</si>
  <si>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</si>
  <si>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</si>
  <si>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</si>
  <si>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</si>
  <si>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</si>
  <si>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</si>
  <si>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</si>
  <si>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</si>
  <si>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</si>
  <si>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</si>
  <si>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</si>
  <si>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</si>
  <si>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</si>
  <si>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</si>
  <si>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</si>
  <si>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</si>
  <si>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</si>
  <si>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</si>
  <si>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</si>
  <si>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</si>
  <si>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</si>
  <si>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</si>
  <si>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</si>
  <si>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</si>
  <si>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</si>
  <si>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</si>
  <si>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</si>
  <si>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</si>
  <si>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</si>
  <si>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</si>
  <si>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</si>
  <si>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</si>
  <si>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</si>
  <si>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</si>
  <si>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</si>
  <si>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</si>
  <si>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</si>
  <si>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</si>
  <si>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</si>
  <si>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</si>
  <si>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</si>
  <si>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</si>
  <si>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</si>
  <si>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</si>
  <si>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</si>
  <si>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</si>
  <si>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</si>
  <si>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</si>
  <si>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</si>
  <si>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</si>
  <si>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</si>
  <si>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</si>
  <si>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</si>
  <si>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</si>
  <si>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</si>
  <si>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</si>
  <si>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</si>
  <si>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</si>
  <si>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</si>
  <si>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</si>
  <si>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</si>
  <si>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</si>
  <si>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</si>
  <si>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</si>
  <si>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</si>
  <si>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</si>
  <si>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</si>
  <si>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</si>
  <si>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</si>
  <si>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</si>
  <si>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</si>
  <si>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</si>
  <si>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</si>
  <si>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</si>
  <si>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</si>
  <si>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</si>
  <si>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</si>
  <si>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</si>
  <si>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</si>
  <si>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</si>
  <si>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</si>
  <si>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</si>
  <si>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</si>
  <si>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</si>
  <si>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</si>
  <si>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</si>
  <si>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</si>
  <si>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</si>
  <si>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</si>
  <si>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</si>
  <si>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</si>
  <si>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</si>
  <si>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</si>
  <si>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</si>
  <si>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</si>
  <si>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</si>
  <si>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</si>
  <si>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</si>
  <si>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</si>
  <si>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</si>
  <si>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</si>
  <si>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</si>
  <si>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</si>
  <si>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</si>
  <si>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</si>
  <si>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</si>
  <si>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</si>
  <si>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</si>
  <si>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</si>
  <si>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</si>
  <si>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</si>
  <si>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</si>
  <si>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</si>
  <si>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</si>
  <si>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</si>
  <si>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</si>
  <si>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</si>
  <si>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</si>
  <si>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</si>
  <si>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</si>
  <si>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</si>
  <si>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</si>
  <si>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</si>
  <si>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</si>
  <si>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</si>
  <si>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</si>
  <si>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</si>
  <si>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</si>
  <si>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</si>
  <si>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</si>
  <si>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</si>
  <si>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</si>
  <si>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</si>
  <si>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</si>
  <si>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</si>
  <si>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</si>
  <si>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</si>
  <si>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</si>
  <si>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</si>
  <si>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</si>
  <si>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</si>
  <si>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</si>
  <si>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</si>
  <si>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</si>
  <si>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</si>
  <si>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</si>
  <si>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</si>
  <si>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</si>
  <si>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</si>
  <si>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</si>
  <si>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</si>
  <si>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</si>
  <si>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</si>
  <si>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</si>
  <si>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</si>
  <si>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</si>
  <si>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</si>
  <si>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</si>
  <si>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</si>
  <si>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</si>
  <si>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</si>
  <si>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</si>
  <si>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</si>
  <si>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</si>
  <si>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</si>
  <si>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</si>
  <si>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</si>
  <si>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</si>
  <si>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</si>
  <si>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</si>
  <si>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</si>
  <si>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</si>
  <si>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</si>
  <si>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</si>
  <si>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</si>
  <si>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</si>
  <si>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</si>
  <si>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</si>
  <si>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</si>
  <si>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</si>
  <si>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</si>
  <si>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</si>
  <si>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</si>
  <si>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</si>
  <si>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</si>
  <si>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</si>
  <si>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</si>
  <si>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</si>
  <si>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</si>
  <si>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</si>
  <si>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</si>
  <si>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</si>
  <si>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</si>
  <si>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</si>
  <si>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</si>
  <si>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</si>
  <si>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</si>
  <si>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</si>
  <si>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</si>
  <si>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</si>
  <si>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</si>
  <si>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</si>
  <si>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</si>
  <si>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</si>
  <si>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</si>
  <si>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</si>
  <si>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</si>
  <si>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</si>
  <si>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</si>
  <si>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</si>
  <si>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</si>
  <si>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</si>
  <si>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</si>
  <si>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</si>
  <si>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</si>
  <si>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</si>
  <si>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</si>
  <si>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</si>
  <si>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</si>
  <si>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</si>
  <si>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</si>
  <si>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</si>
  <si>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</si>
  <si>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</si>
  <si>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</si>
  <si>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</si>
  <si>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</si>
  <si>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</si>
  <si>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</si>
  <si>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</si>
  <si>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</si>
  <si>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</si>
  <si>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</si>
  <si>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</si>
  <si>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</si>
  <si>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</si>
  <si>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</si>
  <si>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</si>
  <si>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</si>
  <si>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</si>
  <si>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</si>
  <si>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</si>
  <si>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</si>
  <si>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</si>
  <si>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</si>
  <si>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</si>
  <si>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</si>
  <si>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</si>
  <si>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</si>
  <si>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</si>
  <si>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</si>
  <si>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</si>
  <si>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</si>
  <si>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</si>
  <si>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</si>
  <si>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</si>
  <si>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</si>
  <si>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</si>
  <si>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</si>
  <si>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</si>
  <si>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</si>
  <si>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</si>
  <si>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</si>
  <si>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</si>
  <si>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</si>
  <si>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</si>
  <si>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</si>
  <si>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</si>
  <si>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</si>
  <si>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</si>
  <si>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</si>
  <si>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</si>
  <si>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</si>
  <si>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</si>
  <si>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</si>
  <si>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</si>
  <si>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</si>
  <si>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</si>
  <si>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</si>
  <si>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</si>
  <si>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</si>
  <si>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</si>
  <si>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</si>
  <si>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</si>
  <si>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</si>
  <si>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</si>
  <si>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</si>
  <si>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</si>
  <si>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</si>
  <si>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</si>
  <si>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</si>
  <si>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</si>
  <si>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</si>
  <si>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</si>
  <si>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</si>
  <si>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</si>
  <si>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</si>
  <si>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</si>
  <si>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</si>
  <si>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</si>
  <si>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</si>
  <si>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</si>
  <si>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</si>
  <si>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</si>
  <si>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</si>
  <si>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</si>
  <si>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</si>
  <si>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</si>
  <si>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</si>
  <si>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</si>
  <si>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</si>
  <si>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</si>
  <si>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</si>
  <si>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</si>
  <si>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</si>
  <si>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</si>
  <si>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</si>
  <si>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</si>
  <si>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</si>
  <si>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</si>
  <si>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</si>
  <si>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</si>
  <si>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</si>
  <si>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</si>
  <si>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</si>
  <si>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</si>
  <si>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</si>
  <si>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</si>
  <si>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</si>
  <si>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</si>
  <si>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</si>
  <si>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</si>
  <si>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</si>
  <si>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</si>
  <si>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</si>
  <si>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</si>
  <si>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</si>
  <si>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</si>
  <si>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</si>
  <si>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</si>
  <si>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</si>
  <si>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</si>
  <si>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</si>
  <si>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</si>
  <si>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</si>
  <si>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</si>
  <si>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</si>
  <si>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</si>
  <si>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</si>
  <si>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</si>
  <si>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</si>
  <si>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</si>
  <si>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</si>
  <si>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</si>
  <si>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</si>
  <si>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</si>
  <si>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</si>
  <si>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</si>
  <si>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</si>
  <si>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</si>
  <si>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</si>
  <si>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</si>
  <si>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</si>
  <si>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</si>
  <si>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</si>
  <si>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</si>
  <si>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</si>
  <si>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</si>
  <si>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</si>
  <si>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</si>
  <si>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</si>
  <si>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</si>
  <si>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</si>
  <si>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</si>
  <si>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</si>
  <si>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</si>
  <si>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</si>
  <si>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</si>
  <si>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</si>
  <si>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</si>
  <si>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</si>
  <si>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</si>
  <si>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</si>
  <si>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</si>
  <si>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</si>
  <si>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</si>
  <si>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</si>
  <si>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</si>
  <si>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</si>
  <si>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</si>
  <si>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</si>
  <si>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</si>
  <si>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</si>
  <si>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</si>
  <si>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</si>
  <si>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</si>
  <si>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</si>
  <si>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</si>
  <si>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</si>
  <si>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</si>
  <si>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</si>
  <si>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</si>
  <si>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</si>
  <si>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</si>
  <si>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</si>
  <si>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</si>
  <si>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</si>
  <si>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</si>
  <si>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</si>
  <si>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</si>
  <si>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</si>
  <si>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</si>
  <si>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</si>
  <si>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</si>
  <si>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</si>
  <si>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</si>
  <si>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</si>
  <si>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</si>
  <si>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</si>
  <si>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</si>
  <si>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</si>
  <si>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</si>
  <si>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</si>
  <si>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</si>
  <si>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</si>
  <si>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</si>
  <si>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</si>
  <si>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</si>
  <si>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</si>
  <si>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</si>
  <si>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</si>
  <si>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</si>
  <si>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</si>
  <si>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</si>
  <si>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</si>
  <si>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</si>
  <si>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</si>
  <si>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</si>
  <si>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</si>
  <si>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</si>
  <si>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</si>
  <si>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</si>
  <si>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</si>
  <si>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</si>
  <si>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</si>
  <si>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</si>
  <si>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</si>
  <si>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</si>
  <si>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</si>
  <si>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</si>
  <si>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</si>
  <si>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</si>
  <si>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</si>
  <si>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</si>
  <si>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</si>
  <si>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</si>
  <si>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</si>
  <si>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</si>
  <si>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</si>
  <si>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</si>
  <si>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</si>
  <si>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</si>
  <si>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</si>
  <si>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</si>
  <si>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</si>
  <si>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</si>
  <si>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</si>
  <si>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</si>
  <si>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</si>
  <si>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</si>
  <si>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</si>
  <si>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</si>
  <si>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</si>
  <si>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</si>
  <si>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</si>
  <si>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</si>
  <si>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</si>
  <si>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</si>
  <si>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</si>
  <si>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</si>
  <si>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</si>
  <si>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</si>
  <si>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</si>
  <si>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</si>
  <si>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</si>
  <si>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</si>
  <si>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</si>
  <si>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</si>
  <si>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</si>
  <si>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</si>
  <si>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</si>
  <si>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</si>
  <si>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</si>
  <si>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</si>
  <si>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</si>
  <si>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</si>
  <si>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</si>
  <si>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</si>
  <si>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</si>
  <si>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</si>
  <si>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行事広報</t>
    <rPh sb="0" eb="2">
      <t>ギョウジ</t>
    </rPh>
    <rPh sb="2" eb="4">
      <t>コウホウ</t>
    </rPh>
    <phoneticPr fontId="5"/>
  </si>
  <si>
    <t>大臣官房</t>
    <rPh sb="0" eb="2">
      <t>ダイジン</t>
    </rPh>
    <rPh sb="2" eb="4">
      <t>カンボウ</t>
    </rPh>
    <phoneticPr fontId="5"/>
  </si>
  <si>
    <t>広報課</t>
    <rPh sb="0" eb="2">
      <t>コウホウ</t>
    </rPh>
    <rPh sb="2" eb="3">
      <t>カ</t>
    </rPh>
    <phoneticPr fontId="5"/>
  </si>
  <si>
    <t>広報課長
安居院　公仁</t>
    <rPh sb="0" eb="3">
      <t>コウホウカ</t>
    </rPh>
    <rPh sb="3" eb="4">
      <t>チョウ</t>
    </rPh>
    <rPh sb="5" eb="8">
      <t>アグイン</t>
    </rPh>
    <rPh sb="9" eb="11">
      <t>キミヒト</t>
    </rPh>
    <phoneticPr fontId="5"/>
  </si>
  <si>
    <t>○</t>
  </si>
  <si>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</si>
  <si>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</si>
  <si>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　我が国の平和と安全を守る防衛省・自衛隊の活動は、国民一人一人の理解と支持があって初めて成り立つものであり、そのためにも自衛隊の現状を、青少年や女性層を含め、広く国民に紹介する広報活動が重要である。また、災害派遣の一環として音楽隊の慰問演奏会などを各被災地で実施し、被災者の心の癒しを図るなど、平素から防衛省・自衛隊による各種行事を実施し、親近感の醸成を図っている。</t>
    <phoneticPr fontId="5"/>
  </si>
  <si>
    <t>　災害支援活動においては、音楽隊が慰問演奏会を実施することで、被災者の心を癒し、激励するなどの活動も実施している。こうした活動も含め、防衛省・自衛隊の各種行事を実施することにより、国民一般に自衛隊の実状を紹介し、理解を深めるとともに親近感の醸成を図る。</t>
    <rPh sb="92" eb="94">
      <t>イッパン</t>
    </rPh>
    <phoneticPr fontId="5"/>
  </si>
  <si>
    <t>-</t>
  </si>
  <si>
    <t>-</t>
    <phoneticPr fontId="5"/>
  </si>
  <si>
    <t>広報業務庁費</t>
    <rPh sb="0" eb="2">
      <t>コウホウ</t>
    </rPh>
    <rPh sb="2" eb="4">
      <t>ギョウム</t>
    </rPh>
    <rPh sb="4" eb="6">
      <t>チョウヒ</t>
    </rPh>
    <phoneticPr fontId="5"/>
  </si>
  <si>
    <t>糧食費</t>
    <rPh sb="0" eb="2">
      <t>リョウショク</t>
    </rPh>
    <rPh sb="2" eb="3">
      <t>ヒ</t>
    </rPh>
    <phoneticPr fontId="5"/>
  </si>
  <si>
    <t>運搬費</t>
    <rPh sb="0" eb="2">
      <t>ウンパン</t>
    </rPh>
    <rPh sb="2" eb="3">
      <t>ヒ</t>
    </rPh>
    <phoneticPr fontId="5"/>
  </si>
  <si>
    <t>教育訓練費</t>
    <rPh sb="0" eb="2">
      <t>キョウイク</t>
    </rPh>
    <rPh sb="2" eb="4">
      <t>クンレン</t>
    </rPh>
    <rPh sb="4" eb="5">
      <t>ヒ</t>
    </rPh>
    <phoneticPr fontId="5"/>
  </si>
  <si>
    <t>その他</t>
    <rPh sb="2" eb="3">
      <t>タ</t>
    </rPh>
    <phoneticPr fontId="5"/>
  </si>
  <si>
    <t>各種行事による広報活動</t>
    <phoneticPr fontId="5"/>
  </si>
  <si>
    <t>「音楽まつり」来場者数
※令和２年度・令和３年度については新型コロナウイルス感染拡大を受け中止</t>
    <rPh sb="19" eb="21">
      <t>レイワ</t>
    </rPh>
    <rPh sb="22" eb="24">
      <t>ネンド</t>
    </rPh>
    <phoneticPr fontId="5"/>
  </si>
  <si>
    <t>中期防衛力整備計画（平成３１年度～平成３５年度）（平成３０年１２月１８日国家安全保障会議決定及び閣議決定）
「音楽まつり」来場者数</t>
    <phoneticPr fontId="5"/>
  </si>
  <si>
    <t>「音楽まつり」公演数</t>
    <phoneticPr fontId="5"/>
  </si>
  <si>
    <t>来場者一人あたりの広報経費
広報経費（Ｘ）／来場者数（Ｙ）　　　　　　　　　　　　　　</t>
    <rPh sb="0" eb="3">
      <t>ライジョウシャ</t>
    </rPh>
    <rPh sb="3" eb="5">
      <t>ヒトリ</t>
    </rPh>
    <rPh sb="9" eb="11">
      <t>コウホウ</t>
    </rPh>
    <rPh sb="11" eb="13">
      <t>ケイヒ</t>
    </rPh>
    <rPh sb="14" eb="16">
      <t>コウホウ</t>
    </rPh>
    <rPh sb="16" eb="18">
      <t>ケイヒ</t>
    </rPh>
    <rPh sb="22" eb="25">
      <t>ライジョウシャ</t>
    </rPh>
    <rPh sb="25" eb="26">
      <t>スウ</t>
    </rPh>
    <phoneticPr fontId="5"/>
  </si>
  <si>
    <t>円／人</t>
    <rPh sb="0" eb="1">
      <t>エン</t>
    </rPh>
    <rPh sb="2" eb="3">
      <t>ヒト</t>
    </rPh>
    <phoneticPr fontId="5"/>
  </si>
  <si>
    <t>Ｘ／Ｙ</t>
    <phoneticPr fontId="5"/>
  </si>
  <si>
    <t>箇所</t>
    <rPh sb="0" eb="2">
      <t>カショ</t>
    </rPh>
    <phoneticPr fontId="5"/>
  </si>
  <si>
    <t>57/38,506</t>
    <phoneticPr fontId="5"/>
  </si>
  <si>
    <t>人</t>
    <rPh sb="0" eb="1">
      <t>ヒト</t>
    </rPh>
    <phoneticPr fontId="5"/>
  </si>
  <si>
    <t>中期防衛力整備計画（平成３１年度～平成３５年度）（平成３０年１２月１８日国家安全保障会議決定及び閣議決定）
「その他全国駐屯地・基地行事等」来場者数</t>
    <phoneticPr fontId="5"/>
  </si>
  <si>
    <t>各種行事による広報活動</t>
    <rPh sb="0" eb="2">
      <t>カクシュ</t>
    </rPh>
    <rPh sb="2" eb="4">
      <t>ギョウジ</t>
    </rPh>
    <rPh sb="7" eb="9">
      <t>コウホウ</t>
    </rPh>
    <rPh sb="9" eb="11">
      <t>カツドウ</t>
    </rPh>
    <phoneticPr fontId="5"/>
  </si>
  <si>
    <t>「その他全国駐屯地・基地行事等」来場者数</t>
    <rPh sb="3" eb="4">
      <t>タ</t>
    </rPh>
    <rPh sb="4" eb="6">
      <t>ゼンコク</t>
    </rPh>
    <rPh sb="6" eb="9">
      <t>チュウトンチ</t>
    </rPh>
    <rPh sb="10" eb="12">
      <t>キチ</t>
    </rPh>
    <rPh sb="12" eb="14">
      <t>ギョウジ</t>
    </rPh>
    <rPh sb="14" eb="15">
      <t>トウ</t>
    </rPh>
    <rPh sb="16" eb="19">
      <t>ライジョウシャ</t>
    </rPh>
    <rPh sb="19" eb="20">
      <t>スウ</t>
    </rPh>
    <phoneticPr fontId="5"/>
  </si>
  <si>
    <t>「その他全国駐屯地・基地行事等」実施件数</t>
    <phoneticPr fontId="5"/>
  </si>
  <si>
    <t>Ｘ／Ｙ</t>
  </si>
  <si>
    <t>件</t>
    <rPh sb="0" eb="1">
      <t>ケン</t>
    </rPh>
    <phoneticPr fontId="5"/>
  </si>
  <si>
    <t>「その他全国駐屯地・基地行事等」
執行額（Ｘ）／来場者数（Ｙ）</t>
    <rPh sb="3" eb="4">
      <t>タ</t>
    </rPh>
    <rPh sb="4" eb="6">
      <t>ゼンコク</t>
    </rPh>
    <rPh sb="6" eb="9">
      <t>チュウトンチ</t>
    </rPh>
    <rPh sb="10" eb="12">
      <t>キチ</t>
    </rPh>
    <rPh sb="12" eb="15">
      <t>ギョウジナド</t>
    </rPh>
    <rPh sb="17" eb="19">
      <t>シッコウ</t>
    </rPh>
    <rPh sb="19" eb="20">
      <t>ガク</t>
    </rPh>
    <rPh sb="24" eb="27">
      <t>ライジョウシャ</t>
    </rPh>
    <rPh sb="27" eb="28">
      <t>スウ</t>
    </rPh>
    <phoneticPr fontId="5"/>
  </si>
  <si>
    <t>218/2,676,734</t>
  </si>
  <si>
    <t>198/263,866</t>
  </si>
  <si>
    <t>Ⅰ－4　我が国自身の防衛体制の強化（防衛力を支える要素）</t>
    <phoneticPr fontId="5"/>
  </si>
  <si>
    <t>防衛省・自衛隊に対する国民の関心が高まっていることから、防衛政策や活動内容の広報活動を行うことにより、国民や社会のニーズを満足させているものと考える。</t>
    <phoneticPr fontId="5"/>
  </si>
  <si>
    <t>国の事業であり、広報活動を他に委ねることはできない。</t>
    <phoneticPr fontId="5"/>
  </si>
  <si>
    <t>地域コミュニティーとの連携、情報発信の強化の手段として適切な事業である。</t>
    <phoneticPr fontId="5"/>
  </si>
  <si>
    <t>有</t>
  </si>
  <si>
    <t>‐</t>
  </si>
  <si>
    <t>一般競争入札により請負業者を選定するなど、コスト削減に努めており、単位当たりのコストの水準は、妥当であると考える。</t>
    <phoneticPr fontId="5"/>
  </si>
  <si>
    <t>国民に対し防衛施策や自衛隊の実状を普及・紹介し理解を深める事業に限定されている。</t>
    <phoneticPr fontId="5"/>
  </si>
  <si>
    <t>コロナウイルス感染拡大の影響を受け、各種行事の中止や縮小により不用率が上がった。</t>
    <phoneticPr fontId="5"/>
  </si>
  <si>
    <t>一般競争入札もしくは企画競争入札により請負業者を選定し、支出先の妥当性及びコスト削減に努めている。</t>
    <phoneticPr fontId="5"/>
  </si>
  <si>
    <t>地域住民や青少年を対象に各駐屯地・基地周辺の地域住民からの日頃の理解と協力を得る上で、非常に重要な行事となっている。</t>
    <phoneticPr fontId="5"/>
  </si>
  <si>
    <t>新型コロナウイルス感染拡大の影響を受け、機会が限定されたため、評価することはできない。</t>
    <phoneticPr fontId="5"/>
  </si>
  <si>
    <t>【必要性・有効性】
　各地における各種行事は、日頃からお世話になっている地域の方々と自衛隊とが触れ合う重要な機会であり、自衛隊への理解と信頼を深め、地域住民との良好な関係を維持するための行事は重要と考える。
【効率化】
　他方で、自衛隊主催の演奏会については、行政刷新会議WGでの「予算を削減（入場料の徴収を含め民間委託）」という評価結果を踏まえ、防衛省・自衛隊の行事・儀式などという制約から有料化に馴染まないと考えられるものを除き、入場料によって必要経費を賄うことが可能か否かについて、知見のある民間事業者による調査を実施。その結果、有料にすることで94.5％の者が「演奏会には行かない」との回答を行ったほか、有料とした場合でも黒字化は困難という調査結果が出されたことを踏まえ、広報効果を損なわずに有料化を実現することは難しいという結論に至った。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本事業は、防衛省・自衛隊の各種行事を実施することにより、国民一般に自衛隊の実情を紹介し理解を深めるとともに親近感の醸成を図るために必要である。引き続きこれまでの検討の成果を最大限活用し、経費の節減と効率的な運営に努めるとともに、魅力化施策の充実等によって、広報効果の向上を図っていく考えである。</t>
    <phoneticPr fontId="5"/>
  </si>
  <si>
    <t>　これまでの事業を通して、国民との親近感の醸成につながっていることから、引き続き、本事業を推進していくほか、予算要求については、前年度の執行状況を分析を行い、今後も更なる効率化施策についての検討に努める。</t>
    <phoneticPr fontId="5"/>
  </si>
  <si>
    <t>0060</t>
    <phoneticPr fontId="5"/>
  </si>
  <si>
    <t>0059</t>
    <phoneticPr fontId="5"/>
  </si>
  <si>
    <t>0490</t>
    <phoneticPr fontId="5"/>
  </si>
  <si>
    <t>0392</t>
    <phoneticPr fontId="5"/>
  </si>
  <si>
    <t>0211</t>
    <phoneticPr fontId="5"/>
  </si>
  <si>
    <t>0336</t>
    <phoneticPr fontId="5"/>
  </si>
  <si>
    <t>0344</t>
    <phoneticPr fontId="5"/>
  </si>
  <si>
    <t>0353</t>
    <phoneticPr fontId="5"/>
  </si>
  <si>
    <t>防衛に関する理解・知識の普及</t>
    <rPh sb="0" eb="2">
      <t>ボウエイ</t>
    </rPh>
    <rPh sb="3" eb="4">
      <t>カン</t>
    </rPh>
    <rPh sb="6" eb="8">
      <t>リカイ</t>
    </rPh>
    <rPh sb="9" eb="11">
      <t>チシキ</t>
    </rPh>
    <rPh sb="12" eb="14">
      <t>フキュウ</t>
    </rPh>
    <phoneticPr fontId="5"/>
  </si>
  <si>
    <t>一般国民を対象に、防衛省・自衛隊に関する国民の認識と理解を深め、我が国の防衛に関する正確な知識を広く普及することを目的として、平素から防衛省・自衛隊による各種行事を実施し、親近感の醸成を図っている。</t>
    <phoneticPr fontId="5"/>
  </si>
  <si>
    <t>「青少年のための３自衛隊合同コンサート」に係るコンサートホール等の借上げ</t>
    <phoneticPr fontId="5"/>
  </si>
  <si>
    <t>「青少年のための３自衛隊合同コンサート」に係る企画運営役務</t>
    <phoneticPr fontId="5"/>
  </si>
  <si>
    <t>個人A</t>
    <rPh sb="0" eb="2">
      <t>コジン</t>
    </rPh>
    <phoneticPr fontId="5"/>
  </si>
  <si>
    <t>照明及び音響操作役務</t>
    <phoneticPr fontId="5"/>
  </si>
  <si>
    <t>派遣演奏会宿泊料</t>
    <phoneticPr fontId="5"/>
  </si>
  <si>
    <t>音楽フェスティバル音響・照明役務</t>
    <phoneticPr fontId="5"/>
  </si>
  <si>
    <t>派遣演奏に関わる宿泊費</t>
    <phoneticPr fontId="5"/>
  </si>
  <si>
    <t>やまぎん県民ホール会場使用料（音楽まつり）</t>
    <phoneticPr fontId="5"/>
  </si>
  <si>
    <t>第１１旅団第４６回定期演奏会
（札幌コンサートホールKitara利用料金）</t>
    <phoneticPr fontId="5"/>
  </si>
  <si>
    <t>やまぎん県民ホール付帯設備使用料</t>
    <phoneticPr fontId="5"/>
  </si>
  <si>
    <t>徳之島町演奏会に伴う宿泊費</t>
    <phoneticPr fontId="5"/>
  </si>
  <si>
    <t>定期演奏会の会場費</t>
    <phoneticPr fontId="5"/>
  </si>
  <si>
    <t>-</t>
    <phoneticPr fontId="5"/>
  </si>
  <si>
    <t>海上自衛隊パンフレットの作製</t>
    <phoneticPr fontId="5"/>
  </si>
  <si>
    <t>海上自衛隊広報用ＹｏｕＴｕｂｅ広告の作成及び放映</t>
    <phoneticPr fontId="5"/>
  </si>
  <si>
    <t>展示機の塗装（F-104J）</t>
    <phoneticPr fontId="5"/>
  </si>
  <si>
    <t>オリジナルメモ帳(3145)</t>
    <phoneticPr fontId="5"/>
  </si>
  <si>
    <t>看板の張り替え</t>
    <phoneticPr fontId="5"/>
  </si>
  <si>
    <t>多機能ボールペン　以下</t>
    <phoneticPr fontId="5"/>
  </si>
  <si>
    <t>広報グッズ（写真台紙　片面窓タイプ）</t>
    <phoneticPr fontId="5"/>
  </si>
  <si>
    <t>お茶　他　３２件</t>
    <phoneticPr fontId="5"/>
  </si>
  <si>
    <t>パンフレット（ブルーインパルス）</t>
    <phoneticPr fontId="5"/>
  </si>
  <si>
    <t>仕掛煙火一式</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</si>
  <si>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</si>
  <si>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</si>
  <si>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</si>
  <si>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</si>
  <si>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</si>
  <si>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</si>
  <si>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</si>
  <si>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</si>
  <si>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</si>
  <si>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編曲の委嘱</t>
    <phoneticPr fontId="5"/>
  </si>
  <si>
    <t>吹奏楽曲作曲委嘱</t>
    <phoneticPr fontId="5"/>
  </si>
  <si>
    <t>作曲依頼</t>
    <phoneticPr fontId="5"/>
  </si>
  <si>
    <t>音楽技術講習に対する謝礼</t>
    <phoneticPr fontId="5"/>
  </si>
  <si>
    <t>作曲に対する謝礼</t>
    <phoneticPr fontId="5"/>
  </si>
  <si>
    <t>作曲</t>
    <phoneticPr fontId="5"/>
  </si>
  <si>
    <t>指導講師招聘等</t>
    <phoneticPr fontId="5"/>
  </si>
  <si>
    <t>作曲謝礼</t>
    <phoneticPr fontId="5"/>
  </si>
  <si>
    <t>公益財団法人東京オペラシティ文化財団</t>
    <phoneticPr fontId="5"/>
  </si>
  <si>
    <t>A.公益財団法人東京オペラシティ文化財団</t>
    <phoneticPr fontId="5"/>
  </si>
  <si>
    <t>広報業務庁費</t>
    <rPh sb="0" eb="2">
      <t>コウホウ</t>
    </rPh>
    <rPh sb="2" eb="4">
      <t>ギョウム</t>
    </rPh>
    <rPh sb="4" eb="6">
      <t>チョウヒ</t>
    </rPh>
    <phoneticPr fontId="5"/>
  </si>
  <si>
    <t>「青少年のための３自衛隊合同コンサート」に係るコンサートホール等の借上げ</t>
    <phoneticPr fontId="5"/>
  </si>
  <si>
    <t>B.海上自衛隊パンフレットの作製</t>
    <phoneticPr fontId="5"/>
  </si>
  <si>
    <t>海上自衛隊パンフレットの作製</t>
    <phoneticPr fontId="5"/>
  </si>
  <si>
    <t>C.個人A</t>
    <phoneticPr fontId="5"/>
  </si>
  <si>
    <t>諸謝金</t>
    <rPh sb="0" eb="3">
      <t>ショシャキン</t>
    </rPh>
    <phoneticPr fontId="5"/>
  </si>
  <si>
    <t>編曲の委嘱</t>
    <phoneticPr fontId="5"/>
  </si>
  <si>
    <t>職員旅費</t>
    <rPh sb="0" eb="2">
      <t>ショクイン</t>
    </rPh>
    <rPh sb="2" eb="4">
      <t>リョヒ</t>
    </rPh>
    <phoneticPr fontId="5"/>
  </si>
  <si>
    <t>取材対応</t>
    <rPh sb="0" eb="2">
      <t>シュザイ</t>
    </rPh>
    <rPh sb="2" eb="4">
      <t>タイオウ</t>
    </rPh>
    <phoneticPr fontId="5"/>
  </si>
  <si>
    <t>-</t>
    <phoneticPr fontId="5"/>
  </si>
  <si>
    <t>186/483,556</t>
    <phoneticPr fontId="5"/>
  </si>
  <si>
    <t>件</t>
    <rPh sb="0" eb="1">
      <t>ケン</t>
    </rPh>
    <phoneticPr fontId="5"/>
  </si>
  <si>
    <t>百万円／人</t>
    <rPh sb="0" eb="2">
      <t>ヒャクマン</t>
    </rPh>
    <rPh sb="2" eb="3">
      <t>エン</t>
    </rPh>
    <rPh sb="4" eb="5">
      <t>ヒト</t>
    </rPh>
    <phoneticPr fontId="5"/>
  </si>
  <si>
    <t>Ⅰ－４－（３）　地域コミュニティーとの連携
Ⅰ－４－（４）　知的基盤の強化</t>
    <phoneticPr fontId="5"/>
  </si>
  <si>
    <t>①https://www.mod.go.jp/j/approach/hyouka/seisaku/2021/pdf/R03_bunseki_13.pdf
②https://www.mod.go.jp/j/approach/hyouka/seisaku/2021/pdf/R03_bunseki_14.pdf</t>
    <phoneticPr fontId="5"/>
  </si>
  <si>
    <t>株式会社JTB</t>
    <rPh sb="0" eb="4">
      <t>カブシキガイシャ</t>
    </rPh>
    <phoneticPr fontId="5"/>
  </si>
  <si>
    <t>株式会社ステージアンサンブル東北</t>
    <phoneticPr fontId="5"/>
  </si>
  <si>
    <t>株式会社ソーワダイレクト</t>
    <phoneticPr fontId="5"/>
  </si>
  <si>
    <t>株式会社白竜湖</t>
    <phoneticPr fontId="5"/>
  </si>
  <si>
    <t>株式会社サンエー印刷</t>
    <phoneticPr fontId="5"/>
  </si>
  <si>
    <t>株式会社オン・ザ・プラネット</t>
    <phoneticPr fontId="5"/>
  </si>
  <si>
    <t>アイシン塗装株式会社</t>
    <phoneticPr fontId="5"/>
  </si>
  <si>
    <t>株式会社本郷ベース</t>
    <phoneticPr fontId="5"/>
  </si>
  <si>
    <t>株式会社ユー企画印刷</t>
    <phoneticPr fontId="5"/>
  </si>
  <si>
    <t>株式会社第一文眞堂</t>
    <phoneticPr fontId="5"/>
  </si>
  <si>
    <t>株式会社ソノベ</t>
    <phoneticPr fontId="5"/>
  </si>
  <si>
    <t>有限会社久世煙火製造所</t>
    <rPh sb="0" eb="4">
      <t>ユウゲンガイシャ</t>
    </rPh>
    <phoneticPr fontId="5"/>
  </si>
  <si>
    <t>山形県</t>
    <phoneticPr fontId="5"/>
  </si>
  <si>
    <t>公益財団法人札幌市芸術文化財団</t>
    <rPh sb="0" eb="2">
      <t>コウエキ</t>
    </rPh>
    <rPh sb="2" eb="4">
      <t>ザイダン</t>
    </rPh>
    <rPh sb="4" eb="6">
      <t>ホウジン</t>
    </rPh>
    <phoneticPr fontId="5"/>
  </si>
  <si>
    <t>山形県</t>
    <rPh sb="0" eb="3">
      <t>ヤマガタケン</t>
    </rPh>
    <phoneticPr fontId="5"/>
  </si>
  <si>
    <t>有限会社奄美ビジネス</t>
    <rPh sb="0" eb="4">
      <t>ユウゲンガイシャ</t>
    </rPh>
    <rPh sb="4" eb="6">
      <t>アマミ</t>
    </rPh>
    <phoneticPr fontId="5"/>
  </si>
  <si>
    <t>・外部有識者抽出点検の対象外である。</t>
    <phoneticPr fontId="5"/>
  </si>
  <si>
    <t>・コスト低減の余地がないか検証し、価格交渉等において更なるコスト縮減に努めて欲しい。</t>
    <phoneticPr fontId="5"/>
  </si>
  <si>
    <t>-</t>
    <phoneticPr fontId="5"/>
  </si>
  <si>
    <t>①５ページ
②２ページ</t>
    <phoneticPr fontId="5"/>
  </si>
  <si>
    <t>一般財団法人防衛弘済会　熊本事業所</t>
    <phoneticPr fontId="5"/>
  </si>
  <si>
    <t>個人K</t>
    <rPh sb="0" eb="2">
      <t>コジン</t>
    </rPh>
    <phoneticPr fontId="5"/>
  </si>
  <si>
    <t>個人L</t>
    <rPh sb="0" eb="2">
      <t>コジン</t>
    </rPh>
    <phoneticPr fontId="5"/>
  </si>
  <si>
    <t>個人M</t>
    <rPh sb="0" eb="2">
      <t>コジン</t>
    </rPh>
    <phoneticPr fontId="5"/>
  </si>
  <si>
    <t>個人N</t>
    <rPh sb="0" eb="2">
      <t>コジン</t>
    </rPh>
    <phoneticPr fontId="5"/>
  </si>
  <si>
    <t>個人O</t>
    <rPh sb="0" eb="2">
      <t>コジン</t>
    </rPh>
    <phoneticPr fontId="5"/>
  </si>
  <si>
    <t>個人P</t>
    <rPh sb="0" eb="2">
      <t>コジン</t>
    </rPh>
    <phoneticPr fontId="5"/>
  </si>
  <si>
    <t>個人Q</t>
    <rPh sb="0" eb="2">
      <t>コジン</t>
    </rPh>
    <phoneticPr fontId="5"/>
  </si>
  <si>
    <t>個人R</t>
    <rPh sb="0" eb="2">
      <t>コジン</t>
    </rPh>
    <phoneticPr fontId="5"/>
  </si>
  <si>
    <t>個人S</t>
    <rPh sb="0" eb="2">
      <t>コジン</t>
    </rPh>
    <phoneticPr fontId="5"/>
  </si>
  <si>
    <t>個人T</t>
    <rPh sb="0" eb="2">
      <t>コジン</t>
    </rPh>
    <phoneticPr fontId="5"/>
  </si>
  <si>
    <t>D.個人K</t>
    <phoneticPr fontId="5"/>
  </si>
  <si>
    <t>-</t>
    <phoneticPr fontId="5"/>
  </si>
  <si>
    <t>報道機関からの取材への対応のための現地への移動</t>
    <phoneticPr fontId="5"/>
  </si>
  <si>
    <t>報道機関に対する報道公開のための現地への移動</t>
    <phoneticPr fontId="5"/>
  </si>
  <si>
    <t>・引き続き、前年度の契約実績や単価等の見直しを図るなどして、効率的な予算要求及び予算執行に努めていく。</t>
    <phoneticPr fontId="5"/>
  </si>
  <si>
    <t>執行等改善</t>
  </si>
  <si>
    <t>音楽まつりに係る運営等役務委託費の増額のため</t>
    <rPh sb="0" eb="2">
      <t>オンガク</t>
    </rPh>
    <rPh sb="6" eb="7">
      <t>カカ</t>
    </rPh>
    <rPh sb="8" eb="10">
      <t>ウンエイ</t>
    </rPh>
    <rPh sb="10" eb="11">
      <t>トウ</t>
    </rPh>
    <rPh sb="11" eb="13">
      <t>エキム</t>
    </rPh>
    <rPh sb="13" eb="15">
      <t>イタク</t>
    </rPh>
    <rPh sb="15" eb="16">
      <t>ヒ</t>
    </rPh>
    <rPh sb="17" eb="19">
      <t>ゾウガク</t>
    </rPh>
    <phoneticPr fontId="5"/>
  </si>
  <si>
    <t>株式会社日興商会</t>
    <rPh sb="0" eb="4">
      <t>カブシキガイシャ</t>
    </rPh>
    <phoneticPr fontId="5"/>
  </si>
  <si>
    <t>原則として一般競争入札を実施し支出先の妥当性及びコスト削減に努めるとともに、広く入札できるよう、ホームページ等の活用や商工会議所における掲載などによる調達情報の発信を行うほか、仕様書においても、競争を事実上制限するような応札条件を付さず、競争を適正かつ合理的に行えるよう必要最低限の設定となるように努めている。
一方、随意契約の大半は少額随意契約であり、少額随意契約を実施する場合は、業者を最初から特定することはせず、複数の業者の中から見積もりを取得し、最も安価な業者と契約するようコスト削減に努めている。なお、その他の随意契約については、郵便に関する料金などのコスト削減が見込めないもの等である。</t>
    <rPh sb="38" eb="39">
      <t>ヒロ</t>
    </rPh>
    <rPh sb="54" eb="55">
      <t>トウ</t>
    </rPh>
    <rPh sb="59" eb="61">
      <t>ショウコウ</t>
    </rPh>
    <rPh sb="61" eb="64">
      <t>カイギショ</t>
    </rPh>
    <rPh sb="68" eb="70">
      <t>ケイサイ</t>
    </rPh>
    <rPh sb="75" eb="77">
      <t>チョウタツ</t>
    </rPh>
    <rPh sb="77" eb="79">
      <t>ジョウホウ</t>
    </rPh>
    <rPh sb="80" eb="82">
      <t>ハッシン</t>
    </rPh>
    <rPh sb="83" eb="84">
      <t>オコナ</t>
    </rPh>
    <rPh sb="156" eb="158">
      <t>イッポウ</t>
    </rPh>
    <rPh sb="257" eb="258">
      <t>ホカ</t>
    </rPh>
    <rPh sb="259" eb="261">
      <t>ズイイ</t>
    </rPh>
    <rPh sb="261" eb="263">
      <t>ケイヤク</t>
    </rPh>
    <rPh sb="269" eb="271">
      <t>ユウビン</t>
    </rPh>
    <rPh sb="272" eb="273">
      <t>カン</t>
    </rPh>
    <rPh sb="275" eb="277">
      <t>リョウキン</t>
    </rPh>
    <rPh sb="283" eb="285">
      <t>サクゲン</t>
    </rPh>
    <rPh sb="286" eb="288">
      <t>ミコ</t>
    </rPh>
    <rPh sb="293" eb="294">
      <t>ナド</t>
    </rPh>
    <phoneticPr fontId="5"/>
  </si>
  <si>
    <t>株式会社福岡サンパレス</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</si>
</sst>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71319</xdr:colOff>
      <xdr:row>270</xdr:row>
      <xdr:rowOff>0</xdr:rowOff>
    </xdr:from>
    <xdr:to>
      <xdr:col>27</xdr:col>
      <xdr:colOff>125746</xdr:colOff>
      <xdr:row>272</xdr:row>
      <xdr:rowOff>255133</xdr:rowOff>
    </xdr:to>
    <xdr:sp macro="" textlink="">
      <xdr:nvSpPr>
        <xdr:cNvPr id="2" name="テキスト ボックス 1">
          <a:extLst>
            <a:ext uri="{FF2B5EF4-FFF2-40B4-BE49-F238E27FC236}">
              <a16:creationId xmlns:a16="http://schemas.microsoft.com/office/drawing/2014/main" id="{49C3242C-6B5A-47A4-B6B6-84E00CA8ECE7}"/>
            </a:ext>
          </a:extLst>
        </xdr:cNvPr>
        <xdr:cNvSpPr txBox="1"/>
      </xdr:nvSpPr>
      <xdr:spPr>
        <a:xfrm>
          <a:off x="3541140" y="44998821"/>
          <a:ext cx="2095499" cy="9627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j-ea"/>
              <a:ea typeface="+mj-ea"/>
            </a:rPr>
            <a:t>防衛省</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２４６百万円</a:t>
          </a:r>
        </a:p>
      </xdr:txBody>
    </xdr:sp>
    <xdr:clientData/>
  </xdr:twoCellAnchor>
  <xdr:oneCellAnchor>
    <xdr:from>
      <xdr:col>17</xdr:col>
      <xdr:colOff>0</xdr:colOff>
      <xdr:row>272</xdr:row>
      <xdr:rowOff>288749</xdr:rowOff>
    </xdr:from>
    <xdr:ext cx="2073260" cy="259045"/>
    <xdr:sp macro="" textlink="">
      <xdr:nvSpPr>
        <xdr:cNvPr id="3" name="テキスト ボックス 2">
          <a:extLst>
            <a:ext uri="{FF2B5EF4-FFF2-40B4-BE49-F238E27FC236}">
              <a16:creationId xmlns:a16="http://schemas.microsoft.com/office/drawing/2014/main" id="{5D0C3F77-3835-45F6-8CAE-DB3743D8C0E9}"/>
            </a:ext>
          </a:extLst>
        </xdr:cNvPr>
        <xdr:cNvSpPr txBox="1"/>
      </xdr:nvSpPr>
      <xdr:spPr>
        <a:xfrm>
          <a:off x="3469821" y="45995142"/>
          <a:ext cx="20732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（行事広報に関する企画及び発注）</a:t>
          </a:r>
        </a:p>
      </xdr:txBody>
    </xdr:sp>
    <xdr:clientData/>
  </xdr:oneCellAnchor>
  <xdr:twoCellAnchor>
    <xdr:from>
      <xdr:col>23</xdr:col>
      <xdr:colOff>180175</xdr:colOff>
      <xdr:row>275</xdr:row>
      <xdr:rowOff>308638</xdr:rowOff>
    </xdr:from>
    <xdr:to>
      <xdr:col>34</xdr:col>
      <xdr:colOff>30495</xdr:colOff>
      <xdr:row>278</xdr:row>
      <xdr:rowOff>209987</xdr:rowOff>
    </xdr:to>
    <xdr:sp macro="" textlink="">
      <xdr:nvSpPr>
        <xdr:cNvPr id="4" name="テキスト ボックス 3">
          <a:extLst>
            <a:ext uri="{FF2B5EF4-FFF2-40B4-BE49-F238E27FC236}">
              <a16:creationId xmlns:a16="http://schemas.microsoft.com/office/drawing/2014/main" id="{D407FEAD-C233-4133-A221-07D5E57EA338}"/>
            </a:ext>
          </a:extLst>
        </xdr:cNvPr>
        <xdr:cNvSpPr txBox="1"/>
      </xdr:nvSpPr>
      <xdr:spPr>
        <a:xfrm>
          <a:off x="4874639" y="47076388"/>
          <a:ext cx="2095499" cy="962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Ａ　民間会社　１０１社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４６．６百万円</a:t>
          </a:r>
        </a:p>
      </xdr:txBody>
    </xdr:sp>
    <xdr:clientData/>
  </xdr:twoCellAnchor>
  <xdr:oneCellAnchor>
    <xdr:from>
      <xdr:col>34</xdr:col>
      <xdr:colOff>186654</xdr:colOff>
      <xdr:row>276</xdr:row>
      <xdr:rowOff>260227</xdr:rowOff>
    </xdr:from>
    <xdr:ext cx="2012539" cy="259045"/>
    <xdr:sp macro="" textlink="">
      <xdr:nvSpPr>
        <xdr:cNvPr id="5" name="テキスト ボックス 4">
          <a:extLst>
            <a:ext uri="{FF2B5EF4-FFF2-40B4-BE49-F238E27FC236}">
              <a16:creationId xmlns:a16="http://schemas.microsoft.com/office/drawing/2014/main" id="{187798A6-8258-4632-AD4C-AF402819CB82}"/>
            </a:ext>
          </a:extLst>
        </xdr:cNvPr>
        <xdr:cNvSpPr txBox="1"/>
      </xdr:nvSpPr>
      <xdr:spPr>
        <a:xfrm>
          <a:off x="7126297" y="47381763"/>
          <a:ext cx="20125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（音楽まつり、音楽演奏関連業務）</a:t>
          </a:r>
        </a:p>
      </xdr:txBody>
    </xdr:sp>
    <xdr:clientData/>
  </xdr:oneCellAnchor>
  <xdr:oneCellAnchor>
    <xdr:from>
      <xdr:col>23</xdr:col>
      <xdr:colOff>132948</xdr:colOff>
      <xdr:row>278</xdr:row>
      <xdr:rowOff>219509</xdr:rowOff>
    </xdr:from>
    <xdr:ext cx="2078261" cy="259045"/>
    <xdr:sp macro="" textlink="">
      <xdr:nvSpPr>
        <xdr:cNvPr id="6" name="テキスト ボックス 5">
          <a:extLst>
            <a:ext uri="{FF2B5EF4-FFF2-40B4-BE49-F238E27FC236}">
              <a16:creationId xmlns:a16="http://schemas.microsoft.com/office/drawing/2014/main" id="{7ABDEA0B-DD26-4605-AB82-CAA85EFC3C0C}"/>
            </a:ext>
          </a:extLst>
        </xdr:cNvPr>
        <xdr:cNvSpPr txBox="1"/>
      </xdr:nvSpPr>
      <xdr:spPr>
        <a:xfrm>
          <a:off x="4827412" y="48048616"/>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23</xdr:col>
      <xdr:colOff>181854</xdr:colOff>
      <xdr:row>279</xdr:row>
      <xdr:rowOff>161576</xdr:rowOff>
    </xdr:from>
    <xdr:ext cx="2897332" cy="259045"/>
    <xdr:sp macro="" textlink="">
      <xdr:nvSpPr>
        <xdr:cNvPr id="7" name="テキスト ボックス 6">
          <a:extLst>
            <a:ext uri="{FF2B5EF4-FFF2-40B4-BE49-F238E27FC236}">
              <a16:creationId xmlns:a16="http://schemas.microsoft.com/office/drawing/2014/main" id="{D58BE5B1-9A47-4DF8-95F0-B5DAC77782FB}"/>
            </a:ext>
          </a:extLst>
        </xdr:cNvPr>
        <xdr:cNvSpPr txBox="1"/>
      </xdr:nvSpPr>
      <xdr:spPr>
        <a:xfrm>
          <a:off x="4876318" y="48344469"/>
          <a:ext cx="28973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随意契約は、供給元が他にないことによるもの。</a:t>
          </a:r>
        </a:p>
      </xdr:txBody>
    </xdr:sp>
    <xdr:clientData/>
  </xdr:oneCellAnchor>
  <xdr:twoCellAnchor>
    <xdr:from>
      <xdr:col>23</xdr:col>
      <xdr:colOff>141356</xdr:colOff>
      <xdr:row>282</xdr:row>
      <xdr:rowOff>192932</xdr:rowOff>
    </xdr:from>
    <xdr:to>
      <xdr:col>33</xdr:col>
      <xdr:colOff>195781</xdr:colOff>
      <xdr:row>285</xdr:row>
      <xdr:rowOff>1813</xdr:rowOff>
    </xdr:to>
    <xdr:sp macro="" textlink="">
      <xdr:nvSpPr>
        <xdr:cNvPr id="8" name="テキスト ボックス 7">
          <a:extLst>
            <a:ext uri="{FF2B5EF4-FFF2-40B4-BE49-F238E27FC236}">
              <a16:creationId xmlns:a16="http://schemas.microsoft.com/office/drawing/2014/main" id="{94641E2C-8326-4889-8BF8-02CC57C3D2D1}"/>
            </a:ext>
          </a:extLst>
        </xdr:cNvPr>
        <xdr:cNvSpPr txBox="1"/>
      </xdr:nvSpPr>
      <xdr:spPr>
        <a:xfrm>
          <a:off x="4835820" y="49437182"/>
          <a:ext cx="2095497" cy="8702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Ｂ　民間会社　７５３社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１８５．９百万円</a:t>
          </a:r>
        </a:p>
      </xdr:txBody>
    </xdr:sp>
    <xdr:clientData/>
  </xdr:twoCellAnchor>
  <xdr:oneCellAnchor>
    <xdr:from>
      <xdr:col>23</xdr:col>
      <xdr:colOff>67951</xdr:colOff>
      <xdr:row>281</xdr:row>
      <xdr:rowOff>224667</xdr:rowOff>
    </xdr:from>
    <xdr:ext cx="2706382" cy="259045"/>
    <xdr:sp macro="" textlink="">
      <xdr:nvSpPr>
        <xdr:cNvPr id="9" name="テキスト ボックス 8">
          <a:extLst>
            <a:ext uri="{FF2B5EF4-FFF2-40B4-BE49-F238E27FC236}">
              <a16:creationId xmlns:a16="http://schemas.microsoft.com/office/drawing/2014/main" id="{2A916804-4E8F-407E-B5E8-E7A360390EE3}"/>
            </a:ext>
          </a:extLst>
        </xdr:cNvPr>
        <xdr:cNvSpPr txBox="1"/>
      </xdr:nvSpPr>
      <xdr:spPr>
        <a:xfrm>
          <a:off x="4762415" y="49115131"/>
          <a:ext cx="27063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一般競争入札（最低価格）、随意契約（少額）</a:t>
          </a:r>
          <a:r>
            <a:rPr kumimoji="1" lang="en-US" altLang="ja-JP" sz="1000"/>
            <a:t>】</a:t>
          </a:r>
          <a:endParaRPr kumimoji="1" lang="ja-JP" altLang="en-US" sz="1000"/>
        </a:p>
      </xdr:txBody>
    </xdr:sp>
    <xdr:clientData/>
  </xdr:oneCellAnchor>
  <xdr:oneCellAnchor>
    <xdr:from>
      <xdr:col>34</xdr:col>
      <xdr:colOff>182170</xdr:colOff>
      <xdr:row>283</xdr:row>
      <xdr:rowOff>72932</xdr:rowOff>
    </xdr:from>
    <xdr:ext cx="2044149" cy="259045"/>
    <xdr:sp macro="" textlink="">
      <xdr:nvSpPr>
        <xdr:cNvPr id="10" name="テキスト ボックス 9">
          <a:extLst>
            <a:ext uri="{FF2B5EF4-FFF2-40B4-BE49-F238E27FC236}">
              <a16:creationId xmlns:a16="http://schemas.microsoft.com/office/drawing/2014/main" id="{4AFB02BB-330F-49D1-AD7A-0AE989CECC42}"/>
            </a:ext>
          </a:extLst>
        </xdr:cNvPr>
        <xdr:cNvSpPr txBox="1"/>
      </xdr:nvSpPr>
      <xdr:spPr>
        <a:xfrm>
          <a:off x="7121813" y="49670968"/>
          <a:ext cx="20441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（全国駐屯地・基地行事関連業務）</a:t>
          </a:r>
        </a:p>
      </xdr:txBody>
    </xdr:sp>
    <xdr:clientData/>
  </xdr:oneCellAnchor>
  <xdr:oneCellAnchor>
    <xdr:from>
      <xdr:col>23</xdr:col>
      <xdr:colOff>128464</xdr:colOff>
      <xdr:row>285</xdr:row>
      <xdr:rowOff>10317</xdr:rowOff>
    </xdr:from>
    <xdr:ext cx="2078261" cy="259045"/>
    <xdr:sp macro="" textlink="">
      <xdr:nvSpPr>
        <xdr:cNvPr id="11" name="テキスト ボックス 10">
          <a:extLst>
            <a:ext uri="{FF2B5EF4-FFF2-40B4-BE49-F238E27FC236}">
              <a16:creationId xmlns:a16="http://schemas.microsoft.com/office/drawing/2014/main" id="{B70AEB02-E917-42DF-BE45-C2C1E98E0FAD}"/>
            </a:ext>
          </a:extLst>
        </xdr:cNvPr>
        <xdr:cNvSpPr txBox="1"/>
      </xdr:nvSpPr>
      <xdr:spPr>
        <a:xfrm>
          <a:off x="4822928" y="5031592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23</xdr:col>
      <xdr:colOff>160003</xdr:colOff>
      <xdr:row>286</xdr:row>
      <xdr:rowOff>352545</xdr:rowOff>
    </xdr:from>
    <xdr:to>
      <xdr:col>34</xdr:col>
      <xdr:colOff>10323</xdr:colOff>
      <xdr:row>288</xdr:row>
      <xdr:rowOff>89609</xdr:rowOff>
    </xdr:to>
    <xdr:sp macro="" textlink="">
      <xdr:nvSpPr>
        <xdr:cNvPr id="12" name="テキスト ボックス 11">
          <a:extLst>
            <a:ext uri="{FF2B5EF4-FFF2-40B4-BE49-F238E27FC236}">
              <a16:creationId xmlns:a16="http://schemas.microsoft.com/office/drawing/2014/main" id="{7482E8DD-2199-4976-86F5-BB536245255C}"/>
            </a:ext>
          </a:extLst>
        </xdr:cNvPr>
        <xdr:cNvSpPr txBox="1"/>
      </xdr:nvSpPr>
      <xdr:spPr>
        <a:xfrm>
          <a:off x="4799238" y="51888398"/>
          <a:ext cx="2069085" cy="10817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j-ea"/>
              <a:ea typeface="+mj-ea"/>
            </a:rPr>
            <a:t>Ｃ　諸謝金２１９名</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８．７百万円</a:t>
          </a:r>
        </a:p>
      </xdr:txBody>
    </xdr:sp>
    <xdr:clientData/>
  </xdr:twoCellAnchor>
  <xdr:twoCellAnchor>
    <xdr:from>
      <xdr:col>23</xdr:col>
      <xdr:colOff>180175</xdr:colOff>
      <xdr:row>291</xdr:row>
      <xdr:rowOff>118553</xdr:rowOff>
    </xdr:from>
    <xdr:to>
      <xdr:col>34</xdr:col>
      <xdr:colOff>30495</xdr:colOff>
      <xdr:row>293</xdr:row>
      <xdr:rowOff>155572</xdr:rowOff>
    </xdr:to>
    <xdr:sp macro="" textlink="">
      <xdr:nvSpPr>
        <xdr:cNvPr id="13" name="テキスト ボックス 12">
          <a:extLst>
            <a:ext uri="{FF2B5EF4-FFF2-40B4-BE49-F238E27FC236}">
              <a16:creationId xmlns:a16="http://schemas.microsoft.com/office/drawing/2014/main" id="{D2E39DFF-3DEE-47DF-BDDF-4F0C5AD3E755}"/>
            </a:ext>
          </a:extLst>
        </xdr:cNvPr>
        <xdr:cNvSpPr txBox="1"/>
      </xdr:nvSpPr>
      <xdr:spPr>
        <a:xfrm>
          <a:off x="4819410" y="54041259"/>
          <a:ext cx="2069085" cy="7317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effectLst/>
              <a:latin typeface="+mn-lt"/>
              <a:ea typeface="+mn-ea"/>
              <a:cs typeface="+mn-cs"/>
            </a:rPr>
            <a:t>Ｄ</a:t>
          </a:r>
          <a:r>
            <a:rPr kumimoji="1" lang="ja-JP" altLang="ja-JP" sz="1100">
              <a:solidFill>
                <a:schemeClr val="tx1"/>
              </a:solidFill>
              <a:effectLst/>
              <a:latin typeface="+mn-lt"/>
              <a:ea typeface="+mn-ea"/>
              <a:cs typeface="+mn-cs"/>
            </a:rPr>
            <a:t>　職員旅費</a:t>
          </a:r>
          <a:r>
            <a:rPr kumimoji="1" lang="ja-JP" altLang="en-US" sz="1100">
              <a:solidFill>
                <a:schemeClr val="tx1"/>
              </a:solidFill>
              <a:effectLst/>
              <a:latin typeface="+mn-lt"/>
              <a:ea typeface="+mn-ea"/>
              <a:cs typeface="+mn-cs"/>
            </a:rPr>
            <a:t>　４８名</a:t>
          </a:r>
          <a:endParaRPr lang="ja-JP" altLang="ja-JP">
            <a:solidFill>
              <a:schemeClr val="tx1"/>
            </a:solidFill>
            <a:effectLst/>
          </a:endParaRPr>
        </a:p>
        <a:p>
          <a:pPr algn="ctr"/>
          <a:r>
            <a:rPr kumimoji="1" lang="ja-JP" altLang="en-US" sz="1100">
              <a:solidFill>
                <a:sysClr val="windowText" lastClr="000000"/>
              </a:solidFill>
              <a:effectLst/>
              <a:latin typeface="+mn-lt"/>
              <a:ea typeface="+mn-ea"/>
              <a:cs typeface="+mn-cs"/>
            </a:rPr>
            <a:t>４．８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oneCellAnchor>
    <xdr:from>
      <xdr:col>23</xdr:col>
      <xdr:colOff>181854</xdr:colOff>
      <xdr:row>285</xdr:row>
      <xdr:rowOff>294556</xdr:rowOff>
    </xdr:from>
    <xdr:ext cx="3991414" cy="259045"/>
    <xdr:sp macro="" textlink="">
      <xdr:nvSpPr>
        <xdr:cNvPr id="14" name="テキスト ボックス 13">
          <a:extLst>
            <a:ext uri="{FF2B5EF4-FFF2-40B4-BE49-F238E27FC236}">
              <a16:creationId xmlns:a16="http://schemas.microsoft.com/office/drawing/2014/main" id="{843106E7-550C-431F-8BC1-9622AA24B11A}"/>
            </a:ext>
          </a:extLst>
        </xdr:cNvPr>
        <xdr:cNvSpPr txBox="1"/>
      </xdr:nvSpPr>
      <xdr:spPr>
        <a:xfrm>
          <a:off x="4876318" y="50600163"/>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oneCellAnchor>
    <xdr:from>
      <xdr:col>23</xdr:col>
      <xdr:colOff>88125</xdr:colOff>
      <xdr:row>288</xdr:row>
      <xdr:rowOff>95712</xdr:rowOff>
    </xdr:from>
    <xdr:ext cx="4159776" cy="259045"/>
    <xdr:sp macro="" textlink="">
      <xdr:nvSpPr>
        <xdr:cNvPr id="15" name="テキスト ボックス 14">
          <a:extLst>
            <a:ext uri="{FF2B5EF4-FFF2-40B4-BE49-F238E27FC236}">
              <a16:creationId xmlns:a16="http://schemas.microsoft.com/office/drawing/2014/main" id="{E5BEC726-12B8-4D38-A221-325676A479D7}"/>
            </a:ext>
          </a:extLst>
        </xdr:cNvPr>
        <xdr:cNvSpPr txBox="1"/>
      </xdr:nvSpPr>
      <xdr:spPr>
        <a:xfrm>
          <a:off x="4727360" y="52976271"/>
          <a:ext cx="41597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（専門的知見を有し、各事業の実施に協力頂いた方々への謝金）</a:t>
          </a:r>
        </a:p>
      </xdr:txBody>
    </xdr:sp>
    <xdr:clientData/>
  </xdr:oneCellAnchor>
  <xdr:oneCellAnchor>
    <xdr:from>
      <xdr:col>23</xdr:col>
      <xdr:colOff>123981</xdr:colOff>
      <xdr:row>293</xdr:row>
      <xdr:rowOff>165096</xdr:rowOff>
    </xdr:from>
    <xdr:ext cx="5210890" cy="259045"/>
    <xdr:sp macro="" textlink="">
      <xdr:nvSpPr>
        <xdr:cNvPr id="16" name="テキスト ボックス 15">
          <a:extLst>
            <a:ext uri="{FF2B5EF4-FFF2-40B4-BE49-F238E27FC236}">
              <a16:creationId xmlns:a16="http://schemas.microsoft.com/office/drawing/2014/main" id="{2EF38E4B-1D19-41A0-BCEA-1F106607E4C6}"/>
            </a:ext>
          </a:extLst>
        </xdr:cNvPr>
        <xdr:cNvSpPr txBox="1"/>
      </xdr:nvSpPr>
      <xdr:spPr>
        <a:xfrm>
          <a:off x="4763216" y="54782567"/>
          <a:ext cx="52108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（各事業を実施する上で、担当職員による調整に要する旅費）</a:t>
          </a:r>
        </a:p>
      </xdr:txBody>
    </xdr:sp>
    <xdr:clientData/>
  </xdr:oneCellAnchor>
  <xdr:twoCellAnchor>
    <xdr:from>
      <xdr:col>19</xdr:col>
      <xdr:colOff>123064</xdr:colOff>
      <xdr:row>273</xdr:row>
      <xdr:rowOff>176893</xdr:rowOff>
    </xdr:from>
    <xdr:to>
      <xdr:col>19</xdr:col>
      <xdr:colOff>123064</xdr:colOff>
      <xdr:row>292</xdr:row>
      <xdr:rowOff>134470</xdr:rowOff>
    </xdr:to>
    <xdr:cxnSp macro="">
      <xdr:nvCxnSpPr>
        <xdr:cNvPr id="17" name="直線コネクタ 16">
          <a:extLst>
            <a:ext uri="{FF2B5EF4-FFF2-40B4-BE49-F238E27FC236}">
              <a16:creationId xmlns:a16="http://schemas.microsoft.com/office/drawing/2014/main" id="{EFBF58BC-7038-40CB-9BA6-8818943A3F4A}"/>
            </a:ext>
          </a:extLst>
        </xdr:cNvPr>
        <xdr:cNvCxnSpPr/>
      </xdr:nvCxnSpPr>
      <xdr:spPr>
        <a:xfrm>
          <a:off x="3955476" y="46871805"/>
          <a:ext cx="0" cy="75663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123064</xdr:colOff>
      <xdr:row>277</xdr:row>
      <xdr:rowOff>63867</xdr:rowOff>
    </xdr:from>
    <xdr:to>
      <xdr:col>23</xdr:col>
      <xdr:colOff>83481</xdr:colOff>
      <xdr:row>277</xdr:row>
      <xdr:rowOff>63868</xdr:rowOff>
    </xdr:to>
    <xdr:cxnSp macro="">
      <xdr:nvCxnSpPr>
        <xdr:cNvPr id="18" name="直線矢印コネクタ 17">
          <a:extLst>
            <a:ext uri="{FF2B5EF4-FFF2-40B4-BE49-F238E27FC236}">
              <a16:creationId xmlns:a16="http://schemas.microsoft.com/office/drawing/2014/main" id="{27D1CF77-1DBC-49B8-83F9-EF90C86667F9}"/>
            </a:ext>
          </a:extLst>
        </xdr:cNvPr>
        <xdr:cNvCxnSpPr/>
      </xdr:nvCxnSpPr>
      <xdr:spPr>
        <a:xfrm>
          <a:off x="4001100" y="47539188"/>
          <a:ext cx="77684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124373</xdr:colOff>
      <xdr:row>283</xdr:row>
      <xdr:rowOff>282444</xdr:rowOff>
    </xdr:from>
    <xdr:to>
      <xdr:col>23</xdr:col>
      <xdr:colOff>84791</xdr:colOff>
      <xdr:row>283</xdr:row>
      <xdr:rowOff>282445</xdr:rowOff>
    </xdr:to>
    <xdr:cxnSp macro="">
      <xdr:nvCxnSpPr>
        <xdr:cNvPr id="19" name="直線矢印コネクタ 18">
          <a:extLst>
            <a:ext uri="{FF2B5EF4-FFF2-40B4-BE49-F238E27FC236}">
              <a16:creationId xmlns:a16="http://schemas.microsoft.com/office/drawing/2014/main" id="{CFCA80E5-1C17-4720-805C-F8F22CB00A31}"/>
            </a:ext>
          </a:extLst>
        </xdr:cNvPr>
        <xdr:cNvCxnSpPr/>
      </xdr:nvCxnSpPr>
      <xdr:spPr>
        <a:xfrm>
          <a:off x="4002409" y="49880480"/>
          <a:ext cx="77684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129017</xdr:colOff>
      <xdr:row>287</xdr:row>
      <xdr:rowOff>204517</xdr:rowOff>
    </xdr:from>
    <xdr:to>
      <xdr:col>23</xdr:col>
      <xdr:colOff>89434</xdr:colOff>
      <xdr:row>287</xdr:row>
      <xdr:rowOff>204518</xdr:rowOff>
    </xdr:to>
    <xdr:cxnSp macro="">
      <xdr:nvCxnSpPr>
        <xdr:cNvPr id="20" name="直線矢印コネクタ 19">
          <a:extLst>
            <a:ext uri="{FF2B5EF4-FFF2-40B4-BE49-F238E27FC236}">
              <a16:creationId xmlns:a16="http://schemas.microsoft.com/office/drawing/2014/main" id="{146FDEBE-0D6A-4688-B2D5-D86C1B5E127D}"/>
            </a:ext>
          </a:extLst>
        </xdr:cNvPr>
        <xdr:cNvCxnSpPr/>
      </xdr:nvCxnSpPr>
      <xdr:spPr>
        <a:xfrm>
          <a:off x="3961429" y="52412723"/>
          <a:ext cx="767240"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131277</xdr:colOff>
      <xdr:row>292</xdr:row>
      <xdr:rowOff>119625</xdr:rowOff>
    </xdr:from>
    <xdr:to>
      <xdr:col>23</xdr:col>
      <xdr:colOff>91695</xdr:colOff>
      <xdr:row>292</xdr:row>
      <xdr:rowOff>119626</xdr:rowOff>
    </xdr:to>
    <xdr:cxnSp macro="">
      <xdr:nvCxnSpPr>
        <xdr:cNvPr id="21" name="直線矢印コネクタ 20">
          <a:extLst>
            <a:ext uri="{FF2B5EF4-FFF2-40B4-BE49-F238E27FC236}">
              <a16:creationId xmlns:a16="http://schemas.microsoft.com/office/drawing/2014/main" id="{24801272-9E80-4B87-9605-B6860B607662}"/>
            </a:ext>
          </a:extLst>
        </xdr:cNvPr>
        <xdr:cNvCxnSpPr/>
      </xdr:nvCxnSpPr>
      <xdr:spPr>
        <a:xfrm>
          <a:off x="3963689" y="54423331"/>
          <a:ext cx="767241"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365</v>
      </c>
      <c r="AJ2" s="851" t="s">
        <v>689</v>
      </c>
      <c r="AK2" s="851"/>
      <c r="AL2" s="851"/>
      <c r="AM2" s="851"/>
      <c r="AN2" s="90" t="s">
        <v>365</v>
      </c>
      <c r="AO2" s="851">
        <v>21</v>
      </c>
      <c r="AP2" s="851"/>
      <c r="AQ2" s="851"/>
      <c r="AR2" s="91" t="s">
        <v>365</v>
      </c>
      <c r="AS2" s="852">
        <v>293</v>
      </c>
      <c r="AT2" s="852"/>
      <c r="AU2" s="852"/>
      <c r="AV2" s="90" t="str">
        <f>IF(AW2="","","-")</f>
        <v/>
      </c>
      <c r="AW2" s="853"/>
      <c r="AX2" s="853"/>
    </row>
    <row r="3" spans="1:50" ht="21" customHeight="1" thickBot="1" x14ac:dyDescent="0.2">
      <c r="A3" s="854" t="s">
        <v>679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690</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691</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692</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401</v>
      </c>
      <c r="H5" s="842"/>
      <c r="I5" s="842"/>
      <c r="J5" s="842"/>
      <c r="K5" s="842"/>
      <c r="L5" s="842"/>
      <c r="M5" s="843" t="s">
        <v>62</v>
      </c>
      <c r="N5" s="844"/>
      <c r="O5" s="844"/>
      <c r="P5" s="844"/>
      <c r="Q5" s="844"/>
      <c r="R5" s="845"/>
      <c r="S5" s="846" t="s">
        <v>66</v>
      </c>
      <c r="T5" s="842"/>
      <c r="U5" s="842"/>
      <c r="V5" s="842"/>
      <c r="W5" s="842"/>
      <c r="X5" s="847"/>
      <c r="Y5" s="848" t="s">
        <v>3</v>
      </c>
      <c r="Z5" s="849"/>
      <c r="AA5" s="849"/>
      <c r="AB5" s="849"/>
      <c r="AC5" s="849"/>
      <c r="AD5" s="850"/>
      <c r="AE5" s="871" t="s">
        <v>693</v>
      </c>
      <c r="AF5" s="871"/>
      <c r="AG5" s="871"/>
      <c r="AH5" s="871"/>
      <c r="AI5" s="871"/>
      <c r="AJ5" s="871"/>
      <c r="AK5" s="871"/>
      <c r="AL5" s="871"/>
      <c r="AM5" s="871"/>
      <c r="AN5" s="871"/>
      <c r="AO5" s="871"/>
      <c r="AP5" s="872"/>
      <c r="AQ5" s="873" t="s">
        <v>694</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696</v>
      </c>
      <c r="H7" s="882"/>
      <c r="I7" s="882"/>
      <c r="J7" s="882"/>
      <c r="K7" s="882"/>
      <c r="L7" s="882"/>
      <c r="M7" s="882"/>
      <c r="N7" s="882"/>
      <c r="O7" s="882"/>
      <c r="P7" s="882"/>
      <c r="Q7" s="882"/>
      <c r="R7" s="882"/>
      <c r="S7" s="882"/>
      <c r="T7" s="882"/>
      <c r="U7" s="882"/>
      <c r="V7" s="882"/>
      <c r="W7" s="882"/>
      <c r="X7" s="883"/>
      <c r="Y7" s="884" t="s">
        <v>350</v>
      </c>
      <c r="Z7" s="702"/>
      <c r="AA7" s="702"/>
      <c r="AB7" s="702"/>
      <c r="AC7" s="702"/>
      <c r="AD7" s="885"/>
      <c r="AE7" s="813" t="s">
        <v>697</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防衛関係</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699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5">
        <v>326</v>
      </c>
      <c r="Q13" s="716"/>
      <c r="R13" s="716"/>
      <c r="S13" s="716"/>
      <c r="T13" s="716"/>
      <c r="U13" s="716"/>
      <c r="V13" s="717"/>
      <c r="W13" s="715">
        <v>333</v>
      </c>
      <c r="X13" s="716"/>
      <c r="Y13" s="716"/>
      <c r="Z13" s="716"/>
      <c r="AA13" s="716"/>
      <c r="AB13" s="716"/>
      <c r="AC13" s="717"/>
      <c r="AD13" s="715">
        <v>298</v>
      </c>
      <c r="AE13" s="716"/>
      <c r="AF13" s="716"/>
      <c r="AG13" s="716"/>
      <c r="AH13" s="716"/>
      <c r="AI13" s="716"/>
      <c r="AJ13" s="717"/>
      <c r="AK13" s="715">
        <v>338</v>
      </c>
      <c r="AL13" s="716"/>
      <c r="AM13" s="716"/>
      <c r="AN13" s="716"/>
      <c r="AO13" s="716"/>
      <c r="AP13" s="716"/>
      <c r="AQ13" s="717"/>
      <c r="AR13" s="751">
        <v>361</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5" t="s">
        <v>701</v>
      </c>
      <c r="Q14" s="716"/>
      <c r="R14" s="716"/>
      <c r="S14" s="716"/>
      <c r="T14" s="716"/>
      <c r="U14" s="716"/>
      <c r="V14" s="717"/>
      <c r="W14" s="715" t="s">
        <v>701</v>
      </c>
      <c r="X14" s="716"/>
      <c r="Y14" s="716"/>
      <c r="Z14" s="716"/>
      <c r="AA14" s="716"/>
      <c r="AB14" s="716"/>
      <c r="AC14" s="717"/>
      <c r="AD14" s="715" t="s">
        <v>701</v>
      </c>
      <c r="AE14" s="716"/>
      <c r="AF14" s="716"/>
      <c r="AG14" s="716"/>
      <c r="AH14" s="716"/>
      <c r="AI14" s="716"/>
      <c r="AJ14" s="717"/>
      <c r="AK14" s="715" t="s">
        <v>801</v>
      </c>
      <c r="AL14" s="716"/>
      <c r="AM14" s="716"/>
      <c r="AN14" s="716"/>
      <c r="AO14" s="716"/>
      <c r="AP14" s="716"/>
      <c r="AQ14" s="717"/>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5" t="s">
        <v>701</v>
      </c>
      <c r="Q15" s="716"/>
      <c r="R15" s="716"/>
      <c r="S15" s="716"/>
      <c r="T15" s="716"/>
      <c r="U15" s="716"/>
      <c r="V15" s="717"/>
      <c r="W15" s="715" t="s">
        <v>701</v>
      </c>
      <c r="X15" s="716"/>
      <c r="Y15" s="716"/>
      <c r="Z15" s="716"/>
      <c r="AA15" s="716"/>
      <c r="AB15" s="716"/>
      <c r="AC15" s="717"/>
      <c r="AD15" s="715" t="s">
        <v>701</v>
      </c>
      <c r="AE15" s="716"/>
      <c r="AF15" s="716"/>
      <c r="AG15" s="716"/>
      <c r="AH15" s="716"/>
      <c r="AI15" s="716"/>
      <c r="AJ15" s="717"/>
      <c r="AK15" s="715" t="s">
        <v>801</v>
      </c>
      <c r="AL15" s="716"/>
      <c r="AM15" s="716"/>
      <c r="AN15" s="716"/>
      <c r="AO15" s="716"/>
      <c r="AP15" s="716"/>
      <c r="AQ15" s="717"/>
      <c r="AR15" s="715" t="s">
        <v>801</v>
      </c>
      <c r="AS15" s="716"/>
      <c r="AT15" s="716"/>
      <c r="AU15" s="716"/>
      <c r="AV15" s="716"/>
      <c r="AW15" s="716"/>
      <c r="AX15" s="824"/>
    </row>
    <row r="16" spans="1:50" ht="21" customHeight="1" x14ac:dyDescent="0.15">
      <c r="A16" s="322"/>
      <c r="B16" s="323"/>
      <c r="C16" s="323"/>
      <c r="D16" s="323"/>
      <c r="E16" s="323"/>
      <c r="F16" s="324"/>
      <c r="G16" s="805"/>
      <c r="H16" s="806"/>
      <c r="I16" s="798" t="s">
        <v>49</v>
      </c>
      <c r="J16" s="811"/>
      <c r="K16" s="811"/>
      <c r="L16" s="811"/>
      <c r="M16" s="811"/>
      <c r="N16" s="811"/>
      <c r="O16" s="812"/>
      <c r="P16" s="715" t="s">
        <v>701</v>
      </c>
      <c r="Q16" s="716"/>
      <c r="R16" s="716"/>
      <c r="S16" s="716"/>
      <c r="T16" s="716"/>
      <c r="U16" s="716"/>
      <c r="V16" s="717"/>
      <c r="W16" s="715" t="s">
        <v>701</v>
      </c>
      <c r="X16" s="716"/>
      <c r="Y16" s="716"/>
      <c r="Z16" s="716"/>
      <c r="AA16" s="716"/>
      <c r="AB16" s="716"/>
      <c r="AC16" s="717"/>
      <c r="AD16" s="715" t="s">
        <v>701</v>
      </c>
      <c r="AE16" s="716"/>
      <c r="AF16" s="716"/>
      <c r="AG16" s="716"/>
      <c r="AH16" s="716"/>
      <c r="AI16" s="716"/>
      <c r="AJ16" s="717"/>
      <c r="AK16" s="715" t="s">
        <v>801</v>
      </c>
      <c r="AL16" s="716"/>
      <c r="AM16" s="716"/>
      <c r="AN16" s="716"/>
      <c r="AO16" s="716"/>
      <c r="AP16" s="716"/>
      <c r="AQ16" s="717"/>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5" t="s">
        <v>701</v>
      </c>
      <c r="Q17" s="716"/>
      <c r="R17" s="716"/>
      <c r="S17" s="716"/>
      <c r="T17" s="716"/>
      <c r="U17" s="716"/>
      <c r="V17" s="717"/>
      <c r="W17" s="715" t="s">
        <v>701</v>
      </c>
      <c r="X17" s="716"/>
      <c r="Y17" s="716"/>
      <c r="Z17" s="716"/>
      <c r="AA17" s="716"/>
      <c r="AB17" s="716"/>
      <c r="AC17" s="717"/>
      <c r="AD17" s="715" t="s">
        <v>701</v>
      </c>
      <c r="AE17" s="716"/>
      <c r="AF17" s="716"/>
      <c r="AG17" s="716"/>
      <c r="AH17" s="716"/>
      <c r="AI17" s="716"/>
      <c r="AJ17" s="717"/>
      <c r="AK17" s="715" t="s">
        <v>801</v>
      </c>
      <c r="AL17" s="716"/>
      <c r="AM17" s="716"/>
      <c r="AN17" s="716"/>
      <c r="AO17" s="716"/>
      <c r="AP17" s="716"/>
      <c r="AQ17" s="717"/>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326</v>
      </c>
      <c r="Q18" s="795"/>
      <c r="R18" s="795"/>
      <c r="S18" s="795"/>
      <c r="T18" s="795"/>
      <c r="U18" s="795"/>
      <c r="V18" s="796"/>
      <c r="W18" s="794">
        <f>SUM(W13:AC17)</f>
        <v>333</v>
      </c>
      <c r="X18" s="795"/>
      <c r="Y18" s="795"/>
      <c r="Z18" s="795"/>
      <c r="AA18" s="795"/>
      <c r="AB18" s="795"/>
      <c r="AC18" s="796"/>
      <c r="AD18" s="794">
        <f>SUM(AD13:AJ17)</f>
        <v>298</v>
      </c>
      <c r="AE18" s="795"/>
      <c r="AF18" s="795"/>
      <c r="AG18" s="795"/>
      <c r="AH18" s="795"/>
      <c r="AI18" s="795"/>
      <c r="AJ18" s="796"/>
      <c r="AK18" s="794">
        <f>SUM(AK13:AQ17)</f>
        <v>338</v>
      </c>
      <c r="AL18" s="795"/>
      <c r="AM18" s="795"/>
      <c r="AN18" s="795"/>
      <c r="AO18" s="795"/>
      <c r="AP18" s="795"/>
      <c r="AQ18" s="796"/>
      <c r="AR18" s="794">
        <f>SUM(AR13:AX17)</f>
        <v>361</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5">
        <v>326</v>
      </c>
      <c r="Q19" s="716"/>
      <c r="R19" s="716"/>
      <c r="S19" s="716"/>
      <c r="T19" s="716"/>
      <c r="U19" s="716"/>
      <c r="V19" s="717"/>
      <c r="W19" s="715">
        <v>219</v>
      </c>
      <c r="X19" s="716"/>
      <c r="Y19" s="716"/>
      <c r="Z19" s="716"/>
      <c r="AA19" s="716"/>
      <c r="AB19" s="716"/>
      <c r="AC19" s="717"/>
      <c r="AD19" s="715">
        <v>246</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1</v>
      </c>
      <c r="Q20" s="762"/>
      <c r="R20" s="762"/>
      <c r="S20" s="762"/>
      <c r="T20" s="762"/>
      <c r="U20" s="762"/>
      <c r="V20" s="762"/>
      <c r="W20" s="762">
        <f>IF(W18=0, "-", SUM(W19)/W18)</f>
        <v>0.65765765765765771</v>
      </c>
      <c r="X20" s="762"/>
      <c r="Y20" s="762"/>
      <c r="Z20" s="762"/>
      <c r="AA20" s="762"/>
      <c r="AB20" s="762"/>
      <c r="AC20" s="762"/>
      <c r="AD20" s="762">
        <f>IF(AD18=0, "-", SUM(AD19)/AD18)</f>
        <v>0.82550335570469802</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318</v>
      </c>
      <c r="H21" s="761"/>
      <c r="I21" s="761"/>
      <c r="J21" s="761"/>
      <c r="K21" s="761"/>
      <c r="L21" s="761"/>
      <c r="M21" s="761"/>
      <c r="N21" s="761"/>
      <c r="O21" s="761"/>
      <c r="P21" s="762">
        <f>IF(P19=0, "-", SUM(P19)/SUM(P13,P14))</f>
        <v>1</v>
      </c>
      <c r="Q21" s="762"/>
      <c r="R21" s="762"/>
      <c r="S21" s="762"/>
      <c r="T21" s="762"/>
      <c r="U21" s="762"/>
      <c r="V21" s="762"/>
      <c r="W21" s="762">
        <f>IF(W19=0, "-", SUM(W19)/SUM(W13,W14))</f>
        <v>0.65765765765765771</v>
      </c>
      <c r="X21" s="762"/>
      <c r="Y21" s="762"/>
      <c r="Z21" s="762"/>
      <c r="AA21" s="762"/>
      <c r="AB21" s="762"/>
      <c r="AC21" s="762"/>
      <c r="AD21" s="762">
        <f>IF(AD19=0, "-", SUM(AD19)/SUM(AD13,AD14))</f>
        <v>0.82550335570469802</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674</v>
      </c>
      <c r="B22" s="722"/>
      <c r="C22" s="722"/>
      <c r="D22" s="722"/>
      <c r="E22" s="722"/>
      <c r="F22" s="723"/>
      <c r="G22" s="727" t="s">
        <v>307</v>
      </c>
      <c r="H22" s="565"/>
      <c r="I22" s="565"/>
      <c r="J22" s="565"/>
      <c r="K22" s="565"/>
      <c r="L22" s="565"/>
      <c r="M22" s="565"/>
      <c r="N22" s="565"/>
      <c r="O22" s="566"/>
      <c r="P22" s="728" t="s">
        <v>672</v>
      </c>
      <c r="Q22" s="565"/>
      <c r="R22" s="565"/>
      <c r="S22" s="565"/>
      <c r="T22" s="565"/>
      <c r="U22" s="565"/>
      <c r="V22" s="566"/>
      <c r="W22" s="728" t="s">
        <v>673</v>
      </c>
      <c r="X22" s="565"/>
      <c r="Y22" s="565"/>
      <c r="Z22" s="565"/>
      <c r="AA22" s="565"/>
      <c r="AB22" s="565"/>
      <c r="AC22" s="566"/>
      <c r="AD22" s="728" t="s">
        <v>306</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4"/>
      <c r="B23" s="725"/>
      <c r="C23" s="725"/>
      <c r="D23" s="725"/>
      <c r="E23" s="725"/>
      <c r="F23" s="726"/>
      <c r="G23" s="748" t="s">
        <v>702</v>
      </c>
      <c r="H23" s="749"/>
      <c r="I23" s="749"/>
      <c r="J23" s="749"/>
      <c r="K23" s="749"/>
      <c r="L23" s="749"/>
      <c r="M23" s="749"/>
      <c r="N23" s="749"/>
      <c r="O23" s="750"/>
      <c r="P23" s="751">
        <v>144</v>
      </c>
      <c r="Q23" s="752"/>
      <c r="R23" s="752"/>
      <c r="S23" s="752"/>
      <c r="T23" s="752"/>
      <c r="U23" s="752"/>
      <c r="V23" s="753"/>
      <c r="W23" s="751">
        <v>196</v>
      </c>
      <c r="X23" s="752"/>
      <c r="Y23" s="752"/>
      <c r="Z23" s="752"/>
      <c r="AA23" s="752"/>
      <c r="AB23" s="752"/>
      <c r="AC23" s="753"/>
      <c r="AD23" s="754" t="s">
        <v>844</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4"/>
      <c r="B24" s="725"/>
      <c r="C24" s="725"/>
      <c r="D24" s="725"/>
      <c r="E24" s="725"/>
      <c r="F24" s="726"/>
      <c r="G24" s="718" t="s">
        <v>703</v>
      </c>
      <c r="H24" s="719"/>
      <c r="I24" s="719"/>
      <c r="J24" s="719"/>
      <c r="K24" s="719"/>
      <c r="L24" s="719"/>
      <c r="M24" s="719"/>
      <c r="N24" s="719"/>
      <c r="O24" s="720"/>
      <c r="P24" s="715">
        <v>108</v>
      </c>
      <c r="Q24" s="716"/>
      <c r="R24" s="716"/>
      <c r="S24" s="716"/>
      <c r="T24" s="716"/>
      <c r="U24" s="716"/>
      <c r="V24" s="717"/>
      <c r="W24" s="715">
        <v>89</v>
      </c>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4"/>
      <c r="B25" s="725"/>
      <c r="C25" s="725"/>
      <c r="D25" s="725"/>
      <c r="E25" s="725"/>
      <c r="F25" s="726"/>
      <c r="G25" s="718" t="s">
        <v>705</v>
      </c>
      <c r="H25" s="719"/>
      <c r="I25" s="719"/>
      <c r="J25" s="719"/>
      <c r="K25" s="719"/>
      <c r="L25" s="719"/>
      <c r="M25" s="719"/>
      <c r="N25" s="719"/>
      <c r="O25" s="720"/>
      <c r="P25" s="715">
        <v>36</v>
      </c>
      <c r="Q25" s="716"/>
      <c r="R25" s="716"/>
      <c r="S25" s="716"/>
      <c r="T25" s="716"/>
      <c r="U25" s="716"/>
      <c r="V25" s="717"/>
      <c r="W25" s="715">
        <v>25</v>
      </c>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4"/>
      <c r="B26" s="725"/>
      <c r="C26" s="725"/>
      <c r="D26" s="725"/>
      <c r="E26" s="725"/>
      <c r="F26" s="726"/>
      <c r="G26" s="718" t="s">
        <v>704</v>
      </c>
      <c r="H26" s="719"/>
      <c r="I26" s="719"/>
      <c r="J26" s="719"/>
      <c r="K26" s="719"/>
      <c r="L26" s="719"/>
      <c r="M26" s="719"/>
      <c r="N26" s="719"/>
      <c r="O26" s="720"/>
      <c r="P26" s="715">
        <v>23</v>
      </c>
      <c r="Q26" s="716"/>
      <c r="R26" s="716"/>
      <c r="S26" s="716"/>
      <c r="T26" s="716"/>
      <c r="U26" s="716"/>
      <c r="V26" s="717"/>
      <c r="W26" s="715">
        <v>23</v>
      </c>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4"/>
      <c r="B27" s="725"/>
      <c r="C27" s="725"/>
      <c r="D27" s="725"/>
      <c r="E27" s="725"/>
      <c r="F27" s="726"/>
      <c r="G27" s="718" t="s">
        <v>797</v>
      </c>
      <c r="H27" s="719"/>
      <c r="I27" s="719"/>
      <c r="J27" s="719"/>
      <c r="K27" s="719"/>
      <c r="L27" s="719"/>
      <c r="M27" s="719"/>
      <c r="N27" s="719"/>
      <c r="O27" s="720"/>
      <c r="P27" s="715">
        <v>20</v>
      </c>
      <c r="Q27" s="716"/>
      <c r="R27" s="716"/>
      <c r="S27" s="716"/>
      <c r="T27" s="716"/>
      <c r="U27" s="716"/>
      <c r="V27" s="717"/>
      <c r="W27" s="715">
        <v>20</v>
      </c>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24"/>
      <c r="B28" s="725"/>
      <c r="C28" s="725"/>
      <c r="D28" s="725"/>
      <c r="E28" s="725"/>
      <c r="F28" s="726"/>
      <c r="G28" s="768" t="s">
        <v>706</v>
      </c>
      <c r="H28" s="769"/>
      <c r="I28" s="769"/>
      <c r="J28" s="769"/>
      <c r="K28" s="769"/>
      <c r="L28" s="769"/>
      <c r="M28" s="769"/>
      <c r="N28" s="769"/>
      <c r="O28" s="770"/>
      <c r="P28" s="771">
        <v>6</v>
      </c>
      <c r="Q28" s="772"/>
      <c r="R28" s="772"/>
      <c r="S28" s="772"/>
      <c r="T28" s="772"/>
      <c r="U28" s="772"/>
      <c r="V28" s="773"/>
      <c r="W28" s="771">
        <v>8</v>
      </c>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4"/>
      <c r="B29" s="725"/>
      <c r="C29" s="725"/>
      <c r="D29" s="725"/>
      <c r="E29" s="725"/>
      <c r="F29" s="726"/>
      <c r="G29" s="313" t="s">
        <v>18</v>
      </c>
      <c r="H29" s="735"/>
      <c r="I29" s="735"/>
      <c r="J29" s="735"/>
      <c r="K29" s="735"/>
      <c r="L29" s="735"/>
      <c r="M29" s="735"/>
      <c r="N29" s="735"/>
      <c r="O29" s="736"/>
      <c r="P29" s="737">
        <f>AK13</f>
        <v>338</v>
      </c>
      <c r="Q29" s="738"/>
      <c r="R29" s="738"/>
      <c r="S29" s="738"/>
      <c r="T29" s="738"/>
      <c r="U29" s="738"/>
      <c r="V29" s="739"/>
      <c r="W29" s="740">
        <f>AR13</f>
        <v>361</v>
      </c>
      <c r="X29" s="741"/>
      <c r="Y29" s="741"/>
      <c r="Z29" s="741"/>
      <c r="AA29" s="741"/>
      <c r="AB29" s="741"/>
      <c r="AC29" s="742"/>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3" t="s">
        <v>661</v>
      </c>
      <c r="B30" s="744"/>
      <c r="C30" s="744"/>
      <c r="D30" s="744"/>
      <c r="E30" s="744"/>
      <c r="F30" s="745"/>
      <c r="G30" s="746" t="s">
        <v>749</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3"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1" t="s">
        <v>11</v>
      </c>
      <c r="AC31" s="641"/>
      <c r="AD31" s="641"/>
      <c r="AE31" s="131" t="s">
        <v>498</v>
      </c>
      <c r="AF31" s="711"/>
      <c r="AG31" s="711"/>
      <c r="AH31" s="712"/>
      <c r="AI31" s="131" t="s">
        <v>650</v>
      </c>
      <c r="AJ31" s="711"/>
      <c r="AK31" s="711"/>
      <c r="AL31" s="712"/>
      <c r="AM31" s="131" t="s">
        <v>466</v>
      </c>
      <c r="AN31" s="711"/>
      <c r="AO31" s="711"/>
      <c r="AP31" s="712"/>
      <c r="AQ31" s="638" t="s">
        <v>497</v>
      </c>
      <c r="AR31" s="639"/>
      <c r="AS31" s="639"/>
      <c r="AT31" s="640"/>
      <c r="AU31" s="638" t="s">
        <v>675</v>
      </c>
      <c r="AV31" s="639"/>
      <c r="AW31" s="639"/>
      <c r="AX31" s="648"/>
    </row>
    <row r="32" spans="1:50" ht="23.25" customHeight="1" x14ac:dyDescent="0.15">
      <c r="A32" s="663"/>
      <c r="B32" s="168"/>
      <c r="C32" s="168"/>
      <c r="D32" s="168"/>
      <c r="E32" s="168"/>
      <c r="F32" s="169"/>
      <c r="G32" s="713" t="s">
        <v>748</v>
      </c>
      <c r="H32" s="650"/>
      <c r="I32" s="650"/>
      <c r="J32" s="650"/>
      <c r="K32" s="650"/>
      <c r="L32" s="650"/>
      <c r="M32" s="650"/>
      <c r="N32" s="650"/>
      <c r="O32" s="650"/>
      <c r="P32" s="400" t="s">
        <v>710</v>
      </c>
      <c r="Q32" s="654"/>
      <c r="R32" s="654"/>
      <c r="S32" s="654"/>
      <c r="T32" s="654"/>
      <c r="U32" s="654"/>
      <c r="V32" s="654"/>
      <c r="W32" s="654"/>
      <c r="X32" s="655"/>
      <c r="Y32" s="659" t="s">
        <v>52</v>
      </c>
      <c r="Z32" s="660"/>
      <c r="AA32" s="661"/>
      <c r="AB32" s="163" t="s">
        <v>714</v>
      </c>
      <c r="AC32" s="163"/>
      <c r="AD32" s="163"/>
      <c r="AE32" s="632">
        <v>5</v>
      </c>
      <c r="AF32" s="633"/>
      <c r="AG32" s="633"/>
      <c r="AH32" s="714"/>
      <c r="AI32" s="632">
        <v>0</v>
      </c>
      <c r="AJ32" s="633"/>
      <c r="AK32" s="633"/>
      <c r="AL32" s="714"/>
      <c r="AM32" s="632">
        <v>0</v>
      </c>
      <c r="AN32" s="633"/>
      <c r="AO32" s="633"/>
      <c r="AP32" s="714"/>
      <c r="AQ32" s="108" t="s">
        <v>701</v>
      </c>
      <c r="AR32" s="633"/>
      <c r="AS32" s="633"/>
      <c r="AT32" s="714"/>
      <c r="AU32" s="108" t="s">
        <v>701</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714</v>
      </c>
      <c r="AC33" s="163"/>
      <c r="AD33" s="163"/>
      <c r="AE33" s="632">
        <v>5</v>
      </c>
      <c r="AF33" s="633"/>
      <c r="AG33" s="633"/>
      <c r="AH33" s="714"/>
      <c r="AI33" s="632">
        <v>7</v>
      </c>
      <c r="AJ33" s="633"/>
      <c r="AK33" s="633"/>
      <c r="AL33" s="714"/>
      <c r="AM33" s="632">
        <v>0</v>
      </c>
      <c r="AN33" s="633"/>
      <c r="AO33" s="633"/>
      <c r="AP33" s="714"/>
      <c r="AQ33" s="108" t="s">
        <v>701</v>
      </c>
      <c r="AR33" s="633"/>
      <c r="AS33" s="633"/>
      <c r="AT33" s="714"/>
      <c r="AU33" s="108" t="s">
        <v>701</v>
      </c>
      <c r="AV33" s="633"/>
      <c r="AW33" s="633"/>
      <c r="AX33" s="634"/>
    </row>
    <row r="34" spans="1:51" ht="23.25"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8" t="s">
        <v>711</v>
      </c>
      <c r="H35" s="668"/>
      <c r="I35" s="668"/>
      <c r="J35" s="668"/>
      <c r="K35" s="668"/>
      <c r="L35" s="668"/>
      <c r="M35" s="668"/>
      <c r="N35" s="668"/>
      <c r="O35" s="668"/>
      <c r="P35" s="668"/>
      <c r="Q35" s="668"/>
      <c r="R35" s="668"/>
      <c r="S35" s="668"/>
      <c r="T35" s="668"/>
      <c r="U35" s="668"/>
      <c r="V35" s="668"/>
      <c r="W35" s="668"/>
      <c r="X35" s="668"/>
      <c r="Y35" s="671" t="s">
        <v>663</v>
      </c>
      <c r="Z35" s="672"/>
      <c r="AA35" s="673"/>
      <c r="AB35" s="674" t="s">
        <v>712</v>
      </c>
      <c r="AC35" s="675"/>
      <c r="AD35" s="676"/>
      <c r="AE35" s="677">
        <v>1480</v>
      </c>
      <c r="AF35" s="677"/>
      <c r="AG35" s="677"/>
      <c r="AH35" s="677"/>
      <c r="AI35" s="677" t="s">
        <v>701</v>
      </c>
      <c r="AJ35" s="677"/>
      <c r="AK35" s="677"/>
      <c r="AL35" s="677"/>
      <c r="AM35" s="677" t="s">
        <v>701</v>
      </c>
      <c r="AN35" s="677"/>
      <c r="AO35" s="677"/>
      <c r="AP35" s="677"/>
      <c r="AQ35" s="108" t="s">
        <v>701</v>
      </c>
      <c r="AR35" s="102"/>
      <c r="AS35" s="102"/>
      <c r="AT35" s="102"/>
      <c r="AU35" s="102"/>
      <c r="AV35" s="102"/>
      <c r="AW35" s="102"/>
      <c r="AX35" s="103"/>
    </row>
    <row r="36" spans="1:51" ht="46.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4" t="s">
        <v>666</v>
      </c>
      <c r="Z36" s="664"/>
      <c r="AA36" s="665"/>
      <c r="AB36" s="627" t="s">
        <v>713</v>
      </c>
      <c r="AC36" s="628"/>
      <c r="AD36" s="629"/>
      <c r="AE36" s="630" t="s">
        <v>715</v>
      </c>
      <c r="AF36" s="630"/>
      <c r="AG36" s="630"/>
      <c r="AH36" s="630"/>
      <c r="AI36" s="630" t="s">
        <v>701</v>
      </c>
      <c r="AJ36" s="630"/>
      <c r="AK36" s="630"/>
      <c r="AL36" s="630"/>
      <c r="AM36" s="630" t="s">
        <v>701</v>
      </c>
      <c r="AN36" s="630"/>
      <c r="AO36" s="630"/>
      <c r="AP36" s="630"/>
      <c r="AQ36" s="630" t="s">
        <v>701</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701</v>
      </c>
      <c r="AV38" s="141"/>
      <c r="AW38" s="123" t="s">
        <v>170</v>
      </c>
      <c r="AX38" s="144"/>
    </row>
    <row r="39" spans="1:51" ht="23.25" customHeight="1" x14ac:dyDescent="0.15">
      <c r="A39" s="689"/>
      <c r="B39" s="687"/>
      <c r="C39" s="687"/>
      <c r="D39" s="687"/>
      <c r="E39" s="687"/>
      <c r="F39" s="688"/>
      <c r="G39" s="193" t="s">
        <v>707</v>
      </c>
      <c r="H39" s="194"/>
      <c r="I39" s="194"/>
      <c r="J39" s="194"/>
      <c r="K39" s="194"/>
      <c r="L39" s="194"/>
      <c r="M39" s="194"/>
      <c r="N39" s="194"/>
      <c r="O39" s="195"/>
      <c r="P39" s="146" t="s">
        <v>708</v>
      </c>
      <c r="Q39" s="146"/>
      <c r="R39" s="146"/>
      <c r="S39" s="146"/>
      <c r="T39" s="146"/>
      <c r="U39" s="146"/>
      <c r="V39" s="146"/>
      <c r="W39" s="146"/>
      <c r="X39" s="147"/>
      <c r="Y39" s="234" t="s">
        <v>12</v>
      </c>
      <c r="Z39" s="235"/>
      <c r="AA39" s="236"/>
      <c r="AB39" s="163" t="s">
        <v>716</v>
      </c>
      <c r="AC39" s="163"/>
      <c r="AD39" s="163"/>
      <c r="AE39" s="108">
        <v>38506</v>
      </c>
      <c r="AF39" s="102"/>
      <c r="AG39" s="102"/>
      <c r="AH39" s="102"/>
      <c r="AI39" s="108">
        <v>0</v>
      </c>
      <c r="AJ39" s="102"/>
      <c r="AK39" s="102"/>
      <c r="AL39" s="102"/>
      <c r="AM39" s="108">
        <v>0</v>
      </c>
      <c r="AN39" s="102"/>
      <c r="AO39" s="102"/>
      <c r="AP39" s="102"/>
      <c r="AQ39" s="109" t="s">
        <v>701</v>
      </c>
      <c r="AR39" s="110"/>
      <c r="AS39" s="110"/>
      <c r="AT39" s="111"/>
      <c r="AU39" s="102" t="s">
        <v>701</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716</v>
      </c>
      <c r="AC40" s="107"/>
      <c r="AD40" s="107"/>
      <c r="AE40" s="108">
        <v>42500</v>
      </c>
      <c r="AF40" s="102"/>
      <c r="AG40" s="102"/>
      <c r="AH40" s="102"/>
      <c r="AI40" s="108">
        <v>44800</v>
      </c>
      <c r="AJ40" s="102"/>
      <c r="AK40" s="102"/>
      <c r="AL40" s="102"/>
      <c r="AM40" s="108">
        <v>44800</v>
      </c>
      <c r="AN40" s="102"/>
      <c r="AO40" s="102"/>
      <c r="AP40" s="102"/>
      <c r="AQ40" s="109" t="s">
        <v>701</v>
      </c>
      <c r="AR40" s="110"/>
      <c r="AS40" s="110"/>
      <c r="AT40" s="111"/>
      <c r="AU40" s="102" t="s">
        <v>701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90.6</v>
      </c>
      <c r="AF41" s="102"/>
      <c r="AG41" s="102"/>
      <c r="AH41" s="102"/>
      <c r="AI41" s="108">
        <v>0</v>
      </c>
      <c r="AJ41" s="102"/>
      <c r="AK41" s="102"/>
      <c r="AL41" s="102"/>
      <c r="AM41" s="108">
        <v>0</v>
      </c>
      <c r="AN41" s="102"/>
      <c r="AO41" s="102"/>
      <c r="AP41" s="102"/>
      <c r="AQ41" s="109" t="s">
        <v>701</v>
      </c>
      <c r="AR41" s="110"/>
      <c r="AS41" s="110"/>
      <c r="AT41" s="111"/>
      <c r="AU41" s="102" t="s">
        <v>701</v>
      </c>
      <c r="AV41" s="102"/>
      <c r="AW41" s="102"/>
      <c r="AX41" s="103"/>
    </row>
    <row r="42" spans="1:51" ht="23.25" customHeight="1" x14ac:dyDescent="0.15">
      <c r="A42" s="202" t="s">
        <v>341</v>
      </c>
      <c r="B42" s="165"/>
      <c r="C42" s="165"/>
      <c r="D42" s="165"/>
      <c r="E42" s="165"/>
      <c r="F42" s="166"/>
      <c r="G42" s="204" t="s">
        <v>709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3" t="s">
        <v>661</v>
      </c>
      <c r="B64" s="744"/>
      <c r="C64" s="744"/>
      <c r="D64" s="744"/>
      <c r="E64" s="744"/>
      <c r="F64" s="745"/>
      <c r="G64" s="746" t="s">
        <v>749</v>
      </c>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1</v>
      </c>
    </row>
    <row r="65" spans="1:51" ht="31.5" customHeight="1" x14ac:dyDescent="0.15">
      <c r="A65" s="663"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1" t="s">
        <v>11</v>
      </c>
      <c r="AC65" s="641"/>
      <c r="AD65" s="641"/>
      <c r="AE65" s="131" t="s">
        <v>498</v>
      </c>
      <c r="AF65" s="711"/>
      <c r="AG65" s="711"/>
      <c r="AH65" s="712"/>
      <c r="AI65" s="131" t="s">
        <v>650</v>
      </c>
      <c r="AJ65" s="711"/>
      <c r="AK65" s="711"/>
      <c r="AL65" s="712"/>
      <c r="AM65" s="131" t="s">
        <v>466</v>
      </c>
      <c r="AN65" s="711"/>
      <c r="AO65" s="711"/>
      <c r="AP65" s="712"/>
      <c r="AQ65" s="638" t="s">
        <v>497</v>
      </c>
      <c r="AR65" s="639"/>
      <c r="AS65" s="639"/>
      <c r="AT65" s="640"/>
      <c r="AU65" s="638" t="s">
        <v>675</v>
      </c>
      <c r="AV65" s="639"/>
      <c r="AW65" s="639"/>
      <c r="AX65" s="648"/>
      <c r="AY65">
        <f>COUNTA($G$66)</f>
        <v>1</v>
      </c>
    </row>
    <row r="66" spans="1:51" ht="23.25" customHeight="1" x14ac:dyDescent="0.15">
      <c r="A66" s="663"/>
      <c r="B66" s="168"/>
      <c r="C66" s="168"/>
      <c r="D66" s="168"/>
      <c r="E66" s="168"/>
      <c r="F66" s="169"/>
      <c r="G66" s="713" t="s">
        <v>748</v>
      </c>
      <c r="H66" s="650"/>
      <c r="I66" s="650"/>
      <c r="J66" s="650"/>
      <c r="K66" s="650"/>
      <c r="L66" s="650"/>
      <c r="M66" s="650"/>
      <c r="N66" s="650"/>
      <c r="O66" s="650"/>
      <c r="P66" s="400" t="s">
        <v>720</v>
      </c>
      <c r="Q66" s="654"/>
      <c r="R66" s="654"/>
      <c r="S66" s="654"/>
      <c r="T66" s="654"/>
      <c r="U66" s="654"/>
      <c r="V66" s="654"/>
      <c r="W66" s="654"/>
      <c r="X66" s="655"/>
      <c r="Y66" s="659" t="s">
        <v>52</v>
      </c>
      <c r="Z66" s="660"/>
      <c r="AA66" s="661"/>
      <c r="AB66" s="662" t="s">
        <v>722</v>
      </c>
      <c r="AC66" s="662"/>
      <c r="AD66" s="662"/>
      <c r="AE66" s="631">
        <v>15894</v>
      </c>
      <c r="AF66" s="631"/>
      <c r="AG66" s="631"/>
      <c r="AH66" s="631"/>
      <c r="AI66" s="631">
        <v>6711</v>
      </c>
      <c r="AJ66" s="631"/>
      <c r="AK66" s="631"/>
      <c r="AL66" s="631"/>
      <c r="AM66" s="677">
        <v>6790</v>
      </c>
      <c r="AN66" s="631"/>
      <c r="AO66" s="631"/>
      <c r="AP66" s="631"/>
      <c r="AQ66" s="677" t="s">
        <v>701</v>
      </c>
      <c r="AR66" s="631"/>
      <c r="AS66" s="631"/>
      <c r="AT66" s="631"/>
      <c r="AU66" s="108" t="s">
        <v>701</v>
      </c>
      <c r="AV66" s="633"/>
      <c r="AW66" s="633"/>
      <c r="AX66" s="634"/>
      <c r="AY66">
        <f>$AY$65</f>
        <v>1</v>
      </c>
    </row>
    <row r="67" spans="1:51" ht="23.25"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t="s">
        <v>803</v>
      </c>
      <c r="AC67" s="662"/>
      <c r="AD67" s="662"/>
      <c r="AE67" s="631">
        <v>20000</v>
      </c>
      <c r="AF67" s="631"/>
      <c r="AG67" s="631"/>
      <c r="AH67" s="631"/>
      <c r="AI67" s="631">
        <v>20000</v>
      </c>
      <c r="AJ67" s="631"/>
      <c r="AK67" s="631"/>
      <c r="AL67" s="631"/>
      <c r="AM67" s="631">
        <v>20000</v>
      </c>
      <c r="AN67" s="631"/>
      <c r="AO67" s="631"/>
      <c r="AP67" s="631"/>
      <c r="AQ67" s="677">
        <v>20000</v>
      </c>
      <c r="AR67" s="631"/>
      <c r="AS67" s="631"/>
      <c r="AT67" s="631"/>
      <c r="AU67" s="108" t="s">
        <v>701</v>
      </c>
      <c r="AV67" s="633"/>
      <c r="AW67" s="633"/>
      <c r="AX67" s="634"/>
      <c r="AY67">
        <f>$AY$65</f>
        <v>1</v>
      </c>
    </row>
    <row r="68" spans="1:51" ht="23.25"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7" t="s">
        <v>723</v>
      </c>
      <c r="H69" s="668"/>
      <c r="I69" s="668"/>
      <c r="J69" s="668"/>
      <c r="K69" s="668"/>
      <c r="L69" s="668"/>
      <c r="M69" s="668"/>
      <c r="N69" s="668"/>
      <c r="O69" s="668"/>
      <c r="P69" s="668"/>
      <c r="Q69" s="668"/>
      <c r="R69" s="668"/>
      <c r="S69" s="668"/>
      <c r="T69" s="668"/>
      <c r="U69" s="668"/>
      <c r="V69" s="668"/>
      <c r="W69" s="668"/>
      <c r="X69" s="668"/>
      <c r="Y69" s="671" t="s">
        <v>663</v>
      </c>
      <c r="Z69" s="672"/>
      <c r="AA69" s="673"/>
      <c r="AB69" s="674" t="s">
        <v>804</v>
      </c>
      <c r="AC69" s="675"/>
      <c r="AD69" s="676"/>
      <c r="AE69" s="677">
        <v>81</v>
      </c>
      <c r="AF69" s="677"/>
      <c r="AG69" s="677"/>
      <c r="AH69" s="677"/>
      <c r="AI69" s="677">
        <v>750</v>
      </c>
      <c r="AJ69" s="677"/>
      <c r="AK69" s="677"/>
      <c r="AL69" s="677"/>
      <c r="AM69" s="677">
        <v>385</v>
      </c>
      <c r="AN69" s="677"/>
      <c r="AO69" s="677"/>
      <c r="AP69" s="677"/>
      <c r="AQ69" s="108" t="s">
        <v>701</v>
      </c>
      <c r="AR69" s="102"/>
      <c r="AS69" s="102"/>
      <c r="AT69" s="102"/>
      <c r="AU69" s="102"/>
      <c r="AV69" s="102"/>
      <c r="AW69" s="102"/>
      <c r="AX69" s="103"/>
      <c r="AY69">
        <f>$AY$68</f>
        <v>1</v>
      </c>
    </row>
    <row r="70" spans="1:51" ht="46.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721</v>
      </c>
      <c r="AC70" s="628"/>
      <c r="AD70" s="629"/>
      <c r="AE70" s="630" t="s">
        <v>724</v>
      </c>
      <c r="AF70" s="630"/>
      <c r="AG70" s="630"/>
      <c r="AH70" s="630"/>
      <c r="AI70" s="630" t="s">
        <v>725</v>
      </c>
      <c r="AJ70" s="630"/>
      <c r="AK70" s="630"/>
      <c r="AL70" s="630"/>
      <c r="AM70" s="630" t="s">
        <v>802</v>
      </c>
      <c r="AN70" s="630"/>
      <c r="AO70" s="630"/>
      <c r="AP70" s="630"/>
      <c r="AQ70" s="630" t="s">
        <v>701</v>
      </c>
      <c r="AR70" s="630"/>
      <c r="AS70" s="630"/>
      <c r="AT70" s="630"/>
      <c r="AU70" s="630"/>
      <c r="AV70" s="630"/>
      <c r="AW70" s="630"/>
      <c r="AX70" s="666"/>
      <c r="AY70">
        <f>$AY$68</f>
        <v>1</v>
      </c>
    </row>
    <row r="71" spans="1:51" ht="18.75"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4</v>
      </c>
      <c r="AR72" s="523"/>
      <c r="AS72" s="142" t="s">
        <v>224</v>
      </c>
      <c r="AT72" s="143"/>
      <c r="AU72" s="141" t="s">
        <v>701</v>
      </c>
      <c r="AV72" s="141"/>
      <c r="AW72" s="123" t="s">
        <v>170</v>
      </c>
      <c r="AX72" s="144"/>
      <c r="AY72">
        <f t="shared" ref="AY72:AY77" si="1">$AY$71</f>
        <v>1</v>
      </c>
    </row>
    <row r="73" spans="1:51" ht="23.25" customHeight="1" x14ac:dyDescent="0.15">
      <c r="A73" s="613"/>
      <c r="B73" s="611"/>
      <c r="C73" s="611"/>
      <c r="D73" s="611"/>
      <c r="E73" s="611"/>
      <c r="F73" s="612"/>
      <c r="G73" s="193" t="s">
        <v>718</v>
      </c>
      <c r="H73" s="194"/>
      <c r="I73" s="194"/>
      <c r="J73" s="194"/>
      <c r="K73" s="194"/>
      <c r="L73" s="194"/>
      <c r="M73" s="194"/>
      <c r="N73" s="194"/>
      <c r="O73" s="195"/>
      <c r="P73" s="146" t="s">
        <v>719</v>
      </c>
      <c r="Q73" s="146"/>
      <c r="R73" s="146"/>
      <c r="S73" s="146"/>
      <c r="T73" s="146"/>
      <c r="U73" s="146"/>
      <c r="V73" s="146"/>
      <c r="W73" s="146"/>
      <c r="X73" s="147"/>
      <c r="Y73" s="234" t="s">
        <v>12</v>
      </c>
      <c r="Z73" s="235"/>
      <c r="AA73" s="236"/>
      <c r="AB73" s="163" t="s">
        <v>716</v>
      </c>
      <c r="AC73" s="163"/>
      <c r="AD73" s="163"/>
      <c r="AE73" s="108">
        <v>2676734</v>
      </c>
      <c r="AF73" s="102"/>
      <c r="AG73" s="102"/>
      <c r="AH73" s="102"/>
      <c r="AI73" s="108">
        <v>263866</v>
      </c>
      <c r="AJ73" s="102"/>
      <c r="AK73" s="102"/>
      <c r="AL73" s="102"/>
      <c r="AM73" s="108">
        <v>483556</v>
      </c>
      <c r="AN73" s="102"/>
      <c r="AO73" s="102"/>
      <c r="AP73" s="102"/>
      <c r="AQ73" s="109" t="s">
        <v>701</v>
      </c>
      <c r="AR73" s="110"/>
      <c r="AS73" s="110"/>
      <c r="AT73" s="111"/>
      <c r="AU73" s="102" t="s">
        <v>701</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716</v>
      </c>
      <c r="AC74" s="107"/>
      <c r="AD74" s="107"/>
      <c r="AE74" s="108">
        <v>4656000</v>
      </c>
      <c r="AF74" s="102"/>
      <c r="AG74" s="102"/>
      <c r="AH74" s="102"/>
      <c r="AI74" s="108">
        <v>2944000</v>
      </c>
      <c r="AJ74" s="102"/>
      <c r="AK74" s="102"/>
      <c r="AL74" s="102"/>
      <c r="AM74" s="108">
        <v>2944000</v>
      </c>
      <c r="AN74" s="102"/>
      <c r="AO74" s="102"/>
      <c r="AP74" s="102"/>
      <c r="AQ74" s="109">
        <v>2944000</v>
      </c>
      <c r="AR74" s="110"/>
      <c r="AS74" s="110"/>
      <c r="AT74" s="111"/>
      <c r="AU74" s="102" t="s">
        <v>701</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57.5</v>
      </c>
      <c r="AF75" s="102"/>
      <c r="AG75" s="102"/>
      <c r="AH75" s="102"/>
      <c r="AI75" s="108">
        <v>9</v>
      </c>
      <c r="AJ75" s="102"/>
      <c r="AK75" s="102"/>
      <c r="AL75" s="102"/>
      <c r="AM75" s="108">
        <v>16.399999999999999</v>
      </c>
      <c r="AN75" s="102"/>
      <c r="AO75" s="102"/>
      <c r="AP75" s="102"/>
      <c r="AQ75" s="109" t="s">
        <v>701</v>
      </c>
      <c r="AR75" s="110"/>
      <c r="AS75" s="110"/>
      <c r="AT75" s="111"/>
      <c r="AU75" s="102" t="s">
        <v>701</v>
      </c>
      <c r="AV75" s="102"/>
      <c r="AW75" s="102"/>
      <c r="AX75" s="103"/>
      <c r="AY75">
        <f t="shared" si="1"/>
        <v>1</v>
      </c>
    </row>
    <row r="76" spans="1:51" ht="23.25" customHeight="1" x14ac:dyDescent="0.15">
      <c r="A76" s="202" t="s">
        <v>341</v>
      </c>
      <c r="B76" s="165"/>
      <c r="C76" s="165"/>
      <c r="D76" s="165"/>
      <c r="E76" s="165"/>
      <c r="F76" s="166"/>
      <c r="G76" s="204" t="s">
        <v>717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661</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3"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661</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3"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661</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3"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0.25"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726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805</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806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40.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826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700</v>
      </c>
      <c r="K218" s="509"/>
      <c r="L218" s="509"/>
      <c r="M218" s="509"/>
      <c r="N218" s="509"/>
      <c r="O218" s="509"/>
      <c r="P218" s="509"/>
      <c r="Q218" s="509"/>
      <c r="R218" s="509"/>
      <c r="S218" s="509"/>
      <c r="T218" s="510"/>
      <c r="U218" s="485" t="s">
        <v>701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701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5" t="s">
        <v>701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695</v>
      </c>
      <c r="AE223" s="467"/>
      <c r="AF223" s="467"/>
      <c r="AG223" s="468" t="s">
        <v>727</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695</v>
      </c>
      <c r="AE224" s="380"/>
      <c r="AF224" s="380"/>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32.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695</v>
      </c>
      <c r="AE225" s="417"/>
      <c r="AF225" s="417"/>
      <c r="AG225" s="402" t="s">
        <v>729</v>
      </c>
      <c r="AH225" s="149"/>
      <c r="AI225" s="149"/>
      <c r="AJ225" s="149"/>
      <c r="AK225" s="149"/>
      <c r="AL225" s="149"/>
      <c r="AM225" s="149"/>
      <c r="AN225" s="149"/>
      <c r="AO225" s="149"/>
      <c r="AP225" s="149"/>
      <c r="AQ225" s="149"/>
      <c r="AR225" s="149"/>
      <c r="AS225" s="149"/>
      <c r="AT225" s="149"/>
      <c r="AU225" s="149"/>
      <c r="AV225" s="149"/>
      <c r="AW225" s="149"/>
      <c r="AX225" s="403"/>
    </row>
    <row r="226" spans="1:50" ht="5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695</v>
      </c>
      <c r="AE226" s="398"/>
      <c r="AF226" s="398"/>
      <c r="AG226" s="400" t="s">
        <v>846</v>
      </c>
      <c r="AH226" s="146"/>
      <c r="AI226" s="146"/>
      <c r="AJ226" s="146"/>
      <c r="AK226" s="146"/>
      <c r="AL226" s="146"/>
      <c r="AM226" s="146"/>
      <c r="AN226" s="146"/>
      <c r="AO226" s="146"/>
      <c r="AP226" s="146"/>
      <c r="AQ226" s="146"/>
      <c r="AR226" s="146"/>
      <c r="AS226" s="146"/>
      <c r="AT226" s="146"/>
      <c r="AU226" s="146"/>
      <c r="AV226" s="146"/>
      <c r="AW226" s="146"/>
      <c r="AX226" s="401"/>
    </row>
    <row r="227" spans="1:50" ht="57"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57"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731</v>
      </c>
      <c r="AE229" s="364"/>
      <c r="AF229" s="364"/>
      <c r="AG229" s="366" t="s">
        <v>701</v>
      </c>
      <c r="AH229" s="367"/>
      <c r="AI229" s="367"/>
      <c r="AJ229" s="367"/>
      <c r="AK229" s="367"/>
      <c r="AL229" s="367"/>
      <c r="AM229" s="367"/>
      <c r="AN229" s="367"/>
      <c r="AO229" s="367"/>
      <c r="AP229" s="367"/>
      <c r="AQ229" s="367"/>
      <c r="AR229" s="367"/>
      <c r="AS229" s="367"/>
      <c r="AT229" s="367"/>
      <c r="AU229" s="367"/>
      <c r="AV229" s="367"/>
      <c r="AW229" s="367"/>
      <c r="AX229" s="368"/>
    </row>
    <row r="230" spans="1:50" ht="33.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695</v>
      </c>
      <c r="AE230" s="380"/>
      <c r="AF230" s="380"/>
      <c r="AG230" s="374" t="s">
        <v>732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731</v>
      </c>
      <c r="AE231" s="380"/>
      <c r="AF231" s="380"/>
      <c r="AG231" s="374" t="s">
        <v>701</v>
      </c>
      <c r="AH231" s="375"/>
      <c r="AI231" s="375"/>
      <c r="AJ231" s="375"/>
      <c r="AK231" s="375"/>
      <c r="AL231" s="375"/>
      <c r="AM231" s="375"/>
      <c r="AN231" s="375"/>
      <c r="AO231" s="375"/>
      <c r="AP231" s="375"/>
      <c r="AQ231" s="375"/>
      <c r="AR231" s="375"/>
      <c r="AS231" s="375"/>
      <c r="AT231" s="375"/>
      <c r="AU231" s="375"/>
      <c r="AV231" s="375"/>
      <c r="AW231" s="375"/>
      <c r="AX231" s="376"/>
    </row>
    <row r="232" spans="1:50" ht="33"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695</v>
      </c>
      <c r="AE232" s="380"/>
      <c r="AF232" s="380"/>
      <c r="AG232" s="374" t="s">
        <v>733</v>
      </c>
      <c r="AH232" s="375"/>
      <c r="AI232" s="375"/>
      <c r="AJ232" s="375"/>
      <c r="AK232" s="375"/>
      <c r="AL232" s="375"/>
      <c r="AM232" s="375"/>
      <c r="AN232" s="375"/>
      <c r="AO232" s="375"/>
      <c r="AP232" s="375"/>
      <c r="AQ232" s="375"/>
      <c r="AR232" s="375"/>
      <c r="AS232" s="375"/>
      <c r="AT232" s="375"/>
      <c r="AU232" s="375"/>
      <c r="AV232" s="375"/>
      <c r="AW232" s="375"/>
      <c r="AX232" s="376"/>
    </row>
    <row r="233" spans="1:50" ht="33"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731</v>
      </c>
      <c r="AE233" s="417"/>
      <c r="AF233" s="417"/>
      <c r="AG233" s="418" t="s">
        <v>734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731</v>
      </c>
      <c r="AE234" s="380"/>
      <c r="AF234" s="449"/>
      <c r="AG234" s="374" t="s">
        <v>701</v>
      </c>
      <c r="AH234" s="375"/>
      <c r="AI234" s="375"/>
      <c r="AJ234" s="375"/>
      <c r="AK234" s="375"/>
      <c r="AL234" s="375"/>
      <c r="AM234" s="375"/>
      <c r="AN234" s="375"/>
      <c r="AO234" s="375"/>
      <c r="AP234" s="375"/>
      <c r="AQ234" s="375"/>
      <c r="AR234" s="375"/>
      <c r="AS234" s="375"/>
      <c r="AT234" s="375"/>
      <c r="AU234" s="375"/>
      <c r="AV234" s="375"/>
      <c r="AW234" s="375"/>
      <c r="AX234" s="376"/>
    </row>
    <row r="235" spans="1:50" ht="33"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695</v>
      </c>
      <c r="AE235" s="410"/>
      <c r="AF235" s="411"/>
      <c r="AG235" s="412" t="s">
        <v>735</v>
      </c>
      <c r="AH235" s="413"/>
      <c r="AI235" s="413"/>
      <c r="AJ235" s="413"/>
      <c r="AK235" s="413"/>
      <c r="AL235" s="413"/>
      <c r="AM235" s="413"/>
      <c r="AN235" s="413"/>
      <c r="AO235" s="413"/>
      <c r="AP235" s="413"/>
      <c r="AQ235" s="413"/>
      <c r="AR235" s="413"/>
      <c r="AS235" s="413"/>
      <c r="AT235" s="413"/>
      <c r="AU235" s="413"/>
      <c r="AV235" s="413"/>
      <c r="AW235" s="413"/>
      <c r="AX235" s="414"/>
    </row>
    <row r="236" spans="1:50" ht="33"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695</v>
      </c>
      <c r="AE236" s="364"/>
      <c r="AF236" s="365"/>
      <c r="AG236" s="366" t="s">
        <v>736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731</v>
      </c>
      <c r="AE237" s="373"/>
      <c r="AF237" s="373"/>
      <c r="AG237" s="374" t="s">
        <v>701</v>
      </c>
      <c r="AH237" s="375"/>
      <c r="AI237" s="375"/>
      <c r="AJ237" s="375"/>
      <c r="AK237" s="375"/>
      <c r="AL237" s="375"/>
      <c r="AM237" s="375"/>
      <c r="AN237" s="375"/>
      <c r="AO237" s="375"/>
      <c r="AP237" s="375"/>
      <c r="AQ237" s="375"/>
      <c r="AR237" s="375"/>
      <c r="AS237" s="375"/>
      <c r="AT237" s="375"/>
      <c r="AU237" s="375"/>
      <c r="AV237" s="375"/>
      <c r="AW237" s="375"/>
      <c r="AX237" s="376"/>
    </row>
    <row r="238" spans="1:50" ht="32.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731</v>
      </c>
      <c r="AE238" s="380"/>
      <c r="AF238" s="380"/>
      <c r="AG238" s="374" t="s">
        <v>737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731</v>
      </c>
      <c r="AE239" s="380"/>
      <c r="AF239" s="380"/>
      <c r="AG239" s="404" t="s">
        <v>701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731</v>
      </c>
      <c r="AE240" s="398"/>
      <c r="AF240" s="399"/>
      <c r="AG240" s="400" t="s">
        <v>701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687</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195" customHeight="1" x14ac:dyDescent="0.15">
      <c r="A247" s="354" t="s">
        <v>46</v>
      </c>
      <c r="B247" s="916"/>
      <c r="C247" s="313" t="s">
        <v>50</v>
      </c>
      <c r="D247" s="735"/>
      <c r="E247" s="735"/>
      <c r="F247" s="736"/>
      <c r="G247" s="919" t="s">
        <v>738</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739</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823</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132</v>
      </c>
      <c r="B252" s="339"/>
      <c r="C252" s="339"/>
      <c r="D252" s="339"/>
      <c r="E252" s="340"/>
      <c r="F252" s="915" t="s">
        <v>824</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843</v>
      </c>
      <c r="B254" s="339"/>
      <c r="C254" s="339"/>
      <c r="D254" s="339"/>
      <c r="E254" s="340"/>
      <c r="F254" s="341" t="s">
        <v>842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701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740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741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742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743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744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745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746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747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690</v>
      </c>
      <c r="F266" s="101"/>
      <c r="G266" s="101"/>
      <c r="H266" s="92" t="str">
        <f>IF(E266="","","-")</f>
        <v>-</v>
      </c>
      <c r="I266" s="101"/>
      <c r="J266" s="101"/>
      <c r="K266" s="92" t="str">
        <f>IF(I266="","","-")</f>
        <v/>
      </c>
      <c r="L266" s="116">
        <v>37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690</v>
      </c>
      <c r="F267" s="101"/>
      <c r="G267" s="101"/>
      <c r="H267" s="92"/>
      <c r="I267" s="101"/>
      <c r="J267" s="101"/>
      <c r="K267" s="92"/>
      <c r="L267" s="116">
        <v>313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689</v>
      </c>
      <c r="H268" s="101"/>
      <c r="I268" s="101"/>
      <c r="J268" s="100">
        <v>20</v>
      </c>
      <c r="K268" s="100"/>
      <c r="L268" s="116">
        <v>293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791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794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792</v>
      </c>
      <c r="H310" s="300"/>
      <c r="I310" s="300"/>
      <c r="J310" s="300"/>
      <c r="K310" s="301"/>
      <c r="L310" s="302" t="s">
        <v>793</v>
      </c>
      <c r="M310" s="303"/>
      <c r="N310" s="303"/>
      <c r="O310" s="303"/>
      <c r="P310" s="303"/>
      <c r="Q310" s="303"/>
      <c r="R310" s="303"/>
      <c r="S310" s="303"/>
      <c r="T310" s="303"/>
      <c r="U310" s="303"/>
      <c r="V310" s="303"/>
      <c r="W310" s="303"/>
      <c r="X310" s="304"/>
      <c r="Y310" s="305">
        <v>8.1</v>
      </c>
      <c r="Z310" s="306"/>
      <c r="AA310" s="306"/>
      <c r="AB310" s="307"/>
      <c r="AC310" s="299" t="s">
        <v>792</v>
      </c>
      <c r="AD310" s="300"/>
      <c r="AE310" s="300"/>
      <c r="AF310" s="300"/>
      <c r="AG310" s="301"/>
      <c r="AH310" s="302" t="s">
        <v>795</v>
      </c>
      <c r="AI310" s="303"/>
      <c r="AJ310" s="303"/>
      <c r="AK310" s="303"/>
      <c r="AL310" s="303"/>
      <c r="AM310" s="303"/>
      <c r="AN310" s="303"/>
      <c r="AO310" s="303"/>
      <c r="AP310" s="303"/>
      <c r="AQ310" s="303"/>
      <c r="AR310" s="303"/>
      <c r="AS310" s="303"/>
      <c r="AT310" s="304"/>
      <c r="AU310" s="305">
        <v>4.4000000000000004</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8.1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4.4000000000000004</v>
      </c>
      <c r="AV320" s="286"/>
      <c r="AW320" s="286"/>
      <c r="AX320" s="288"/>
    </row>
    <row r="321" spans="1:51" ht="24.75" customHeight="1" x14ac:dyDescent="0.15">
      <c r="A321" s="331"/>
      <c r="B321" s="332"/>
      <c r="C321" s="332"/>
      <c r="D321" s="332"/>
      <c r="E321" s="332"/>
      <c r="F321" s="333"/>
      <c r="G321" s="309" t="s">
        <v>796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838</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797</v>
      </c>
      <c r="H323" s="300"/>
      <c r="I323" s="300"/>
      <c r="J323" s="300"/>
      <c r="K323" s="301"/>
      <c r="L323" s="302" t="s">
        <v>798</v>
      </c>
      <c r="M323" s="303"/>
      <c r="N323" s="303"/>
      <c r="O323" s="303"/>
      <c r="P323" s="303"/>
      <c r="Q323" s="303"/>
      <c r="R323" s="303"/>
      <c r="S323" s="303"/>
      <c r="T323" s="303"/>
      <c r="U323" s="303"/>
      <c r="V323" s="303"/>
      <c r="W323" s="303"/>
      <c r="X323" s="304"/>
      <c r="Y323" s="305">
        <v>0.7</v>
      </c>
      <c r="Z323" s="306"/>
      <c r="AA323" s="306"/>
      <c r="AB323" s="307"/>
      <c r="AC323" s="299" t="s">
        <v>799</v>
      </c>
      <c r="AD323" s="300"/>
      <c r="AE323" s="300"/>
      <c r="AF323" s="300"/>
      <c r="AG323" s="301"/>
      <c r="AH323" s="302" t="s">
        <v>800</v>
      </c>
      <c r="AI323" s="303"/>
      <c r="AJ323" s="303"/>
      <c r="AK323" s="303"/>
      <c r="AL323" s="303"/>
      <c r="AM323" s="303"/>
      <c r="AN323" s="303"/>
      <c r="AO323" s="303"/>
      <c r="AP323" s="303"/>
      <c r="AQ323" s="303"/>
      <c r="AR323" s="303"/>
      <c r="AS323" s="303"/>
      <c r="AT323" s="304"/>
      <c r="AU323" s="305">
        <v>0.2</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0.7</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0.2</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46.5" customHeight="1" x14ac:dyDescent="0.15">
      <c r="A366" s="245">
        <v>1</v>
      </c>
      <c r="B366" s="245">
        <v>1</v>
      </c>
      <c r="C366" s="267" t="s">
        <v>790</v>
      </c>
      <c r="D366" s="266"/>
      <c r="E366" s="266"/>
      <c r="F366" s="266"/>
      <c r="G366" s="266"/>
      <c r="H366" s="266"/>
      <c r="I366" s="266"/>
      <c r="J366" s="248">
        <v>8011105004448</v>
      </c>
      <c r="K366" s="249"/>
      <c r="L366" s="249"/>
      <c r="M366" s="249"/>
      <c r="N366" s="249"/>
      <c r="O366" s="249"/>
      <c r="P366" s="260" t="s">
        <v>750</v>
      </c>
      <c r="Q366" s="250"/>
      <c r="R366" s="250"/>
      <c r="S366" s="250"/>
      <c r="T366" s="250"/>
      <c r="U366" s="250"/>
      <c r="V366" s="250"/>
      <c r="W366" s="250"/>
      <c r="X366" s="250"/>
      <c r="Y366" s="251">
        <v>8.1</v>
      </c>
      <c r="Z366" s="252"/>
      <c r="AA366" s="252"/>
      <c r="AB366" s="253"/>
      <c r="AC366" s="237" t="s">
        <v>340</v>
      </c>
      <c r="AD366" s="238"/>
      <c r="AE366" s="238"/>
      <c r="AF366" s="238"/>
      <c r="AG366" s="238"/>
      <c r="AH366" s="268" t="s">
        <v>825</v>
      </c>
      <c r="AI366" s="269"/>
      <c r="AJ366" s="269"/>
      <c r="AK366" s="269"/>
      <c r="AL366" s="241">
        <v>100</v>
      </c>
      <c r="AM366" s="242"/>
      <c r="AN366" s="242"/>
      <c r="AO366" s="243"/>
      <c r="AP366" s="244" t="s">
        <v>825</v>
      </c>
      <c r="AQ366" s="244"/>
      <c r="AR366" s="244"/>
      <c r="AS366" s="244"/>
      <c r="AT366" s="244"/>
      <c r="AU366" s="244"/>
      <c r="AV366" s="244"/>
      <c r="AW366" s="244"/>
      <c r="AX366" s="244"/>
    </row>
    <row r="367" spans="1:51" ht="46.5" customHeight="1" x14ac:dyDescent="0.15">
      <c r="A367" s="245">
        <v>2</v>
      </c>
      <c r="B367" s="245">
        <v>1</v>
      </c>
      <c r="C367" s="267" t="s">
        <v>807</v>
      </c>
      <c r="D367" s="266"/>
      <c r="E367" s="266"/>
      <c r="F367" s="266"/>
      <c r="G367" s="266"/>
      <c r="H367" s="266"/>
      <c r="I367" s="266"/>
      <c r="J367" s="248">
        <v>8010701012863</v>
      </c>
      <c r="K367" s="249"/>
      <c r="L367" s="249"/>
      <c r="M367" s="249"/>
      <c r="N367" s="249"/>
      <c r="O367" s="249"/>
      <c r="P367" s="260" t="s">
        <v>751</v>
      </c>
      <c r="Q367" s="250"/>
      <c r="R367" s="250"/>
      <c r="S367" s="250"/>
      <c r="T367" s="250"/>
      <c r="U367" s="250"/>
      <c r="V367" s="250"/>
      <c r="W367" s="250"/>
      <c r="X367" s="250"/>
      <c r="Y367" s="251">
        <v>3.6</v>
      </c>
      <c r="Z367" s="252"/>
      <c r="AA367" s="252"/>
      <c r="AB367" s="253"/>
      <c r="AC367" s="237" t="s">
        <v>334</v>
      </c>
      <c r="AD367" s="238"/>
      <c r="AE367" s="238"/>
      <c r="AF367" s="238"/>
      <c r="AG367" s="238"/>
      <c r="AH367" s="268">
        <v>5</v>
      </c>
      <c r="AI367" s="269"/>
      <c r="AJ367" s="269"/>
      <c r="AK367" s="269"/>
      <c r="AL367" s="241">
        <v>30.2</v>
      </c>
      <c r="AM367" s="242"/>
      <c r="AN367" s="242"/>
      <c r="AO367" s="243"/>
      <c r="AP367" s="244" t="s">
        <v>825</v>
      </c>
      <c r="AQ367" s="244"/>
      <c r="AR367" s="244"/>
      <c r="AS367" s="244"/>
      <c r="AT367" s="244"/>
      <c r="AU367" s="244"/>
      <c r="AV367" s="244"/>
      <c r="AW367" s="244"/>
      <c r="AX367" s="244"/>
      <c r="AY367">
        <f>COUNTA($C$367)</f>
        <v>1</v>
      </c>
    </row>
    <row r="368" spans="1:51" ht="46.5" customHeight="1" x14ac:dyDescent="0.15">
      <c r="A368" s="245">
        <v>3</v>
      </c>
      <c r="B368" s="245">
        <v>1</v>
      </c>
      <c r="C368" s="267" t="s">
        <v>808</v>
      </c>
      <c r="D368" s="266"/>
      <c r="E368" s="266"/>
      <c r="F368" s="266"/>
      <c r="G368" s="266"/>
      <c r="H368" s="266"/>
      <c r="I368" s="266"/>
      <c r="J368" s="248">
        <v>3390001014032</v>
      </c>
      <c r="K368" s="249"/>
      <c r="L368" s="249"/>
      <c r="M368" s="249"/>
      <c r="N368" s="249"/>
      <c r="O368" s="249"/>
      <c r="P368" s="260" t="s">
        <v>753</v>
      </c>
      <c r="Q368" s="250"/>
      <c r="R368" s="250"/>
      <c r="S368" s="250"/>
      <c r="T368" s="250"/>
      <c r="U368" s="250"/>
      <c r="V368" s="250"/>
      <c r="W368" s="250"/>
      <c r="X368" s="250"/>
      <c r="Y368" s="251">
        <v>0.8</v>
      </c>
      <c r="Z368" s="252"/>
      <c r="AA368" s="252"/>
      <c r="AB368" s="253"/>
      <c r="AC368" s="237" t="s">
        <v>339</v>
      </c>
      <c r="AD368" s="238"/>
      <c r="AE368" s="238"/>
      <c r="AF368" s="238"/>
      <c r="AG368" s="238"/>
      <c r="AH368" s="239" t="s">
        <v>825</v>
      </c>
      <c r="AI368" s="240"/>
      <c r="AJ368" s="240"/>
      <c r="AK368" s="240"/>
      <c r="AL368" s="241">
        <v>100</v>
      </c>
      <c r="AM368" s="242"/>
      <c r="AN368" s="242"/>
      <c r="AO368" s="243"/>
      <c r="AP368" s="244" t="s">
        <v>825</v>
      </c>
      <c r="AQ368" s="244"/>
      <c r="AR368" s="244"/>
      <c r="AS368" s="244"/>
      <c r="AT368" s="244"/>
      <c r="AU368" s="244"/>
      <c r="AV368" s="244"/>
      <c r="AW368" s="244"/>
      <c r="AX368" s="244"/>
      <c r="AY368">
        <f>COUNTA($C$368)</f>
        <v>1</v>
      </c>
    </row>
    <row r="369" spans="1:51" ht="30" customHeight="1" x14ac:dyDescent="0.15">
      <c r="A369" s="245">
        <v>4</v>
      </c>
      <c r="B369" s="245">
        <v>1</v>
      </c>
      <c r="C369" s="267" t="s">
        <v>809</v>
      </c>
      <c r="D369" s="266"/>
      <c r="E369" s="266"/>
      <c r="F369" s="266"/>
      <c r="G369" s="266"/>
      <c r="H369" s="266"/>
      <c r="I369" s="266"/>
      <c r="J369" s="248">
        <v>5370301000104</v>
      </c>
      <c r="K369" s="249"/>
      <c r="L369" s="249"/>
      <c r="M369" s="249"/>
      <c r="N369" s="249"/>
      <c r="O369" s="249"/>
      <c r="P369" s="260" t="s">
        <v>754</v>
      </c>
      <c r="Q369" s="250"/>
      <c r="R369" s="250"/>
      <c r="S369" s="250"/>
      <c r="T369" s="250"/>
      <c r="U369" s="250"/>
      <c r="V369" s="250"/>
      <c r="W369" s="250"/>
      <c r="X369" s="250"/>
      <c r="Y369" s="251">
        <v>0.6</v>
      </c>
      <c r="Z369" s="252"/>
      <c r="AA369" s="252"/>
      <c r="AB369" s="253"/>
      <c r="AC369" s="237" t="s">
        <v>339</v>
      </c>
      <c r="AD369" s="238"/>
      <c r="AE369" s="238"/>
      <c r="AF369" s="238"/>
      <c r="AG369" s="238"/>
      <c r="AH369" s="239" t="s">
        <v>825</v>
      </c>
      <c r="AI369" s="240"/>
      <c r="AJ369" s="240"/>
      <c r="AK369" s="240"/>
      <c r="AL369" s="241">
        <v>100</v>
      </c>
      <c r="AM369" s="242"/>
      <c r="AN369" s="242"/>
      <c r="AO369" s="243"/>
      <c r="AP369" s="244" t="s">
        <v>825</v>
      </c>
      <c r="AQ369" s="244"/>
      <c r="AR369" s="244"/>
      <c r="AS369" s="244"/>
      <c r="AT369" s="244"/>
      <c r="AU369" s="244"/>
      <c r="AV369" s="244"/>
      <c r="AW369" s="244"/>
      <c r="AX369" s="244"/>
      <c r="AY369">
        <f>COUNTA($C$369)</f>
        <v>1</v>
      </c>
    </row>
    <row r="370" spans="1:51" ht="30" customHeight="1" x14ac:dyDescent="0.15">
      <c r="A370" s="245">
        <v>5</v>
      </c>
      <c r="B370" s="245">
        <v>1</v>
      </c>
      <c r="C370" s="267" t="s">
        <v>752</v>
      </c>
      <c r="D370" s="266"/>
      <c r="E370" s="266"/>
      <c r="F370" s="266"/>
      <c r="G370" s="266"/>
      <c r="H370" s="266"/>
      <c r="I370" s="266"/>
      <c r="J370" s="248" t="s">
        <v>365</v>
      </c>
      <c r="K370" s="249"/>
      <c r="L370" s="249"/>
      <c r="M370" s="249"/>
      <c r="N370" s="249"/>
      <c r="O370" s="249"/>
      <c r="P370" s="260" t="s">
        <v>755</v>
      </c>
      <c r="Q370" s="250"/>
      <c r="R370" s="250"/>
      <c r="S370" s="250"/>
      <c r="T370" s="250"/>
      <c r="U370" s="250"/>
      <c r="V370" s="250"/>
      <c r="W370" s="250"/>
      <c r="X370" s="250"/>
      <c r="Y370" s="251">
        <v>0.5</v>
      </c>
      <c r="Z370" s="252"/>
      <c r="AA370" s="252"/>
      <c r="AB370" s="253"/>
      <c r="AC370" s="237" t="s">
        <v>339</v>
      </c>
      <c r="AD370" s="238"/>
      <c r="AE370" s="238"/>
      <c r="AF370" s="238"/>
      <c r="AG370" s="238"/>
      <c r="AH370" s="239" t="s">
        <v>825</v>
      </c>
      <c r="AI370" s="240"/>
      <c r="AJ370" s="240"/>
      <c r="AK370" s="240"/>
      <c r="AL370" s="241">
        <v>75</v>
      </c>
      <c r="AM370" s="242"/>
      <c r="AN370" s="242"/>
      <c r="AO370" s="243"/>
      <c r="AP370" s="244" t="s">
        <v>825</v>
      </c>
      <c r="AQ370" s="244"/>
      <c r="AR370" s="244"/>
      <c r="AS370" s="244"/>
      <c r="AT370" s="244"/>
      <c r="AU370" s="244"/>
      <c r="AV370" s="244"/>
      <c r="AW370" s="244"/>
      <c r="AX370" s="244"/>
      <c r="AY370">
        <f>COUNTA($C$370)</f>
        <v>1</v>
      </c>
    </row>
    <row r="371" spans="1:51" ht="30" customHeight="1" x14ac:dyDescent="0.15">
      <c r="A371" s="245">
        <v>6</v>
      </c>
      <c r="B371" s="245">
        <v>1</v>
      </c>
      <c r="C371" s="267" t="s">
        <v>810</v>
      </c>
      <c r="D371" s="266"/>
      <c r="E371" s="266"/>
      <c r="F371" s="266"/>
      <c r="G371" s="266"/>
      <c r="H371" s="266"/>
      <c r="I371" s="266"/>
      <c r="J371" s="248">
        <v>1240001022588</v>
      </c>
      <c r="K371" s="249"/>
      <c r="L371" s="249"/>
      <c r="M371" s="249"/>
      <c r="N371" s="249"/>
      <c r="O371" s="249"/>
      <c r="P371" s="260" t="s">
        <v>756</v>
      </c>
      <c r="Q371" s="250"/>
      <c r="R371" s="250"/>
      <c r="S371" s="250"/>
      <c r="T371" s="250"/>
      <c r="U371" s="250"/>
      <c r="V371" s="250"/>
      <c r="W371" s="250"/>
      <c r="X371" s="250"/>
      <c r="Y371" s="251">
        <v>0.5</v>
      </c>
      <c r="Z371" s="252"/>
      <c r="AA371" s="252"/>
      <c r="AB371" s="253"/>
      <c r="AC371" s="237" t="s">
        <v>339</v>
      </c>
      <c r="AD371" s="238"/>
      <c r="AE371" s="238"/>
      <c r="AF371" s="238"/>
      <c r="AG371" s="238"/>
      <c r="AH371" s="239" t="s">
        <v>825</v>
      </c>
      <c r="AI371" s="240"/>
      <c r="AJ371" s="240"/>
      <c r="AK371" s="240"/>
      <c r="AL371" s="241">
        <v>95.5</v>
      </c>
      <c r="AM371" s="242"/>
      <c r="AN371" s="242"/>
      <c r="AO371" s="243"/>
      <c r="AP371" s="244" t="s">
        <v>825</v>
      </c>
      <c r="AQ371" s="244"/>
      <c r="AR371" s="244"/>
      <c r="AS371" s="244"/>
      <c r="AT371" s="244"/>
      <c r="AU371" s="244"/>
      <c r="AV371" s="244"/>
      <c r="AW371" s="244"/>
      <c r="AX371" s="244"/>
      <c r="AY371">
        <f>COUNTA($C$371)</f>
        <v>1</v>
      </c>
    </row>
    <row r="372" spans="1:51" ht="30" customHeight="1" x14ac:dyDescent="0.15">
      <c r="A372" s="245">
        <v>7</v>
      </c>
      <c r="B372" s="245">
        <v>1</v>
      </c>
      <c r="C372" s="267" t="s">
        <v>819</v>
      </c>
      <c r="D372" s="266"/>
      <c r="E372" s="266"/>
      <c r="F372" s="266"/>
      <c r="G372" s="266"/>
      <c r="H372" s="266"/>
      <c r="I372" s="266"/>
      <c r="J372" s="248">
        <v>5000020060003</v>
      </c>
      <c r="K372" s="249"/>
      <c r="L372" s="249"/>
      <c r="M372" s="249"/>
      <c r="N372" s="249"/>
      <c r="O372" s="249"/>
      <c r="P372" s="260" t="s">
        <v>757</v>
      </c>
      <c r="Q372" s="250"/>
      <c r="R372" s="250"/>
      <c r="S372" s="250"/>
      <c r="T372" s="250"/>
      <c r="U372" s="250"/>
      <c r="V372" s="250"/>
      <c r="W372" s="250"/>
      <c r="X372" s="250"/>
      <c r="Y372" s="251">
        <v>0.5</v>
      </c>
      <c r="Z372" s="252"/>
      <c r="AA372" s="252"/>
      <c r="AB372" s="253"/>
      <c r="AC372" s="237" t="s">
        <v>339</v>
      </c>
      <c r="AD372" s="238"/>
      <c r="AE372" s="238"/>
      <c r="AF372" s="238"/>
      <c r="AG372" s="238"/>
      <c r="AH372" s="239" t="s">
        <v>825</v>
      </c>
      <c r="AI372" s="240"/>
      <c r="AJ372" s="240"/>
      <c r="AK372" s="240"/>
      <c r="AL372" s="241">
        <v>100</v>
      </c>
      <c r="AM372" s="242"/>
      <c r="AN372" s="242"/>
      <c r="AO372" s="243"/>
      <c r="AP372" s="244" t="s">
        <v>825</v>
      </c>
      <c r="AQ372" s="244"/>
      <c r="AR372" s="244"/>
      <c r="AS372" s="244"/>
      <c r="AT372" s="244"/>
      <c r="AU372" s="244"/>
      <c r="AV372" s="244"/>
      <c r="AW372" s="244"/>
      <c r="AX372" s="244"/>
      <c r="AY372">
        <f>COUNTA($C$372)</f>
        <v>1</v>
      </c>
    </row>
    <row r="373" spans="1:51" ht="45.75" customHeight="1" x14ac:dyDescent="0.15">
      <c r="A373" s="245">
        <v>8</v>
      </c>
      <c r="B373" s="245">
        <v>1</v>
      </c>
      <c r="C373" s="267" t="s">
        <v>820</v>
      </c>
      <c r="D373" s="266"/>
      <c r="E373" s="266"/>
      <c r="F373" s="266"/>
      <c r="G373" s="266"/>
      <c r="H373" s="266"/>
      <c r="I373" s="266"/>
      <c r="J373" s="248">
        <v>2430005001304</v>
      </c>
      <c r="K373" s="249"/>
      <c r="L373" s="249"/>
      <c r="M373" s="249"/>
      <c r="N373" s="249"/>
      <c r="O373" s="249"/>
      <c r="P373" s="260" t="s">
        <v>758</v>
      </c>
      <c r="Q373" s="250"/>
      <c r="R373" s="250"/>
      <c r="S373" s="250"/>
      <c r="T373" s="250"/>
      <c r="U373" s="250"/>
      <c r="V373" s="250"/>
      <c r="W373" s="250"/>
      <c r="X373" s="250"/>
      <c r="Y373" s="251">
        <v>0.5</v>
      </c>
      <c r="Z373" s="252"/>
      <c r="AA373" s="252"/>
      <c r="AB373" s="253"/>
      <c r="AC373" s="237" t="s">
        <v>339</v>
      </c>
      <c r="AD373" s="238"/>
      <c r="AE373" s="238"/>
      <c r="AF373" s="238"/>
      <c r="AG373" s="238"/>
      <c r="AH373" s="239" t="s">
        <v>825</v>
      </c>
      <c r="AI373" s="240"/>
      <c r="AJ373" s="240"/>
      <c r="AK373" s="240"/>
      <c r="AL373" s="241">
        <v>100</v>
      </c>
      <c r="AM373" s="242"/>
      <c r="AN373" s="242"/>
      <c r="AO373" s="243"/>
      <c r="AP373" s="244" t="s">
        <v>825</v>
      </c>
      <c r="AQ373" s="244"/>
      <c r="AR373" s="244"/>
      <c r="AS373" s="244"/>
      <c r="AT373" s="244"/>
      <c r="AU373" s="244"/>
      <c r="AV373" s="244"/>
      <c r="AW373" s="244"/>
      <c r="AX373" s="244"/>
      <c r="AY373">
        <f>COUNTA($C$373)</f>
        <v>1</v>
      </c>
    </row>
    <row r="374" spans="1:51" ht="30" customHeight="1" x14ac:dyDescent="0.15">
      <c r="A374" s="245">
        <v>9</v>
      </c>
      <c r="B374" s="245">
        <v>1</v>
      </c>
      <c r="C374" s="267" t="s">
        <v>821</v>
      </c>
      <c r="D374" s="266"/>
      <c r="E374" s="266"/>
      <c r="F374" s="266"/>
      <c r="G374" s="266"/>
      <c r="H374" s="266"/>
      <c r="I374" s="266"/>
      <c r="J374" s="248">
        <v>5000020060003</v>
      </c>
      <c r="K374" s="249"/>
      <c r="L374" s="249"/>
      <c r="M374" s="249"/>
      <c r="N374" s="249"/>
      <c r="O374" s="249"/>
      <c r="P374" s="260" t="s">
        <v>759</v>
      </c>
      <c r="Q374" s="250"/>
      <c r="R374" s="250"/>
      <c r="S374" s="250"/>
      <c r="T374" s="250"/>
      <c r="U374" s="250"/>
      <c r="V374" s="250"/>
      <c r="W374" s="250"/>
      <c r="X374" s="250"/>
      <c r="Y374" s="251">
        <v>0.5</v>
      </c>
      <c r="Z374" s="252"/>
      <c r="AA374" s="252"/>
      <c r="AB374" s="253"/>
      <c r="AC374" s="237" t="s">
        <v>339</v>
      </c>
      <c r="AD374" s="238"/>
      <c r="AE374" s="238"/>
      <c r="AF374" s="238"/>
      <c r="AG374" s="238"/>
      <c r="AH374" s="239" t="s">
        <v>825</v>
      </c>
      <c r="AI374" s="240"/>
      <c r="AJ374" s="240"/>
      <c r="AK374" s="240"/>
      <c r="AL374" s="241">
        <v>100</v>
      </c>
      <c r="AM374" s="242"/>
      <c r="AN374" s="242"/>
      <c r="AO374" s="243"/>
      <c r="AP374" s="244" t="s">
        <v>825</v>
      </c>
      <c r="AQ374" s="244"/>
      <c r="AR374" s="244"/>
      <c r="AS374" s="244"/>
      <c r="AT374" s="244"/>
      <c r="AU374" s="244"/>
      <c r="AV374" s="244"/>
      <c r="AW374" s="244"/>
      <c r="AX374" s="244"/>
      <c r="AY374">
        <f>COUNTA($C$374)</f>
        <v>1</v>
      </c>
    </row>
    <row r="375" spans="1:51" ht="30" customHeight="1" x14ac:dyDescent="0.15">
      <c r="A375" s="245">
        <v>10</v>
      </c>
      <c r="B375" s="245">
        <v>1</v>
      </c>
      <c r="C375" s="267" t="s">
        <v>822</v>
      </c>
      <c r="D375" s="266"/>
      <c r="E375" s="266"/>
      <c r="F375" s="266"/>
      <c r="G375" s="266"/>
      <c r="H375" s="266"/>
      <c r="I375" s="266"/>
      <c r="J375" s="248">
        <v>9340002020573</v>
      </c>
      <c r="K375" s="249"/>
      <c r="L375" s="249"/>
      <c r="M375" s="249"/>
      <c r="N375" s="249"/>
      <c r="O375" s="249"/>
      <c r="P375" s="260" t="s">
        <v>760</v>
      </c>
      <c r="Q375" s="250"/>
      <c r="R375" s="250"/>
      <c r="S375" s="250"/>
      <c r="T375" s="250"/>
      <c r="U375" s="250"/>
      <c r="V375" s="250"/>
      <c r="W375" s="250"/>
      <c r="X375" s="250"/>
      <c r="Y375" s="251">
        <v>0.5</v>
      </c>
      <c r="Z375" s="252"/>
      <c r="AA375" s="252"/>
      <c r="AB375" s="253"/>
      <c r="AC375" s="237" t="s">
        <v>339</v>
      </c>
      <c r="AD375" s="238"/>
      <c r="AE375" s="238"/>
      <c r="AF375" s="238"/>
      <c r="AG375" s="238"/>
      <c r="AH375" s="239" t="s">
        <v>825</v>
      </c>
      <c r="AI375" s="240"/>
      <c r="AJ375" s="240"/>
      <c r="AK375" s="240"/>
      <c r="AL375" s="241">
        <v>100</v>
      </c>
      <c r="AM375" s="242"/>
      <c r="AN375" s="242"/>
      <c r="AO375" s="243"/>
      <c r="AP375" s="244" t="s">
        <v>825</v>
      </c>
      <c r="AQ375" s="244"/>
      <c r="AR375" s="244"/>
      <c r="AS375" s="244"/>
      <c r="AT375" s="244"/>
      <c r="AU375" s="244"/>
      <c r="AV375" s="244"/>
      <c r="AW375" s="244"/>
      <c r="AX375" s="244"/>
      <c r="AY375">
        <f>COUNTA($C$375)</f>
        <v>1</v>
      </c>
    </row>
    <row r="376" spans="1:51" ht="30" customHeight="1" x14ac:dyDescent="0.15">
      <c r="A376" s="245">
        <v>11</v>
      </c>
      <c r="B376" s="245">
        <v>1</v>
      </c>
      <c r="C376" s="267" t="s">
        <v>847</v>
      </c>
      <c r="D376" s="266"/>
      <c r="E376" s="266"/>
      <c r="F376" s="266"/>
      <c r="G376" s="266"/>
      <c r="H376" s="266"/>
      <c r="I376" s="266"/>
      <c r="J376" s="248">
        <v>7290001024335</v>
      </c>
      <c r="K376" s="249"/>
      <c r="L376" s="249"/>
      <c r="M376" s="249"/>
      <c r="N376" s="249"/>
      <c r="O376" s="249"/>
      <c r="P376" s="260" t="s">
        <v>761</v>
      </c>
      <c r="Q376" s="250"/>
      <c r="R376" s="250"/>
      <c r="S376" s="250"/>
      <c r="T376" s="250"/>
      <c r="U376" s="250"/>
      <c r="V376" s="250"/>
      <c r="W376" s="250"/>
      <c r="X376" s="250"/>
      <c r="Y376" s="251">
        <v>0.5</v>
      </c>
      <c r="Z376" s="252"/>
      <c r="AA376" s="252"/>
      <c r="AB376" s="253"/>
      <c r="AC376" s="237" t="s">
        <v>339</v>
      </c>
      <c r="AD376" s="238"/>
      <c r="AE376" s="238"/>
      <c r="AF376" s="238"/>
      <c r="AG376" s="238"/>
      <c r="AH376" s="239" t="s">
        <v>825</v>
      </c>
      <c r="AI376" s="240"/>
      <c r="AJ376" s="240"/>
      <c r="AK376" s="240"/>
      <c r="AL376" s="241">
        <v>100</v>
      </c>
      <c r="AM376" s="242"/>
      <c r="AN376" s="242"/>
      <c r="AO376" s="243"/>
      <c r="AP376" s="244" t="s">
        <v>825</v>
      </c>
      <c r="AQ376" s="244"/>
      <c r="AR376" s="244"/>
      <c r="AS376" s="244"/>
      <c r="AT376" s="244"/>
      <c r="AU376" s="244"/>
      <c r="AV376" s="244"/>
      <c r="AW376" s="244"/>
      <c r="AX376" s="244"/>
      <c r="AY376">
        <f>COUNTA($C$376)</f>
        <v>1</v>
      </c>
    </row>
    <row r="377" spans="1:51" ht="30" hidden="1" customHeight="1" x14ac:dyDescent="0.15">
      <c r="A377" s="245">
        <v>12</v>
      </c>
      <c r="B377" s="245">
        <v>1</v>
      </c>
      <c r="C377" s="267"/>
      <c r="D377" s="266"/>
      <c r="E377" s="266"/>
      <c r="F377" s="266"/>
      <c r="G377" s="266"/>
      <c r="H377" s="266"/>
      <c r="I377" s="266"/>
      <c r="J377" s="248"/>
      <c r="K377" s="249"/>
      <c r="L377" s="249"/>
      <c r="M377" s="249"/>
      <c r="N377" s="249"/>
      <c r="O377" s="249"/>
      <c r="P377" s="26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811</v>
      </c>
      <c r="D399" s="266"/>
      <c r="E399" s="266"/>
      <c r="F399" s="266"/>
      <c r="G399" s="266"/>
      <c r="H399" s="266"/>
      <c r="I399" s="266"/>
      <c r="J399" s="248">
        <v>9013301004115</v>
      </c>
      <c r="K399" s="249"/>
      <c r="L399" s="249"/>
      <c r="M399" s="249"/>
      <c r="N399" s="249"/>
      <c r="O399" s="249"/>
      <c r="P399" s="260" t="s">
        <v>763</v>
      </c>
      <c r="Q399" s="250"/>
      <c r="R399" s="250"/>
      <c r="S399" s="250"/>
      <c r="T399" s="250"/>
      <c r="U399" s="250"/>
      <c r="V399" s="250"/>
      <c r="W399" s="250"/>
      <c r="X399" s="250"/>
      <c r="Y399" s="251">
        <v>4.4000000000000004</v>
      </c>
      <c r="Z399" s="252"/>
      <c r="AA399" s="252"/>
      <c r="AB399" s="253"/>
      <c r="AC399" s="237" t="s">
        <v>333</v>
      </c>
      <c r="AD399" s="238"/>
      <c r="AE399" s="238"/>
      <c r="AF399" s="238"/>
      <c r="AG399" s="238"/>
      <c r="AH399" s="268">
        <v>10</v>
      </c>
      <c r="AI399" s="269"/>
      <c r="AJ399" s="269"/>
      <c r="AK399" s="269"/>
      <c r="AL399" s="241">
        <v>75.599999999999994</v>
      </c>
      <c r="AM399" s="242"/>
      <c r="AN399" s="242"/>
      <c r="AO399" s="243"/>
      <c r="AP399" s="244" t="s">
        <v>825</v>
      </c>
      <c r="AQ399" s="244"/>
      <c r="AR399" s="244"/>
      <c r="AS399" s="244"/>
      <c r="AT399" s="244"/>
      <c r="AU399" s="244"/>
      <c r="AV399" s="244"/>
      <c r="AW399" s="244"/>
      <c r="AX399" s="244"/>
      <c r="AY399">
        <f>$AY$396</f>
        <v>1</v>
      </c>
    </row>
    <row r="400" spans="1:51" ht="30" customHeight="1" x14ac:dyDescent="0.15">
      <c r="A400" s="245">
        <v>2</v>
      </c>
      <c r="B400" s="245">
        <v>1</v>
      </c>
      <c r="C400" s="267" t="s">
        <v>812</v>
      </c>
      <c r="D400" s="266"/>
      <c r="E400" s="266"/>
      <c r="F400" s="266"/>
      <c r="G400" s="266"/>
      <c r="H400" s="266"/>
      <c r="I400" s="266"/>
      <c r="J400" s="248">
        <v>7012301007484</v>
      </c>
      <c r="K400" s="249"/>
      <c r="L400" s="249"/>
      <c r="M400" s="249"/>
      <c r="N400" s="249"/>
      <c r="O400" s="249"/>
      <c r="P400" s="260" t="s">
        <v>764</v>
      </c>
      <c r="Q400" s="250"/>
      <c r="R400" s="250"/>
      <c r="S400" s="250"/>
      <c r="T400" s="250"/>
      <c r="U400" s="250"/>
      <c r="V400" s="250"/>
      <c r="W400" s="250"/>
      <c r="X400" s="250"/>
      <c r="Y400" s="251">
        <v>1.1000000000000001</v>
      </c>
      <c r="Z400" s="252"/>
      <c r="AA400" s="252"/>
      <c r="AB400" s="253"/>
      <c r="AC400" s="237" t="s">
        <v>333</v>
      </c>
      <c r="AD400" s="238"/>
      <c r="AE400" s="238"/>
      <c r="AF400" s="238"/>
      <c r="AG400" s="238"/>
      <c r="AH400" s="268">
        <v>5</v>
      </c>
      <c r="AI400" s="269"/>
      <c r="AJ400" s="269"/>
      <c r="AK400" s="269"/>
      <c r="AL400" s="241">
        <v>77.599999999999994</v>
      </c>
      <c r="AM400" s="242"/>
      <c r="AN400" s="242"/>
      <c r="AO400" s="243"/>
      <c r="AP400" s="244" t="s">
        <v>825</v>
      </c>
      <c r="AQ400" s="244"/>
      <c r="AR400" s="244"/>
      <c r="AS400" s="244"/>
      <c r="AT400" s="244"/>
      <c r="AU400" s="244"/>
      <c r="AV400" s="244"/>
      <c r="AW400" s="244"/>
      <c r="AX400" s="244"/>
      <c r="AY400">
        <f>COUNTA($C$400)</f>
        <v>1</v>
      </c>
    </row>
    <row r="401" spans="1:51" ht="30" customHeight="1" x14ac:dyDescent="0.15">
      <c r="A401" s="245">
        <v>3</v>
      </c>
      <c r="B401" s="245">
        <v>1</v>
      </c>
      <c r="C401" s="267" t="s">
        <v>813</v>
      </c>
      <c r="D401" s="266"/>
      <c r="E401" s="266"/>
      <c r="F401" s="266"/>
      <c r="G401" s="266"/>
      <c r="H401" s="266"/>
      <c r="I401" s="266"/>
      <c r="J401" s="248">
        <v>4030001063460</v>
      </c>
      <c r="K401" s="249"/>
      <c r="L401" s="249"/>
      <c r="M401" s="249"/>
      <c r="N401" s="249"/>
      <c r="O401" s="249"/>
      <c r="P401" s="260" t="s">
        <v>765</v>
      </c>
      <c r="Q401" s="250"/>
      <c r="R401" s="250"/>
      <c r="S401" s="250"/>
      <c r="T401" s="250"/>
      <c r="U401" s="250"/>
      <c r="V401" s="250"/>
      <c r="W401" s="250"/>
      <c r="X401" s="250"/>
      <c r="Y401" s="251">
        <v>1.1000000000000001</v>
      </c>
      <c r="Z401" s="252"/>
      <c r="AA401" s="252"/>
      <c r="AB401" s="253"/>
      <c r="AC401" s="237" t="s">
        <v>333</v>
      </c>
      <c r="AD401" s="238"/>
      <c r="AE401" s="238"/>
      <c r="AF401" s="238"/>
      <c r="AG401" s="238"/>
      <c r="AH401" s="239">
        <v>4</v>
      </c>
      <c r="AI401" s="240"/>
      <c r="AJ401" s="240"/>
      <c r="AK401" s="240"/>
      <c r="AL401" s="241">
        <v>54.3</v>
      </c>
      <c r="AM401" s="242"/>
      <c r="AN401" s="242"/>
      <c r="AO401" s="243"/>
      <c r="AP401" s="244" t="s">
        <v>825</v>
      </c>
      <c r="AQ401" s="244"/>
      <c r="AR401" s="244"/>
      <c r="AS401" s="244"/>
      <c r="AT401" s="244"/>
      <c r="AU401" s="244"/>
      <c r="AV401" s="244"/>
      <c r="AW401" s="244"/>
      <c r="AX401" s="244"/>
      <c r="AY401">
        <f>COUNTA($C$401)</f>
        <v>1</v>
      </c>
    </row>
    <row r="402" spans="1:51" ht="30" customHeight="1" x14ac:dyDescent="0.15">
      <c r="A402" s="245">
        <v>4</v>
      </c>
      <c r="B402" s="245">
        <v>1</v>
      </c>
      <c r="C402" s="267" t="s">
        <v>814</v>
      </c>
      <c r="D402" s="266"/>
      <c r="E402" s="266"/>
      <c r="F402" s="266"/>
      <c r="G402" s="266"/>
      <c r="H402" s="266"/>
      <c r="I402" s="266"/>
      <c r="J402" s="248">
        <v>6010001165736</v>
      </c>
      <c r="K402" s="249"/>
      <c r="L402" s="249"/>
      <c r="M402" s="249"/>
      <c r="N402" s="249"/>
      <c r="O402" s="249"/>
      <c r="P402" s="260" t="s">
        <v>766</v>
      </c>
      <c r="Q402" s="250"/>
      <c r="R402" s="250"/>
      <c r="S402" s="250"/>
      <c r="T402" s="250"/>
      <c r="U402" s="250"/>
      <c r="V402" s="250"/>
      <c r="W402" s="250"/>
      <c r="X402" s="250"/>
      <c r="Y402" s="251">
        <v>1</v>
      </c>
      <c r="Z402" s="252"/>
      <c r="AA402" s="252"/>
      <c r="AB402" s="253"/>
      <c r="AC402" s="237" t="s">
        <v>339</v>
      </c>
      <c r="AD402" s="238"/>
      <c r="AE402" s="238"/>
      <c r="AF402" s="238"/>
      <c r="AG402" s="238"/>
      <c r="AH402" s="239" t="s">
        <v>825</v>
      </c>
      <c r="AI402" s="240"/>
      <c r="AJ402" s="240"/>
      <c r="AK402" s="240"/>
      <c r="AL402" s="241">
        <v>100</v>
      </c>
      <c r="AM402" s="242"/>
      <c r="AN402" s="242"/>
      <c r="AO402" s="243"/>
      <c r="AP402" s="244" t="s">
        <v>825</v>
      </c>
      <c r="AQ402" s="244"/>
      <c r="AR402" s="244"/>
      <c r="AS402" s="244"/>
      <c r="AT402" s="244"/>
      <c r="AU402" s="244"/>
      <c r="AV402" s="244"/>
      <c r="AW402" s="244"/>
      <c r="AX402" s="244"/>
      <c r="AY402">
        <f>COUNTA($C$402)</f>
        <v>1</v>
      </c>
    </row>
    <row r="403" spans="1:51" ht="30" customHeight="1" x14ac:dyDescent="0.15">
      <c r="A403" s="245">
        <v>5</v>
      </c>
      <c r="B403" s="245">
        <v>1</v>
      </c>
      <c r="C403" s="267" t="s">
        <v>815</v>
      </c>
      <c r="D403" s="266"/>
      <c r="E403" s="266"/>
      <c r="F403" s="266"/>
      <c r="G403" s="266"/>
      <c r="H403" s="266"/>
      <c r="I403" s="266"/>
      <c r="J403" s="248">
        <v>2030001025248</v>
      </c>
      <c r="K403" s="249"/>
      <c r="L403" s="249"/>
      <c r="M403" s="249"/>
      <c r="N403" s="249"/>
      <c r="O403" s="249"/>
      <c r="P403" s="260" t="s">
        <v>767</v>
      </c>
      <c r="Q403" s="250"/>
      <c r="R403" s="250"/>
      <c r="S403" s="250"/>
      <c r="T403" s="250"/>
      <c r="U403" s="250"/>
      <c r="V403" s="250"/>
      <c r="W403" s="250"/>
      <c r="X403" s="250"/>
      <c r="Y403" s="251">
        <v>0.8</v>
      </c>
      <c r="Z403" s="252"/>
      <c r="AA403" s="252"/>
      <c r="AB403" s="253"/>
      <c r="AC403" s="237" t="s">
        <v>339</v>
      </c>
      <c r="AD403" s="238"/>
      <c r="AE403" s="238"/>
      <c r="AF403" s="238"/>
      <c r="AG403" s="238"/>
      <c r="AH403" s="239" t="s">
        <v>825</v>
      </c>
      <c r="AI403" s="240"/>
      <c r="AJ403" s="240"/>
      <c r="AK403" s="240"/>
      <c r="AL403" s="241">
        <v>87.2</v>
      </c>
      <c r="AM403" s="242"/>
      <c r="AN403" s="242"/>
      <c r="AO403" s="243"/>
      <c r="AP403" s="244" t="s">
        <v>825</v>
      </c>
      <c r="AQ403" s="244"/>
      <c r="AR403" s="244"/>
      <c r="AS403" s="244"/>
      <c r="AT403" s="244"/>
      <c r="AU403" s="244"/>
      <c r="AV403" s="244"/>
      <c r="AW403" s="244"/>
      <c r="AX403" s="244"/>
      <c r="AY403">
        <f>COUNTA($C$403)</f>
        <v>1</v>
      </c>
    </row>
    <row r="404" spans="1:51" ht="30" customHeight="1" x14ac:dyDescent="0.15">
      <c r="A404" s="245">
        <v>6</v>
      </c>
      <c r="B404" s="245">
        <v>1</v>
      </c>
      <c r="C404" s="267" t="s">
        <v>816</v>
      </c>
      <c r="D404" s="266"/>
      <c r="E404" s="266"/>
      <c r="F404" s="266"/>
      <c r="G404" s="266"/>
      <c r="H404" s="266"/>
      <c r="I404" s="266"/>
      <c r="J404" s="248">
        <v>5010401017488</v>
      </c>
      <c r="K404" s="249"/>
      <c r="L404" s="249"/>
      <c r="M404" s="249"/>
      <c r="N404" s="249"/>
      <c r="O404" s="249"/>
      <c r="P404" s="260" t="s">
        <v>768</v>
      </c>
      <c r="Q404" s="250"/>
      <c r="R404" s="250"/>
      <c r="S404" s="250"/>
      <c r="T404" s="250"/>
      <c r="U404" s="250"/>
      <c r="V404" s="250"/>
      <c r="W404" s="250"/>
      <c r="X404" s="250"/>
      <c r="Y404" s="251">
        <v>0.7</v>
      </c>
      <c r="Z404" s="252"/>
      <c r="AA404" s="252"/>
      <c r="AB404" s="253"/>
      <c r="AC404" s="237" t="s">
        <v>333</v>
      </c>
      <c r="AD404" s="238"/>
      <c r="AE404" s="238"/>
      <c r="AF404" s="238"/>
      <c r="AG404" s="238"/>
      <c r="AH404" s="239">
        <v>3</v>
      </c>
      <c r="AI404" s="240"/>
      <c r="AJ404" s="240"/>
      <c r="AK404" s="240"/>
      <c r="AL404" s="241">
        <v>65</v>
      </c>
      <c r="AM404" s="242"/>
      <c r="AN404" s="242"/>
      <c r="AO404" s="243"/>
      <c r="AP404" s="244" t="s">
        <v>825</v>
      </c>
      <c r="AQ404" s="244"/>
      <c r="AR404" s="244"/>
      <c r="AS404" s="244"/>
      <c r="AT404" s="244"/>
      <c r="AU404" s="244"/>
      <c r="AV404" s="244"/>
      <c r="AW404" s="244"/>
      <c r="AX404" s="244"/>
      <c r="AY404">
        <f>COUNTA($C$404)</f>
        <v>1</v>
      </c>
    </row>
    <row r="405" spans="1:51" ht="30" customHeight="1" x14ac:dyDescent="0.15">
      <c r="A405" s="245">
        <v>7</v>
      </c>
      <c r="B405" s="245">
        <v>1</v>
      </c>
      <c r="C405" s="267" t="s">
        <v>845</v>
      </c>
      <c r="D405" s="266"/>
      <c r="E405" s="266"/>
      <c r="F405" s="266"/>
      <c r="G405" s="266"/>
      <c r="H405" s="266"/>
      <c r="I405" s="266"/>
      <c r="J405" s="248">
        <v>1140001050558</v>
      </c>
      <c r="K405" s="249"/>
      <c r="L405" s="249"/>
      <c r="M405" s="249"/>
      <c r="N405" s="249"/>
      <c r="O405" s="249"/>
      <c r="P405" s="260" t="s">
        <v>769</v>
      </c>
      <c r="Q405" s="250"/>
      <c r="R405" s="250"/>
      <c r="S405" s="250"/>
      <c r="T405" s="250"/>
      <c r="U405" s="250"/>
      <c r="V405" s="250"/>
      <c r="W405" s="250"/>
      <c r="X405" s="250"/>
      <c r="Y405" s="251">
        <v>0.6</v>
      </c>
      <c r="Z405" s="252"/>
      <c r="AA405" s="252"/>
      <c r="AB405" s="253"/>
      <c r="AC405" s="237" t="s">
        <v>339</v>
      </c>
      <c r="AD405" s="238"/>
      <c r="AE405" s="238"/>
      <c r="AF405" s="238"/>
      <c r="AG405" s="238"/>
      <c r="AH405" s="239" t="s">
        <v>825</v>
      </c>
      <c r="AI405" s="240"/>
      <c r="AJ405" s="240"/>
      <c r="AK405" s="240"/>
      <c r="AL405" s="241">
        <v>97.3</v>
      </c>
      <c r="AM405" s="242"/>
      <c r="AN405" s="242"/>
      <c r="AO405" s="243"/>
      <c r="AP405" s="244" t="s">
        <v>825</v>
      </c>
      <c r="AQ405" s="244"/>
      <c r="AR405" s="244"/>
      <c r="AS405" s="244"/>
      <c r="AT405" s="244"/>
      <c r="AU405" s="244"/>
      <c r="AV405" s="244"/>
      <c r="AW405" s="244"/>
      <c r="AX405" s="244"/>
      <c r="AY405">
        <f>COUNTA($C$405)</f>
        <v>1</v>
      </c>
    </row>
    <row r="406" spans="1:51" ht="30" customHeight="1" x14ac:dyDescent="0.15">
      <c r="A406" s="245">
        <v>8</v>
      </c>
      <c r="B406" s="245">
        <v>1</v>
      </c>
      <c r="C406" s="267" t="s">
        <v>827</v>
      </c>
      <c r="D406" s="266"/>
      <c r="E406" s="266"/>
      <c r="F406" s="266"/>
      <c r="G406" s="266"/>
      <c r="H406" s="266"/>
      <c r="I406" s="266"/>
      <c r="J406" s="248">
        <v>1011105000271</v>
      </c>
      <c r="K406" s="249"/>
      <c r="L406" s="249"/>
      <c r="M406" s="249"/>
      <c r="N406" s="249"/>
      <c r="O406" s="249"/>
      <c r="P406" s="260" t="s">
        <v>770</v>
      </c>
      <c r="Q406" s="250"/>
      <c r="R406" s="250"/>
      <c r="S406" s="250"/>
      <c r="T406" s="250"/>
      <c r="U406" s="250"/>
      <c r="V406" s="250"/>
      <c r="W406" s="250"/>
      <c r="X406" s="250"/>
      <c r="Y406" s="251">
        <v>0.6</v>
      </c>
      <c r="Z406" s="252"/>
      <c r="AA406" s="252"/>
      <c r="AB406" s="253"/>
      <c r="AC406" s="237" t="s">
        <v>339</v>
      </c>
      <c r="AD406" s="238"/>
      <c r="AE406" s="238"/>
      <c r="AF406" s="238"/>
      <c r="AG406" s="238"/>
      <c r="AH406" s="239" t="s">
        <v>825</v>
      </c>
      <c r="AI406" s="240"/>
      <c r="AJ406" s="240"/>
      <c r="AK406" s="240"/>
      <c r="AL406" s="241">
        <v>100</v>
      </c>
      <c r="AM406" s="242"/>
      <c r="AN406" s="242"/>
      <c r="AO406" s="243"/>
      <c r="AP406" s="244" t="s">
        <v>825</v>
      </c>
      <c r="AQ406" s="244"/>
      <c r="AR406" s="244"/>
      <c r="AS406" s="244"/>
      <c r="AT406" s="244"/>
      <c r="AU406" s="244"/>
      <c r="AV406" s="244"/>
      <c r="AW406" s="244"/>
      <c r="AX406" s="244"/>
      <c r="AY406">
        <f>COUNTA($C$406)</f>
        <v>1</v>
      </c>
    </row>
    <row r="407" spans="1:51" ht="30" customHeight="1" x14ac:dyDescent="0.15">
      <c r="A407" s="245">
        <v>9</v>
      </c>
      <c r="B407" s="245">
        <v>1</v>
      </c>
      <c r="C407" s="267" t="s">
        <v>817</v>
      </c>
      <c r="D407" s="266"/>
      <c r="E407" s="266"/>
      <c r="F407" s="266"/>
      <c r="G407" s="266"/>
      <c r="H407" s="266"/>
      <c r="I407" s="266"/>
      <c r="J407" s="248">
        <v>7370001008866</v>
      </c>
      <c r="K407" s="249"/>
      <c r="L407" s="249"/>
      <c r="M407" s="249"/>
      <c r="N407" s="249"/>
      <c r="O407" s="249"/>
      <c r="P407" s="260" t="s">
        <v>771</v>
      </c>
      <c r="Q407" s="250"/>
      <c r="R407" s="250"/>
      <c r="S407" s="250"/>
      <c r="T407" s="250"/>
      <c r="U407" s="250"/>
      <c r="V407" s="250"/>
      <c r="W407" s="250"/>
      <c r="X407" s="250"/>
      <c r="Y407" s="251">
        <v>0.5</v>
      </c>
      <c r="Z407" s="252"/>
      <c r="AA407" s="252"/>
      <c r="AB407" s="253"/>
      <c r="AC407" s="237" t="s">
        <v>333</v>
      </c>
      <c r="AD407" s="238"/>
      <c r="AE407" s="238"/>
      <c r="AF407" s="238"/>
      <c r="AG407" s="238"/>
      <c r="AH407" s="239">
        <v>6</v>
      </c>
      <c r="AI407" s="240"/>
      <c r="AJ407" s="240"/>
      <c r="AK407" s="240"/>
      <c r="AL407" s="241">
        <v>81.400000000000006</v>
      </c>
      <c r="AM407" s="242"/>
      <c r="AN407" s="242"/>
      <c r="AO407" s="243"/>
      <c r="AP407" s="244" t="s">
        <v>825</v>
      </c>
      <c r="AQ407" s="244"/>
      <c r="AR407" s="244"/>
      <c r="AS407" s="244"/>
      <c r="AT407" s="244"/>
      <c r="AU407" s="244"/>
      <c r="AV407" s="244"/>
      <c r="AW407" s="244"/>
      <c r="AX407" s="244"/>
      <c r="AY407">
        <f>COUNTA($C$407)</f>
        <v>1</v>
      </c>
    </row>
    <row r="408" spans="1:51" ht="30" customHeight="1" x14ac:dyDescent="0.15">
      <c r="A408" s="245">
        <v>10</v>
      </c>
      <c r="B408" s="245">
        <v>1</v>
      </c>
      <c r="C408" s="267" t="s">
        <v>818</v>
      </c>
      <c r="D408" s="266"/>
      <c r="E408" s="266"/>
      <c r="F408" s="266"/>
      <c r="G408" s="266"/>
      <c r="H408" s="266"/>
      <c r="I408" s="266"/>
      <c r="J408" s="248">
        <v>7180302013089</v>
      </c>
      <c r="K408" s="249"/>
      <c r="L408" s="249"/>
      <c r="M408" s="249"/>
      <c r="N408" s="249"/>
      <c r="O408" s="249"/>
      <c r="P408" s="260" t="s">
        <v>772</v>
      </c>
      <c r="Q408" s="250"/>
      <c r="R408" s="250"/>
      <c r="S408" s="250"/>
      <c r="T408" s="250"/>
      <c r="U408" s="250"/>
      <c r="V408" s="250"/>
      <c r="W408" s="250"/>
      <c r="X408" s="250"/>
      <c r="Y408" s="251">
        <v>0.5</v>
      </c>
      <c r="Z408" s="252"/>
      <c r="AA408" s="252"/>
      <c r="AB408" s="253"/>
      <c r="AC408" s="237" t="s">
        <v>340</v>
      </c>
      <c r="AD408" s="238"/>
      <c r="AE408" s="238"/>
      <c r="AF408" s="238"/>
      <c r="AG408" s="238"/>
      <c r="AH408" s="239" t="s">
        <v>825</v>
      </c>
      <c r="AI408" s="240"/>
      <c r="AJ408" s="240"/>
      <c r="AK408" s="240"/>
      <c r="AL408" s="241">
        <v>100</v>
      </c>
      <c r="AM408" s="242"/>
      <c r="AN408" s="242"/>
      <c r="AO408" s="243"/>
      <c r="AP408" s="244" t="s">
        <v>825</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752</v>
      </c>
      <c r="D432" s="266"/>
      <c r="E432" s="266"/>
      <c r="F432" s="266"/>
      <c r="G432" s="266"/>
      <c r="H432" s="266"/>
      <c r="I432" s="266"/>
      <c r="J432" s="248" t="s">
        <v>762</v>
      </c>
      <c r="K432" s="249"/>
      <c r="L432" s="249"/>
      <c r="M432" s="249"/>
      <c r="N432" s="249"/>
      <c r="O432" s="249"/>
      <c r="P432" s="260" t="s">
        <v>782</v>
      </c>
      <c r="Q432" s="250"/>
      <c r="R432" s="250"/>
      <c r="S432" s="250"/>
      <c r="T432" s="250"/>
      <c r="U432" s="250"/>
      <c r="V432" s="250"/>
      <c r="W432" s="250"/>
      <c r="X432" s="250"/>
      <c r="Y432" s="251">
        <v>0.7</v>
      </c>
      <c r="Z432" s="252"/>
      <c r="AA432" s="252"/>
      <c r="AB432" s="253"/>
      <c r="AC432" s="237" t="s">
        <v>76</v>
      </c>
      <c r="AD432" s="238"/>
      <c r="AE432" s="238"/>
      <c r="AF432" s="238"/>
      <c r="AG432" s="238"/>
      <c r="AH432" s="268" t="s">
        <v>762</v>
      </c>
      <c r="AI432" s="269"/>
      <c r="AJ432" s="269"/>
      <c r="AK432" s="269"/>
      <c r="AL432" s="241" t="s">
        <v>762</v>
      </c>
      <c r="AM432" s="242"/>
      <c r="AN432" s="242"/>
      <c r="AO432" s="243"/>
      <c r="AP432" s="244" t="s">
        <v>839</v>
      </c>
      <c r="AQ432" s="244"/>
      <c r="AR432" s="244"/>
      <c r="AS432" s="244"/>
      <c r="AT432" s="244"/>
      <c r="AU432" s="244"/>
      <c r="AV432" s="244"/>
      <c r="AW432" s="244"/>
      <c r="AX432" s="244"/>
      <c r="AY432">
        <f>$AY$429</f>
        <v>1</v>
      </c>
    </row>
    <row r="433" spans="1:51" ht="30" customHeight="1" x14ac:dyDescent="0.15">
      <c r="A433" s="245">
        <v>2</v>
      </c>
      <c r="B433" s="245">
        <v>1</v>
      </c>
      <c r="C433" s="267" t="s">
        <v>773</v>
      </c>
      <c r="D433" s="266"/>
      <c r="E433" s="266"/>
      <c r="F433" s="266"/>
      <c r="G433" s="266"/>
      <c r="H433" s="266"/>
      <c r="I433" s="266"/>
      <c r="J433" s="248" t="s">
        <v>762</v>
      </c>
      <c r="K433" s="249"/>
      <c r="L433" s="249"/>
      <c r="M433" s="249"/>
      <c r="N433" s="249"/>
      <c r="O433" s="249"/>
      <c r="P433" s="260" t="s">
        <v>783</v>
      </c>
      <c r="Q433" s="250"/>
      <c r="R433" s="250"/>
      <c r="S433" s="250"/>
      <c r="T433" s="250"/>
      <c r="U433" s="250"/>
      <c r="V433" s="250"/>
      <c r="W433" s="250"/>
      <c r="X433" s="250"/>
      <c r="Y433" s="251">
        <v>0.4</v>
      </c>
      <c r="Z433" s="252"/>
      <c r="AA433" s="252"/>
      <c r="AB433" s="253"/>
      <c r="AC433" s="237" t="s">
        <v>76</v>
      </c>
      <c r="AD433" s="238"/>
      <c r="AE433" s="238"/>
      <c r="AF433" s="238"/>
      <c r="AG433" s="238"/>
      <c r="AH433" s="268" t="s">
        <v>762</v>
      </c>
      <c r="AI433" s="269"/>
      <c r="AJ433" s="269"/>
      <c r="AK433" s="269"/>
      <c r="AL433" s="241" t="s">
        <v>762</v>
      </c>
      <c r="AM433" s="242"/>
      <c r="AN433" s="242"/>
      <c r="AO433" s="243"/>
      <c r="AP433" s="244" t="s">
        <v>839</v>
      </c>
      <c r="AQ433" s="244"/>
      <c r="AR433" s="244"/>
      <c r="AS433" s="244"/>
      <c r="AT433" s="244"/>
      <c r="AU433" s="244"/>
      <c r="AV433" s="244"/>
      <c r="AW433" s="244"/>
      <c r="AX433" s="244"/>
      <c r="AY433">
        <f>COUNTA($C$433)</f>
        <v>1</v>
      </c>
    </row>
    <row r="434" spans="1:51" ht="30" customHeight="1" x14ac:dyDescent="0.15">
      <c r="A434" s="245">
        <v>3</v>
      </c>
      <c r="B434" s="245">
        <v>1</v>
      </c>
      <c r="C434" s="267" t="s">
        <v>774</v>
      </c>
      <c r="D434" s="266"/>
      <c r="E434" s="266"/>
      <c r="F434" s="266"/>
      <c r="G434" s="266"/>
      <c r="H434" s="266"/>
      <c r="I434" s="266"/>
      <c r="J434" s="248" t="s">
        <v>762</v>
      </c>
      <c r="K434" s="249"/>
      <c r="L434" s="249"/>
      <c r="M434" s="249"/>
      <c r="N434" s="249"/>
      <c r="O434" s="249"/>
      <c r="P434" s="260" t="s">
        <v>784</v>
      </c>
      <c r="Q434" s="250"/>
      <c r="R434" s="250"/>
      <c r="S434" s="250"/>
      <c r="T434" s="250"/>
      <c r="U434" s="250"/>
      <c r="V434" s="250"/>
      <c r="W434" s="250"/>
      <c r="X434" s="250"/>
      <c r="Y434" s="251">
        <v>0.4</v>
      </c>
      <c r="Z434" s="252"/>
      <c r="AA434" s="252"/>
      <c r="AB434" s="253"/>
      <c r="AC434" s="237" t="s">
        <v>76</v>
      </c>
      <c r="AD434" s="238"/>
      <c r="AE434" s="238"/>
      <c r="AF434" s="238"/>
      <c r="AG434" s="238"/>
      <c r="AH434" s="239" t="s">
        <v>762</v>
      </c>
      <c r="AI434" s="240"/>
      <c r="AJ434" s="240"/>
      <c r="AK434" s="240"/>
      <c r="AL434" s="241" t="s">
        <v>762</v>
      </c>
      <c r="AM434" s="242"/>
      <c r="AN434" s="242"/>
      <c r="AO434" s="243"/>
      <c r="AP434" s="244" t="s">
        <v>839</v>
      </c>
      <c r="AQ434" s="244"/>
      <c r="AR434" s="244"/>
      <c r="AS434" s="244"/>
      <c r="AT434" s="244"/>
      <c r="AU434" s="244"/>
      <c r="AV434" s="244"/>
      <c r="AW434" s="244"/>
      <c r="AX434" s="244"/>
      <c r="AY434">
        <f>COUNTA($C$434)</f>
        <v>1</v>
      </c>
    </row>
    <row r="435" spans="1:51" ht="30" customHeight="1" x14ac:dyDescent="0.15">
      <c r="A435" s="245">
        <v>4</v>
      </c>
      <c r="B435" s="245">
        <v>1</v>
      </c>
      <c r="C435" s="267" t="s">
        <v>775</v>
      </c>
      <c r="D435" s="266"/>
      <c r="E435" s="266"/>
      <c r="F435" s="266"/>
      <c r="G435" s="266"/>
      <c r="H435" s="266"/>
      <c r="I435" s="266"/>
      <c r="J435" s="248" t="s">
        <v>762</v>
      </c>
      <c r="K435" s="249"/>
      <c r="L435" s="249"/>
      <c r="M435" s="249"/>
      <c r="N435" s="249"/>
      <c r="O435" s="249"/>
      <c r="P435" s="260" t="s">
        <v>785</v>
      </c>
      <c r="Q435" s="250"/>
      <c r="R435" s="250"/>
      <c r="S435" s="250"/>
      <c r="T435" s="250"/>
      <c r="U435" s="250"/>
      <c r="V435" s="250"/>
      <c r="W435" s="250"/>
      <c r="X435" s="250"/>
      <c r="Y435" s="251">
        <v>0.3</v>
      </c>
      <c r="Z435" s="252"/>
      <c r="AA435" s="252"/>
      <c r="AB435" s="253"/>
      <c r="AC435" s="237" t="s">
        <v>76</v>
      </c>
      <c r="AD435" s="238"/>
      <c r="AE435" s="238"/>
      <c r="AF435" s="238"/>
      <c r="AG435" s="238"/>
      <c r="AH435" s="239" t="s">
        <v>762</v>
      </c>
      <c r="AI435" s="240"/>
      <c r="AJ435" s="240"/>
      <c r="AK435" s="240"/>
      <c r="AL435" s="241" t="s">
        <v>762</v>
      </c>
      <c r="AM435" s="242"/>
      <c r="AN435" s="242"/>
      <c r="AO435" s="243"/>
      <c r="AP435" s="244" t="s">
        <v>839</v>
      </c>
      <c r="AQ435" s="244"/>
      <c r="AR435" s="244"/>
      <c r="AS435" s="244"/>
      <c r="AT435" s="244"/>
      <c r="AU435" s="244"/>
      <c r="AV435" s="244"/>
      <c r="AW435" s="244"/>
      <c r="AX435" s="244"/>
      <c r="AY435">
        <f>COUNTA($C$435)</f>
        <v>1</v>
      </c>
    </row>
    <row r="436" spans="1:51" ht="30" customHeight="1" x14ac:dyDescent="0.15">
      <c r="A436" s="245">
        <v>5</v>
      </c>
      <c r="B436" s="245">
        <v>1</v>
      </c>
      <c r="C436" s="267" t="s">
        <v>776</v>
      </c>
      <c r="D436" s="266"/>
      <c r="E436" s="266"/>
      <c r="F436" s="266"/>
      <c r="G436" s="266"/>
      <c r="H436" s="266"/>
      <c r="I436" s="266"/>
      <c r="J436" s="248" t="s">
        <v>762</v>
      </c>
      <c r="K436" s="249"/>
      <c r="L436" s="249"/>
      <c r="M436" s="249"/>
      <c r="N436" s="249"/>
      <c r="O436" s="249"/>
      <c r="P436" s="260" t="s">
        <v>786</v>
      </c>
      <c r="Q436" s="250"/>
      <c r="R436" s="250"/>
      <c r="S436" s="250"/>
      <c r="T436" s="250"/>
      <c r="U436" s="250"/>
      <c r="V436" s="250"/>
      <c r="W436" s="250"/>
      <c r="X436" s="250"/>
      <c r="Y436" s="251">
        <v>0.3</v>
      </c>
      <c r="Z436" s="252"/>
      <c r="AA436" s="252"/>
      <c r="AB436" s="253"/>
      <c r="AC436" s="237" t="s">
        <v>76</v>
      </c>
      <c r="AD436" s="238"/>
      <c r="AE436" s="238"/>
      <c r="AF436" s="238"/>
      <c r="AG436" s="238"/>
      <c r="AH436" s="239" t="s">
        <v>762</v>
      </c>
      <c r="AI436" s="240"/>
      <c r="AJ436" s="240"/>
      <c r="AK436" s="240"/>
      <c r="AL436" s="241" t="s">
        <v>762</v>
      </c>
      <c r="AM436" s="242"/>
      <c r="AN436" s="242"/>
      <c r="AO436" s="243"/>
      <c r="AP436" s="244" t="s">
        <v>839</v>
      </c>
      <c r="AQ436" s="244"/>
      <c r="AR436" s="244"/>
      <c r="AS436" s="244"/>
      <c r="AT436" s="244"/>
      <c r="AU436" s="244"/>
      <c r="AV436" s="244"/>
      <c r="AW436" s="244"/>
      <c r="AX436" s="244"/>
      <c r="AY436">
        <f>COUNTA($C$436)</f>
        <v>1</v>
      </c>
    </row>
    <row r="437" spans="1:51" ht="30" customHeight="1" x14ac:dyDescent="0.15">
      <c r="A437" s="245">
        <v>6</v>
      </c>
      <c r="B437" s="245">
        <v>1</v>
      </c>
      <c r="C437" s="267" t="s">
        <v>777</v>
      </c>
      <c r="D437" s="266"/>
      <c r="E437" s="266"/>
      <c r="F437" s="266"/>
      <c r="G437" s="266"/>
      <c r="H437" s="266"/>
      <c r="I437" s="266"/>
      <c r="J437" s="248" t="s">
        <v>762</v>
      </c>
      <c r="K437" s="249"/>
      <c r="L437" s="249"/>
      <c r="M437" s="249"/>
      <c r="N437" s="249"/>
      <c r="O437" s="249"/>
      <c r="P437" s="260" t="s">
        <v>787</v>
      </c>
      <c r="Q437" s="250"/>
      <c r="R437" s="250"/>
      <c r="S437" s="250"/>
      <c r="T437" s="250"/>
      <c r="U437" s="250"/>
      <c r="V437" s="250"/>
      <c r="W437" s="250"/>
      <c r="X437" s="250"/>
      <c r="Y437" s="251">
        <v>0.3</v>
      </c>
      <c r="Z437" s="252"/>
      <c r="AA437" s="252"/>
      <c r="AB437" s="253"/>
      <c r="AC437" s="237" t="s">
        <v>76</v>
      </c>
      <c r="AD437" s="238"/>
      <c r="AE437" s="238"/>
      <c r="AF437" s="238"/>
      <c r="AG437" s="238"/>
      <c r="AH437" s="239" t="s">
        <v>762</v>
      </c>
      <c r="AI437" s="240"/>
      <c r="AJ437" s="240"/>
      <c r="AK437" s="240"/>
      <c r="AL437" s="241" t="s">
        <v>762</v>
      </c>
      <c r="AM437" s="242"/>
      <c r="AN437" s="242"/>
      <c r="AO437" s="243"/>
      <c r="AP437" s="244" t="s">
        <v>839</v>
      </c>
      <c r="AQ437" s="244"/>
      <c r="AR437" s="244"/>
      <c r="AS437" s="244"/>
      <c r="AT437" s="244"/>
      <c r="AU437" s="244"/>
      <c r="AV437" s="244"/>
      <c r="AW437" s="244"/>
      <c r="AX437" s="244"/>
      <c r="AY437">
        <f>COUNTA($C$437)</f>
        <v>1</v>
      </c>
    </row>
    <row r="438" spans="1:51" ht="30" customHeight="1" x14ac:dyDescent="0.15">
      <c r="A438" s="245">
        <v>7</v>
      </c>
      <c r="B438" s="245">
        <v>1</v>
      </c>
      <c r="C438" s="267" t="s">
        <v>778</v>
      </c>
      <c r="D438" s="266"/>
      <c r="E438" s="266"/>
      <c r="F438" s="266"/>
      <c r="G438" s="266"/>
      <c r="H438" s="266"/>
      <c r="I438" s="266"/>
      <c r="J438" s="248" t="s">
        <v>762</v>
      </c>
      <c r="K438" s="249"/>
      <c r="L438" s="249"/>
      <c r="M438" s="249"/>
      <c r="N438" s="249"/>
      <c r="O438" s="249"/>
      <c r="P438" s="260" t="s">
        <v>788</v>
      </c>
      <c r="Q438" s="250"/>
      <c r="R438" s="250"/>
      <c r="S438" s="250"/>
      <c r="T438" s="250"/>
      <c r="U438" s="250"/>
      <c r="V438" s="250"/>
      <c r="W438" s="250"/>
      <c r="X438" s="250"/>
      <c r="Y438" s="251">
        <v>0.3</v>
      </c>
      <c r="Z438" s="252"/>
      <c r="AA438" s="252"/>
      <c r="AB438" s="253"/>
      <c r="AC438" s="237" t="s">
        <v>76</v>
      </c>
      <c r="AD438" s="238"/>
      <c r="AE438" s="238"/>
      <c r="AF438" s="238"/>
      <c r="AG438" s="238"/>
      <c r="AH438" s="239" t="s">
        <v>762</v>
      </c>
      <c r="AI438" s="240"/>
      <c r="AJ438" s="240"/>
      <c r="AK438" s="240"/>
      <c r="AL438" s="241" t="s">
        <v>762</v>
      </c>
      <c r="AM438" s="242"/>
      <c r="AN438" s="242"/>
      <c r="AO438" s="243"/>
      <c r="AP438" s="244" t="s">
        <v>839</v>
      </c>
      <c r="AQ438" s="244"/>
      <c r="AR438" s="244"/>
      <c r="AS438" s="244"/>
      <c r="AT438" s="244"/>
      <c r="AU438" s="244"/>
      <c r="AV438" s="244"/>
      <c r="AW438" s="244"/>
      <c r="AX438" s="244"/>
      <c r="AY438">
        <f>COUNTA($C$438)</f>
        <v>1</v>
      </c>
    </row>
    <row r="439" spans="1:51" ht="30" customHeight="1" x14ac:dyDescent="0.15">
      <c r="A439" s="245">
        <v>8</v>
      </c>
      <c r="B439" s="245">
        <v>1</v>
      </c>
      <c r="C439" s="267" t="s">
        <v>779</v>
      </c>
      <c r="D439" s="266"/>
      <c r="E439" s="266"/>
      <c r="F439" s="266"/>
      <c r="G439" s="266"/>
      <c r="H439" s="266"/>
      <c r="I439" s="266"/>
      <c r="J439" s="248" t="s">
        <v>762</v>
      </c>
      <c r="K439" s="249"/>
      <c r="L439" s="249"/>
      <c r="M439" s="249"/>
      <c r="N439" s="249"/>
      <c r="O439" s="249"/>
      <c r="P439" s="260" t="s">
        <v>784</v>
      </c>
      <c r="Q439" s="250"/>
      <c r="R439" s="250"/>
      <c r="S439" s="250"/>
      <c r="T439" s="250"/>
      <c r="U439" s="250"/>
      <c r="V439" s="250"/>
      <c r="W439" s="250"/>
      <c r="X439" s="250"/>
      <c r="Y439" s="251">
        <v>0.2</v>
      </c>
      <c r="Z439" s="252"/>
      <c r="AA439" s="252"/>
      <c r="AB439" s="253"/>
      <c r="AC439" s="237" t="s">
        <v>76</v>
      </c>
      <c r="AD439" s="238"/>
      <c r="AE439" s="238"/>
      <c r="AF439" s="238"/>
      <c r="AG439" s="238"/>
      <c r="AH439" s="239" t="s">
        <v>762</v>
      </c>
      <c r="AI439" s="240"/>
      <c r="AJ439" s="240"/>
      <c r="AK439" s="240"/>
      <c r="AL439" s="241" t="s">
        <v>762</v>
      </c>
      <c r="AM439" s="242"/>
      <c r="AN439" s="242"/>
      <c r="AO439" s="243"/>
      <c r="AP439" s="244" t="s">
        <v>839</v>
      </c>
      <c r="AQ439" s="244"/>
      <c r="AR439" s="244"/>
      <c r="AS439" s="244"/>
      <c r="AT439" s="244"/>
      <c r="AU439" s="244"/>
      <c r="AV439" s="244"/>
      <c r="AW439" s="244"/>
      <c r="AX439" s="244"/>
      <c r="AY439">
        <f>COUNTA($C$439)</f>
        <v>1</v>
      </c>
    </row>
    <row r="440" spans="1:51" ht="30" customHeight="1" x14ac:dyDescent="0.15">
      <c r="A440" s="245">
        <v>9</v>
      </c>
      <c r="B440" s="245">
        <v>1</v>
      </c>
      <c r="C440" s="267" t="s">
        <v>780</v>
      </c>
      <c r="D440" s="266"/>
      <c r="E440" s="266"/>
      <c r="F440" s="266"/>
      <c r="G440" s="266"/>
      <c r="H440" s="266"/>
      <c r="I440" s="266"/>
      <c r="J440" s="248" t="s">
        <v>762</v>
      </c>
      <c r="K440" s="249"/>
      <c r="L440" s="249"/>
      <c r="M440" s="249"/>
      <c r="N440" s="249"/>
      <c r="O440" s="249"/>
      <c r="P440" s="260" t="s">
        <v>788</v>
      </c>
      <c r="Q440" s="250"/>
      <c r="R440" s="250"/>
      <c r="S440" s="250"/>
      <c r="T440" s="250"/>
      <c r="U440" s="250"/>
      <c r="V440" s="250"/>
      <c r="W440" s="250"/>
      <c r="X440" s="250"/>
      <c r="Y440" s="251">
        <v>0.2</v>
      </c>
      <c r="Z440" s="252"/>
      <c r="AA440" s="252"/>
      <c r="AB440" s="253"/>
      <c r="AC440" s="237" t="s">
        <v>76</v>
      </c>
      <c r="AD440" s="238"/>
      <c r="AE440" s="238"/>
      <c r="AF440" s="238"/>
      <c r="AG440" s="238"/>
      <c r="AH440" s="239" t="s">
        <v>762</v>
      </c>
      <c r="AI440" s="240"/>
      <c r="AJ440" s="240"/>
      <c r="AK440" s="240"/>
      <c r="AL440" s="241" t="s">
        <v>762</v>
      </c>
      <c r="AM440" s="242"/>
      <c r="AN440" s="242"/>
      <c r="AO440" s="243"/>
      <c r="AP440" s="244" t="s">
        <v>839</v>
      </c>
      <c r="AQ440" s="244"/>
      <c r="AR440" s="244"/>
      <c r="AS440" s="244"/>
      <c r="AT440" s="244"/>
      <c r="AU440" s="244"/>
      <c r="AV440" s="244"/>
      <c r="AW440" s="244"/>
      <c r="AX440" s="244"/>
      <c r="AY440">
        <f>COUNTA($C$440)</f>
        <v>1</v>
      </c>
    </row>
    <row r="441" spans="1:51" ht="30" customHeight="1" x14ac:dyDescent="0.15">
      <c r="A441" s="245">
        <v>10</v>
      </c>
      <c r="B441" s="245">
        <v>1</v>
      </c>
      <c r="C441" s="267" t="s">
        <v>781</v>
      </c>
      <c r="D441" s="266"/>
      <c r="E441" s="266"/>
      <c r="F441" s="266"/>
      <c r="G441" s="266"/>
      <c r="H441" s="266"/>
      <c r="I441" s="266"/>
      <c r="J441" s="248" t="s">
        <v>762</v>
      </c>
      <c r="K441" s="249"/>
      <c r="L441" s="249"/>
      <c r="M441" s="249"/>
      <c r="N441" s="249"/>
      <c r="O441" s="249"/>
      <c r="P441" s="260" t="s">
        <v>789</v>
      </c>
      <c r="Q441" s="250"/>
      <c r="R441" s="250"/>
      <c r="S441" s="250"/>
      <c r="T441" s="250"/>
      <c r="U441" s="250"/>
      <c r="V441" s="250"/>
      <c r="W441" s="250"/>
      <c r="X441" s="250"/>
      <c r="Y441" s="251">
        <v>0.2</v>
      </c>
      <c r="Z441" s="252"/>
      <c r="AA441" s="252"/>
      <c r="AB441" s="253"/>
      <c r="AC441" s="237" t="s">
        <v>76</v>
      </c>
      <c r="AD441" s="238"/>
      <c r="AE441" s="238"/>
      <c r="AF441" s="238"/>
      <c r="AG441" s="238"/>
      <c r="AH441" s="239" t="s">
        <v>762</v>
      </c>
      <c r="AI441" s="240"/>
      <c r="AJ441" s="240"/>
      <c r="AK441" s="240"/>
      <c r="AL441" s="241" t="s">
        <v>762</v>
      </c>
      <c r="AM441" s="242"/>
      <c r="AN441" s="242"/>
      <c r="AO441" s="243"/>
      <c r="AP441" s="244" t="s">
        <v>839</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828</v>
      </c>
      <c r="D465" s="266"/>
      <c r="E465" s="266"/>
      <c r="F465" s="266"/>
      <c r="G465" s="266"/>
      <c r="H465" s="266"/>
      <c r="I465" s="266"/>
      <c r="J465" s="248" t="s">
        <v>762</v>
      </c>
      <c r="K465" s="249"/>
      <c r="L465" s="249"/>
      <c r="M465" s="249"/>
      <c r="N465" s="249"/>
      <c r="O465" s="249"/>
      <c r="P465" s="260" t="s">
        <v>840</v>
      </c>
      <c r="Q465" s="250"/>
      <c r="R465" s="250"/>
      <c r="S465" s="250"/>
      <c r="T465" s="250"/>
      <c r="U465" s="250"/>
      <c r="V465" s="250"/>
      <c r="W465" s="250"/>
      <c r="X465" s="250"/>
      <c r="Y465" s="251">
        <v>0.2</v>
      </c>
      <c r="Z465" s="252"/>
      <c r="AA465" s="252"/>
      <c r="AB465" s="253"/>
      <c r="AC465" s="237" t="s">
        <v>76</v>
      </c>
      <c r="AD465" s="238"/>
      <c r="AE465" s="238"/>
      <c r="AF465" s="238"/>
      <c r="AG465" s="238"/>
      <c r="AH465" s="268" t="s">
        <v>365</v>
      </c>
      <c r="AI465" s="269"/>
      <c r="AJ465" s="269"/>
      <c r="AK465" s="269"/>
      <c r="AL465" s="241" t="s">
        <v>365</v>
      </c>
      <c r="AM465" s="242"/>
      <c r="AN465" s="242"/>
      <c r="AO465" s="243"/>
      <c r="AP465" s="244" t="s">
        <v>839</v>
      </c>
      <c r="AQ465" s="244"/>
      <c r="AR465" s="244"/>
      <c r="AS465" s="244"/>
      <c r="AT465" s="244"/>
      <c r="AU465" s="244"/>
      <c r="AV465" s="244"/>
      <c r="AW465" s="244"/>
      <c r="AX465" s="244"/>
      <c r="AY465">
        <f>$AY$462</f>
        <v>1</v>
      </c>
    </row>
    <row r="466" spans="1:51" ht="30" customHeight="1" x14ac:dyDescent="0.15">
      <c r="A466" s="245">
        <v>2</v>
      </c>
      <c r="B466" s="245">
        <v>1</v>
      </c>
      <c r="C466" s="267" t="s">
        <v>829</v>
      </c>
      <c r="D466" s="266"/>
      <c r="E466" s="266"/>
      <c r="F466" s="266"/>
      <c r="G466" s="266"/>
      <c r="H466" s="266"/>
      <c r="I466" s="266"/>
      <c r="J466" s="248" t="s">
        <v>762</v>
      </c>
      <c r="K466" s="249"/>
      <c r="L466" s="249"/>
      <c r="M466" s="249"/>
      <c r="N466" s="249"/>
      <c r="O466" s="249"/>
      <c r="P466" s="260" t="s">
        <v>840</v>
      </c>
      <c r="Q466" s="250"/>
      <c r="R466" s="250"/>
      <c r="S466" s="250"/>
      <c r="T466" s="250"/>
      <c r="U466" s="250"/>
      <c r="V466" s="250"/>
      <c r="W466" s="250"/>
      <c r="X466" s="250"/>
      <c r="Y466" s="251">
        <v>0.2</v>
      </c>
      <c r="Z466" s="252"/>
      <c r="AA466" s="252"/>
      <c r="AB466" s="253"/>
      <c r="AC466" s="237" t="s">
        <v>76</v>
      </c>
      <c r="AD466" s="238"/>
      <c r="AE466" s="238"/>
      <c r="AF466" s="238"/>
      <c r="AG466" s="238"/>
      <c r="AH466" s="268" t="s">
        <v>365</v>
      </c>
      <c r="AI466" s="269"/>
      <c r="AJ466" s="269"/>
      <c r="AK466" s="269"/>
      <c r="AL466" s="241" t="s">
        <v>365</v>
      </c>
      <c r="AM466" s="242"/>
      <c r="AN466" s="242"/>
      <c r="AO466" s="243"/>
      <c r="AP466" s="244" t="s">
        <v>839</v>
      </c>
      <c r="AQ466" s="244"/>
      <c r="AR466" s="244"/>
      <c r="AS466" s="244"/>
      <c r="AT466" s="244"/>
      <c r="AU466" s="244"/>
      <c r="AV466" s="244"/>
      <c r="AW466" s="244"/>
      <c r="AX466" s="244"/>
      <c r="AY466">
        <f>COUNTA($C$466)</f>
        <v>1</v>
      </c>
    </row>
    <row r="467" spans="1:51" ht="30" customHeight="1" x14ac:dyDescent="0.15">
      <c r="A467" s="245">
        <v>3</v>
      </c>
      <c r="B467" s="245">
        <v>1</v>
      </c>
      <c r="C467" s="267" t="s">
        <v>830</v>
      </c>
      <c r="D467" s="266"/>
      <c r="E467" s="266"/>
      <c r="F467" s="266"/>
      <c r="G467" s="266"/>
      <c r="H467" s="266"/>
      <c r="I467" s="266"/>
      <c r="J467" s="248" t="s">
        <v>762</v>
      </c>
      <c r="K467" s="249"/>
      <c r="L467" s="249"/>
      <c r="M467" s="249"/>
      <c r="N467" s="249"/>
      <c r="O467" s="249"/>
      <c r="P467" s="260" t="s">
        <v>841</v>
      </c>
      <c r="Q467" s="250"/>
      <c r="R467" s="250"/>
      <c r="S467" s="250"/>
      <c r="T467" s="250"/>
      <c r="U467" s="250"/>
      <c r="V467" s="250"/>
      <c r="W467" s="250"/>
      <c r="X467" s="250"/>
      <c r="Y467" s="251">
        <v>0.2</v>
      </c>
      <c r="Z467" s="252"/>
      <c r="AA467" s="252"/>
      <c r="AB467" s="253"/>
      <c r="AC467" s="237" t="s">
        <v>76</v>
      </c>
      <c r="AD467" s="238"/>
      <c r="AE467" s="238"/>
      <c r="AF467" s="238"/>
      <c r="AG467" s="238"/>
      <c r="AH467" s="268" t="s">
        <v>365</v>
      </c>
      <c r="AI467" s="269"/>
      <c r="AJ467" s="269"/>
      <c r="AK467" s="269"/>
      <c r="AL467" s="241" t="s">
        <v>365</v>
      </c>
      <c r="AM467" s="242"/>
      <c r="AN467" s="242"/>
      <c r="AO467" s="243"/>
      <c r="AP467" s="244" t="s">
        <v>839</v>
      </c>
      <c r="AQ467" s="244"/>
      <c r="AR467" s="244"/>
      <c r="AS467" s="244"/>
      <c r="AT467" s="244"/>
      <c r="AU467" s="244"/>
      <c r="AV467" s="244"/>
      <c r="AW467" s="244"/>
      <c r="AX467" s="244"/>
      <c r="AY467">
        <f>COUNTA($C$467)</f>
        <v>1</v>
      </c>
    </row>
    <row r="468" spans="1:51" ht="30" customHeight="1" x14ac:dyDescent="0.15">
      <c r="A468" s="245">
        <v>4</v>
      </c>
      <c r="B468" s="245">
        <v>1</v>
      </c>
      <c r="C468" s="267" t="s">
        <v>831</v>
      </c>
      <c r="D468" s="266"/>
      <c r="E468" s="266"/>
      <c r="F468" s="266"/>
      <c r="G468" s="266"/>
      <c r="H468" s="266"/>
      <c r="I468" s="266"/>
      <c r="J468" s="248" t="s">
        <v>762</v>
      </c>
      <c r="K468" s="249"/>
      <c r="L468" s="249"/>
      <c r="M468" s="249"/>
      <c r="N468" s="249"/>
      <c r="O468" s="249"/>
      <c r="P468" s="260" t="s">
        <v>840</v>
      </c>
      <c r="Q468" s="250"/>
      <c r="R468" s="250"/>
      <c r="S468" s="250"/>
      <c r="T468" s="250"/>
      <c r="U468" s="250"/>
      <c r="V468" s="250"/>
      <c r="W468" s="250"/>
      <c r="X468" s="250"/>
      <c r="Y468" s="251">
        <v>0.1</v>
      </c>
      <c r="Z468" s="252"/>
      <c r="AA468" s="252"/>
      <c r="AB468" s="253"/>
      <c r="AC468" s="237" t="s">
        <v>76</v>
      </c>
      <c r="AD468" s="238"/>
      <c r="AE468" s="238"/>
      <c r="AF468" s="238"/>
      <c r="AG468" s="238"/>
      <c r="AH468" s="268" t="s">
        <v>365</v>
      </c>
      <c r="AI468" s="269"/>
      <c r="AJ468" s="269"/>
      <c r="AK468" s="269"/>
      <c r="AL468" s="241" t="s">
        <v>365</v>
      </c>
      <c r="AM468" s="242"/>
      <c r="AN468" s="242"/>
      <c r="AO468" s="243"/>
      <c r="AP468" s="244" t="s">
        <v>839</v>
      </c>
      <c r="AQ468" s="244"/>
      <c r="AR468" s="244"/>
      <c r="AS468" s="244"/>
      <c r="AT468" s="244"/>
      <c r="AU468" s="244"/>
      <c r="AV468" s="244"/>
      <c r="AW468" s="244"/>
      <c r="AX468" s="244"/>
      <c r="AY468">
        <f>COUNTA($C$468)</f>
        <v>1</v>
      </c>
    </row>
    <row r="469" spans="1:51" ht="30" customHeight="1" x14ac:dyDescent="0.15">
      <c r="A469" s="245">
        <v>5</v>
      </c>
      <c r="B469" s="245">
        <v>1</v>
      </c>
      <c r="C469" s="267" t="s">
        <v>832</v>
      </c>
      <c r="D469" s="266"/>
      <c r="E469" s="266"/>
      <c r="F469" s="266"/>
      <c r="G469" s="266"/>
      <c r="H469" s="266"/>
      <c r="I469" s="266"/>
      <c r="J469" s="248" t="s">
        <v>762</v>
      </c>
      <c r="K469" s="249"/>
      <c r="L469" s="249"/>
      <c r="M469" s="249"/>
      <c r="N469" s="249"/>
      <c r="O469" s="249"/>
      <c r="P469" s="260" t="s">
        <v>841</v>
      </c>
      <c r="Q469" s="250"/>
      <c r="R469" s="250"/>
      <c r="S469" s="250"/>
      <c r="T469" s="250"/>
      <c r="U469" s="250"/>
      <c r="V469" s="250"/>
      <c r="W469" s="250"/>
      <c r="X469" s="250"/>
      <c r="Y469" s="251">
        <v>0.1</v>
      </c>
      <c r="Z469" s="252"/>
      <c r="AA469" s="252"/>
      <c r="AB469" s="253"/>
      <c r="AC469" s="237" t="s">
        <v>76</v>
      </c>
      <c r="AD469" s="238"/>
      <c r="AE469" s="238"/>
      <c r="AF469" s="238"/>
      <c r="AG469" s="238"/>
      <c r="AH469" s="268" t="s">
        <v>365</v>
      </c>
      <c r="AI469" s="269"/>
      <c r="AJ469" s="269"/>
      <c r="AK469" s="269"/>
      <c r="AL469" s="241" t="s">
        <v>365</v>
      </c>
      <c r="AM469" s="242"/>
      <c r="AN469" s="242"/>
      <c r="AO469" s="243"/>
      <c r="AP469" s="244" t="s">
        <v>839</v>
      </c>
      <c r="AQ469" s="244"/>
      <c r="AR469" s="244"/>
      <c r="AS469" s="244"/>
      <c r="AT469" s="244"/>
      <c r="AU469" s="244"/>
      <c r="AV469" s="244"/>
      <c r="AW469" s="244"/>
      <c r="AX469" s="244"/>
      <c r="AY469">
        <f>COUNTA($C$469)</f>
        <v>1</v>
      </c>
    </row>
    <row r="470" spans="1:51" ht="30" customHeight="1" x14ac:dyDescent="0.15">
      <c r="A470" s="245">
        <v>6</v>
      </c>
      <c r="B470" s="245">
        <v>1</v>
      </c>
      <c r="C470" s="267" t="s">
        <v>833</v>
      </c>
      <c r="D470" s="266"/>
      <c r="E470" s="266"/>
      <c r="F470" s="266"/>
      <c r="G470" s="266"/>
      <c r="H470" s="266"/>
      <c r="I470" s="266"/>
      <c r="J470" s="248" t="s">
        <v>762</v>
      </c>
      <c r="K470" s="249"/>
      <c r="L470" s="249"/>
      <c r="M470" s="249"/>
      <c r="N470" s="249"/>
      <c r="O470" s="249"/>
      <c r="P470" s="260" t="s">
        <v>840</v>
      </c>
      <c r="Q470" s="250"/>
      <c r="R470" s="250"/>
      <c r="S470" s="250"/>
      <c r="T470" s="250"/>
      <c r="U470" s="250"/>
      <c r="V470" s="250"/>
      <c r="W470" s="250"/>
      <c r="X470" s="250"/>
      <c r="Y470" s="251">
        <v>0.1</v>
      </c>
      <c r="Z470" s="252"/>
      <c r="AA470" s="252"/>
      <c r="AB470" s="253"/>
      <c r="AC470" s="237" t="s">
        <v>76</v>
      </c>
      <c r="AD470" s="238"/>
      <c r="AE470" s="238"/>
      <c r="AF470" s="238"/>
      <c r="AG470" s="238"/>
      <c r="AH470" s="268" t="s">
        <v>365</v>
      </c>
      <c r="AI470" s="269"/>
      <c r="AJ470" s="269"/>
      <c r="AK470" s="269"/>
      <c r="AL470" s="241" t="s">
        <v>365</v>
      </c>
      <c r="AM470" s="242"/>
      <c r="AN470" s="242"/>
      <c r="AO470" s="243"/>
      <c r="AP470" s="244" t="s">
        <v>839</v>
      </c>
      <c r="AQ470" s="244"/>
      <c r="AR470" s="244"/>
      <c r="AS470" s="244"/>
      <c r="AT470" s="244"/>
      <c r="AU470" s="244"/>
      <c r="AV470" s="244"/>
      <c r="AW470" s="244"/>
      <c r="AX470" s="244"/>
      <c r="AY470">
        <f>COUNTA($C$470)</f>
        <v>1</v>
      </c>
    </row>
    <row r="471" spans="1:51" ht="30" customHeight="1" x14ac:dyDescent="0.15">
      <c r="A471" s="245">
        <v>7</v>
      </c>
      <c r="B471" s="245">
        <v>1</v>
      </c>
      <c r="C471" s="267" t="s">
        <v>834</v>
      </c>
      <c r="D471" s="266"/>
      <c r="E471" s="266"/>
      <c r="F471" s="266"/>
      <c r="G471" s="266"/>
      <c r="H471" s="266"/>
      <c r="I471" s="266"/>
      <c r="J471" s="248" t="s">
        <v>762</v>
      </c>
      <c r="K471" s="249"/>
      <c r="L471" s="249"/>
      <c r="M471" s="249"/>
      <c r="N471" s="249"/>
      <c r="O471" s="249"/>
      <c r="P471" s="260" t="s">
        <v>840</v>
      </c>
      <c r="Q471" s="250"/>
      <c r="R471" s="250"/>
      <c r="S471" s="250"/>
      <c r="T471" s="250"/>
      <c r="U471" s="250"/>
      <c r="V471" s="250"/>
      <c r="W471" s="250"/>
      <c r="X471" s="250"/>
      <c r="Y471" s="251">
        <v>0.1</v>
      </c>
      <c r="Z471" s="252"/>
      <c r="AA471" s="252"/>
      <c r="AB471" s="253"/>
      <c r="AC471" s="237" t="s">
        <v>76</v>
      </c>
      <c r="AD471" s="238"/>
      <c r="AE471" s="238"/>
      <c r="AF471" s="238"/>
      <c r="AG471" s="238"/>
      <c r="AH471" s="268" t="s">
        <v>365</v>
      </c>
      <c r="AI471" s="269"/>
      <c r="AJ471" s="269"/>
      <c r="AK471" s="269"/>
      <c r="AL471" s="241" t="s">
        <v>365</v>
      </c>
      <c r="AM471" s="242"/>
      <c r="AN471" s="242"/>
      <c r="AO471" s="243"/>
      <c r="AP471" s="244" t="s">
        <v>839</v>
      </c>
      <c r="AQ471" s="244"/>
      <c r="AR471" s="244"/>
      <c r="AS471" s="244"/>
      <c r="AT471" s="244"/>
      <c r="AU471" s="244"/>
      <c r="AV471" s="244"/>
      <c r="AW471" s="244"/>
      <c r="AX471" s="244"/>
      <c r="AY471">
        <f>COUNTA($C$471)</f>
        <v>1</v>
      </c>
    </row>
    <row r="472" spans="1:51" ht="30" customHeight="1" x14ac:dyDescent="0.15">
      <c r="A472" s="245">
        <v>8</v>
      </c>
      <c r="B472" s="245">
        <v>1</v>
      </c>
      <c r="C472" s="267" t="s">
        <v>835</v>
      </c>
      <c r="D472" s="266"/>
      <c r="E472" s="266"/>
      <c r="F472" s="266"/>
      <c r="G472" s="266"/>
      <c r="H472" s="266"/>
      <c r="I472" s="266"/>
      <c r="J472" s="248" t="s">
        <v>762</v>
      </c>
      <c r="K472" s="249"/>
      <c r="L472" s="249"/>
      <c r="M472" s="249"/>
      <c r="N472" s="249"/>
      <c r="O472" s="249"/>
      <c r="P472" s="260" t="s">
        <v>840</v>
      </c>
      <c r="Q472" s="250"/>
      <c r="R472" s="250"/>
      <c r="S472" s="250"/>
      <c r="T472" s="250"/>
      <c r="U472" s="250"/>
      <c r="V472" s="250"/>
      <c r="W472" s="250"/>
      <c r="X472" s="250"/>
      <c r="Y472" s="251">
        <v>0.1</v>
      </c>
      <c r="Z472" s="252"/>
      <c r="AA472" s="252"/>
      <c r="AB472" s="253"/>
      <c r="AC472" s="237" t="s">
        <v>76</v>
      </c>
      <c r="AD472" s="238"/>
      <c r="AE472" s="238"/>
      <c r="AF472" s="238"/>
      <c r="AG472" s="238"/>
      <c r="AH472" s="268" t="s">
        <v>365</v>
      </c>
      <c r="AI472" s="269"/>
      <c r="AJ472" s="269"/>
      <c r="AK472" s="269"/>
      <c r="AL472" s="241" t="s">
        <v>365</v>
      </c>
      <c r="AM472" s="242"/>
      <c r="AN472" s="242"/>
      <c r="AO472" s="243"/>
      <c r="AP472" s="244" t="s">
        <v>839</v>
      </c>
      <c r="AQ472" s="244"/>
      <c r="AR472" s="244"/>
      <c r="AS472" s="244"/>
      <c r="AT472" s="244"/>
      <c r="AU472" s="244"/>
      <c r="AV472" s="244"/>
      <c r="AW472" s="244"/>
      <c r="AX472" s="244"/>
      <c r="AY472">
        <f>COUNTA($C$472)</f>
        <v>1</v>
      </c>
    </row>
    <row r="473" spans="1:51" ht="30" customHeight="1" x14ac:dyDescent="0.15">
      <c r="A473" s="245">
        <v>9</v>
      </c>
      <c r="B473" s="245">
        <v>1</v>
      </c>
      <c r="C473" s="267" t="s">
        <v>836</v>
      </c>
      <c r="D473" s="266"/>
      <c r="E473" s="266"/>
      <c r="F473" s="266"/>
      <c r="G473" s="266"/>
      <c r="H473" s="266"/>
      <c r="I473" s="266"/>
      <c r="J473" s="248" t="s">
        <v>762</v>
      </c>
      <c r="K473" s="249"/>
      <c r="L473" s="249"/>
      <c r="M473" s="249"/>
      <c r="N473" s="249"/>
      <c r="O473" s="249"/>
      <c r="P473" s="260" t="s">
        <v>841</v>
      </c>
      <c r="Q473" s="250"/>
      <c r="R473" s="250"/>
      <c r="S473" s="250"/>
      <c r="T473" s="250"/>
      <c r="U473" s="250"/>
      <c r="V473" s="250"/>
      <c r="W473" s="250"/>
      <c r="X473" s="250"/>
      <c r="Y473" s="251">
        <v>0.1</v>
      </c>
      <c r="Z473" s="252"/>
      <c r="AA473" s="252"/>
      <c r="AB473" s="253"/>
      <c r="AC473" s="237" t="s">
        <v>76</v>
      </c>
      <c r="AD473" s="238"/>
      <c r="AE473" s="238"/>
      <c r="AF473" s="238"/>
      <c r="AG473" s="238"/>
      <c r="AH473" s="268" t="s">
        <v>365</v>
      </c>
      <c r="AI473" s="269"/>
      <c r="AJ473" s="269"/>
      <c r="AK473" s="269"/>
      <c r="AL473" s="241" t="s">
        <v>365</v>
      </c>
      <c r="AM473" s="242"/>
      <c r="AN473" s="242"/>
      <c r="AO473" s="243"/>
      <c r="AP473" s="244" t="s">
        <v>839</v>
      </c>
      <c r="AQ473" s="244"/>
      <c r="AR473" s="244"/>
      <c r="AS473" s="244"/>
      <c r="AT473" s="244"/>
      <c r="AU473" s="244"/>
      <c r="AV473" s="244"/>
      <c r="AW473" s="244"/>
      <c r="AX473" s="244"/>
      <c r="AY473">
        <f>COUNTA($C$473)</f>
        <v>1</v>
      </c>
    </row>
    <row r="474" spans="1:51" ht="30" customHeight="1" x14ac:dyDescent="0.15">
      <c r="A474" s="245">
        <v>10</v>
      </c>
      <c r="B474" s="245">
        <v>1</v>
      </c>
      <c r="C474" s="267" t="s">
        <v>837</v>
      </c>
      <c r="D474" s="266"/>
      <c r="E474" s="266"/>
      <c r="F474" s="266"/>
      <c r="G474" s="266"/>
      <c r="H474" s="266"/>
      <c r="I474" s="266"/>
      <c r="J474" s="248" t="s">
        <v>762</v>
      </c>
      <c r="K474" s="249"/>
      <c r="L474" s="249"/>
      <c r="M474" s="249"/>
      <c r="N474" s="249"/>
      <c r="O474" s="249"/>
      <c r="P474" s="260" t="s">
        <v>840</v>
      </c>
      <c r="Q474" s="250"/>
      <c r="R474" s="250"/>
      <c r="S474" s="250"/>
      <c r="T474" s="250"/>
      <c r="U474" s="250"/>
      <c r="V474" s="250"/>
      <c r="W474" s="250"/>
      <c r="X474" s="250"/>
      <c r="Y474" s="251">
        <v>0.1</v>
      </c>
      <c r="Z474" s="252"/>
      <c r="AA474" s="252"/>
      <c r="AB474" s="253"/>
      <c r="AC474" s="237" t="s">
        <v>76</v>
      </c>
      <c r="AD474" s="238"/>
      <c r="AE474" s="238"/>
      <c r="AF474" s="238"/>
      <c r="AG474" s="238"/>
      <c r="AH474" s="268" t="s">
        <v>365</v>
      </c>
      <c r="AI474" s="269"/>
      <c r="AJ474" s="269"/>
      <c r="AK474" s="269"/>
      <c r="AL474" s="241" t="s">
        <v>365</v>
      </c>
      <c r="AM474" s="242"/>
      <c r="AN474" s="242"/>
      <c r="AO474" s="243"/>
      <c r="AP474" s="244" t="s">
        <v>839</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762</v>
      </c>
      <c r="F631" s="247"/>
      <c r="G631" s="247"/>
      <c r="H631" s="247"/>
      <c r="I631" s="247"/>
      <c r="J631" s="248" t="s">
        <v>762</v>
      </c>
      <c r="K631" s="249"/>
      <c r="L631" s="249"/>
      <c r="M631" s="249"/>
      <c r="N631" s="249"/>
      <c r="O631" s="249"/>
      <c r="P631" s="260" t="s">
        <v>762</v>
      </c>
      <c r="Q631" s="250"/>
      <c r="R631" s="250"/>
      <c r="S631" s="250"/>
      <c r="T631" s="250"/>
      <c r="U631" s="250"/>
      <c r="V631" s="250"/>
      <c r="W631" s="250"/>
      <c r="X631" s="250"/>
      <c r="Y631" s="251" t="s">
        <v>762</v>
      </c>
      <c r="Z631" s="252"/>
      <c r="AA631" s="252"/>
      <c r="AB631" s="253"/>
      <c r="AC631" s="237"/>
      <c r="AD631" s="238"/>
      <c r="AE631" s="238"/>
      <c r="AF631" s="238"/>
      <c r="AG631" s="238"/>
      <c r="AH631" s="239" t="s">
        <v>762</v>
      </c>
      <c r="AI631" s="240"/>
      <c r="AJ631" s="240"/>
      <c r="AK631" s="240"/>
      <c r="AL631" s="241" t="s">
        <v>762</v>
      </c>
      <c r="AM631" s="242"/>
      <c r="AN631" s="242"/>
      <c r="AO631" s="243"/>
      <c r="AP631" s="244" t="s">
        <v>762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95" priority="1007">
      <formula>IF(RIGHT(TEXT(P14,"0.#"),1)=".",FALSE,TRUE)</formula>
    </cfRule>
    <cfRule type="expression" dxfId="1594" priority="1008">
      <formula>IF(RIGHT(TEXT(P14,"0.#"),1)=".",TRUE,FALSE)</formula>
    </cfRule>
  </conditionalFormatting>
  <conditionalFormatting sqref="P18:AX18">
    <cfRule type="expression" dxfId="1593" priority="1005">
      <formula>IF(RIGHT(TEXT(P18,"0.#"),1)=".",FALSE,TRUE)</formula>
    </cfRule>
    <cfRule type="expression" dxfId="1592" priority="1006">
      <formula>IF(RIGHT(TEXT(P18,"0.#"),1)=".",TRUE,FALSE)</formula>
    </cfRule>
  </conditionalFormatting>
  <conditionalFormatting sqref="Y311">
    <cfRule type="expression" dxfId="1591" priority="1003">
      <formula>IF(RIGHT(TEXT(Y311,"0.#"),1)=".",FALSE,TRUE)</formula>
    </cfRule>
    <cfRule type="expression" dxfId="1590" priority="1004">
      <formula>IF(RIGHT(TEXT(Y311,"0.#"),1)=".",TRUE,FALSE)</formula>
    </cfRule>
  </conditionalFormatting>
  <conditionalFormatting sqref="Y320">
    <cfRule type="expression" dxfId="1589" priority="1001">
      <formula>IF(RIGHT(TEXT(Y320,"0.#"),1)=".",FALSE,TRUE)</formula>
    </cfRule>
    <cfRule type="expression" dxfId="1588" priority="1002">
      <formula>IF(RIGHT(TEXT(Y320,"0.#"),1)=".",TRUE,FALSE)</formula>
    </cfRule>
  </conditionalFormatting>
  <conditionalFormatting sqref="Y351:Y358 Y349 Y338:Y345 Y336 Y325:Y332 Y323">
    <cfRule type="expression" dxfId="1587" priority="981">
      <formula>IF(RIGHT(TEXT(Y323,"0.#"),1)=".",FALSE,TRUE)</formula>
    </cfRule>
    <cfRule type="expression" dxfId="1586" priority="982">
      <formula>IF(RIGHT(TEXT(Y323,"0.#"),1)=".",TRUE,FALSE)</formula>
    </cfRule>
  </conditionalFormatting>
  <conditionalFormatting sqref="P16:AQ17 P15:AX15 P13:AX13">
    <cfRule type="expression" dxfId="1585" priority="999">
      <formula>IF(RIGHT(TEXT(P13,"0.#"),1)=".",FALSE,TRUE)</formula>
    </cfRule>
    <cfRule type="expression" dxfId="1584" priority="1000">
      <formula>IF(RIGHT(TEXT(P13,"0.#"),1)=".",TRUE,FALSE)</formula>
    </cfRule>
  </conditionalFormatting>
  <conditionalFormatting sqref="P19:AJ19">
    <cfRule type="expression" dxfId="1583" priority="997">
      <formula>IF(RIGHT(TEXT(P19,"0.#"),1)=".",FALSE,TRUE)</formula>
    </cfRule>
    <cfRule type="expression" dxfId="1582" priority="998">
      <formula>IF(RIGHT(TEXT(P19,"0.#"),1)=".",TRUE,FALSE)</formula>
    </cfRule>
  </conditionalFormatting>
  <conditionalFormatting sqref="AE32 AQ32">
    <cfRule type="expression" dxfId="1581" priority="995">
      <formula>IF(RIGHT(TEXT(AE32,"0.#"),1)=".",FALSE,TRUE)</formula>
    </cfRule>
    <cfRule type="expression" dxfId="1580" priority="996">
      <formula>IF(RIGHT(TEXT(AE32,"0.#"),1)=".",TRUE,FALSE)</formula>
    </cfRule>
  </conditionalFormatting>
  <conditionalFormatting sqref="Y312:Y319 Y310">
    <cfRule type="expression" dxfId="1579" priority="993">
      <formula>IF(RIGHT(TEXT(Y310,"0.#"),1)=".",FALSE,TRUE)</formula>
    </cfRule>
    <cfRule type="expression" dxfId="1578" priority="994">
      <formula>IF(RIGHT(TEXT(Y310,"0.#"),1)=".",TRUE,FALSE)</formula>
    </cfRule>
  </conditionalFormatting>
  <conditionalFormatting sqref="AU311">
    <cfRule type="expression" dxfId="1577" priority="991">
      <formula>IF(RIGHT(TEXT(AU311,"0.#"),1)=".",FALSE,TRUE)</formula>
    </cfRule>
    <cfRule type="expression" dxfId="1576" priority="992">
      <formula>IF(RIGHT(TEXT(AU311,"0.#"),1)=".",TRUE,FALSE)</formula>
    </cfRule>
  </conditionalFormatting>
  <conditionalFormatting sqref="AU320">
    <cfRule type="expression" dxfId="1575" priority="989">
      <formula>IF(RIGHT(TEXT(AU320,"0.#"),1)=".",FALSE,TRUE)</formula>
    </cfRule>
    <cfRule type="expression" dxfId="1574" priority="990">
      <formula>IF(RIGHT(TEXT(AU320,"0.#"),1)=".",TRUE,FALSE)</formula>
    </cfRule>
  </conditionalFormatting>
  <conditionalFormatting sqref="AU312:AU319 AU310">
    <cfRule type="expression" dxfId="1573" priority="987">
      <formula>IF(RIGHT(TEXT(AU310,"0.#"),1)=".",FALSE,TRUE)</formula>
    </cfRule>
    <cfRule type="expression" dxfId="1572" priority="988">
      <formula>IF(RIGHT(TEXT(AU310,"0.#"),1)=".",TRUE,FALSE)</formula>
    </cfRule>
  </conditionalFormatting>
  <conditionalFormatting sqref="Y350 Y337 Y324">
    <cfRule type="expression" dxfId="1571" priority="985">
      <formula>IF(RIGHT(TEXT(Y324,"0.#"),1)=".",FALSE,TRUE)</formula>
    </cfRule>
    <cfRule type="expression" dxfId="1570" priority="986">
      <formula>IF(RIGHT(TEXT(Y324,"0.#"),1)=".",TRUE,FALSE)</formula>
    </cfRule>
  </conditionalFormatting>
  <conditionalFormatting sqref="Y359 Y346 Y333">
    <cfRule type="expression" dxfId="1569" priority="983">
      <formula>IF(RIGHT(TEXT(Y333,"0.#"),1)=".",FALSE,TRUE)</formula>
    </cfRule>
    <cfRule type="expression" dxfId="1568" priority="984">
      <formula>IF(RIGHT(TEXT(Y333,"0.#"),1)=".",TRUE,FALSE)</formula>
    </cfRule>
  </conditionalFormatting>
  <conditionalFormatting sqref="AU350 AU337 AU324">
    <cfRule type="expression" dxfId="1567" priority="979">
      <formula>IF(RIGHT(TEXT(AU324,"0.#"),1)=".",FALSE,TRUE)</formula>
    </cfRule>
    <cfRule type="expression" dxfId="1566" priority="980">
      <formula>IF(RIGHT(TEXT(AU324,"0.#"),1)=".",TRUE,FALSE)</formula>
    </cfRule>
  </conditionalFormatting>
  <conditionalFormatting sqref="AU359 AU346 AU333">
    <cfRule type="expression" dxfId="1565" priority="977">
      <formula>IF(RIGHT(TEXT(AU333,"0.#"),1)=".",FALSE,TRUE)</formula>
    </cfRule>
    <cfRule type="expression" dxfId="1564" priority="978">
      <formula>IF(RIGHT(TEXT(AU333,"0.#"),1)=".",TRUE,FALSE)</formula>
    </cfRule>
  </conditionalFormatting>
  <conditionalFormatting sqref="AU351:AU358 AU349 AU338:AU345 AU336 AU325:AU332 AU323">
    <cfRule type="expression" dxfId="1563" priority="975">
      <formula>IF(RIGHT(TEXT(AU323,"0.#"),1)=".",FALSE,TRUE)</formula>
    </cfRule>
    <cfRule type="expression" dxfId="1562" priority="976">
      <formula>IF(RIGHT(TEXT(AU323,"0.#"),1)=".",TRUE,FALSE)</formula>
    </cfRule>
  </conditionalFormatting>
  <conditionalFormatting sqref="AI32">
    <cfRule type="expression" dxfId="1561" priority="973">
      <formula>IF(RIGHT(TEXT(AI32,"0.#"),1)=".",FALSE,TRUE)</formula>
    </cfRule>
    <cfRule type="expression" dxfId="1560" priority="974">
      <formula>IF(RIGHT(TEXT(AI32,"0.#"),1)=".",TRUE,FALSE)</formula>
    </cfRule>
  </conditionalFormatting>
  <conditionalFormatting sqref="AM32">
    <cfRule type="expression" dxfId="1559" priority="971">
      <formula>IF(RIGHT(TEXT(AM32,"0.#"),1)=".",FALSE,TRUE)</formula>
    </cfRule>
    <cfRule type="expression" dxfId="1558" priority="972">
      <formula>IF(RIGHT(TEXT(AM32,"0.#"),1)=".",TRUE,FALSE)</formula>
    </cfRule>
  </conditionalFormatting>
  <conditionalFormatting sqref="AE33">
    <cfRule type="expression" dxfId="1557" priority="969">
      <formula>IF(RIGHT(TEXT(AE33,"0.#"),1)=".",FALSE,TRUE)</formula>
    </cfRule>
    <cfRule type="expression" dxfId="1556" priority="970">
      <formula>IF(RIGHT(TEXT(AE33,"0.#"),1)=".",TRUE,FALSE)</formula>
    </cfRule>
  </conditionalFormatting>
  <conditionalFormatting sqref="AI33">
    <cfRule type="expression" dxfId="1555" priority="967">
      <formula>IF(RIGHT(TEXT(AI33,"0.#"),1)=".",FALSE,TRUE)</formula>
    </cfRule>
    <cfRule type="expression" dxfId="1554" priority="968">
      <formula>IF(RIGHT(TEXT(AI33,"0.#"),1)=".",TRUE,FALSE)</formula>
    </cfRule>
  </conditionalFormatting>
  <conditionalFormatting sqref="AM33">
    <cfRule type="expression" dxfId="1553" priority="965">
      <formula>IF(RIGHT(TEXT(AM33,"0.#"),1)=".",FALSE,TRUE)</formula>
    </cfRule>
    <cfRule type="expression" dxfId="1552" priority="966">
      <formula>IF(RIGHT(TEXT(AM33,"0.#"),1)=".",TRUE,FALSE)</formula>
    </cfRule>
  </conditionalFormatting>
  <conditionalFormatting sqref="AQ33">
    <cfRule type="expression" dxfId="1551" priority="963">
      <formula>IF(RIGHT(TEXT(AQ33,"0.#"),1)=".",FALSE,TRUE)</formula>
    </cfRule>
    <cfRule type="expression" dxfId="1550" priority="964">
      <formula>IF(RIGHT(TEXT(AQ33,"0.#"),1)=".",TRUE,FALSE)</formula>
    </cfRule>
  </conditionalFormatting>
  <conditionalFormatting sqref="AE210">
    <cfRule type="expression" dxfId="1549" priority="961">
      <formula>IF(RIGHT(TEXT(AE210,"0.#"),1)=".",FALSE,TRUE)</formula>
    </cfRule>
    <cfRule type="expression" dxfId="1548" priority="962">
      <formula>IF(RIGHT(TEXT(AE210,"0.#"),1)=".",TRUE,FALSE)</formula>
    </cfRule>
  </conditionalFormatting>
  <conditionalFormatting sqref="AE211">
    <cfRule type="expression" dxfId="1547" priority="959">
      <formula>IF(RIGHT(TEXT(AE211,"0.#"),1)=".",FALSE,TRUE)</formula>
    </cfRule>
    <cfRule type="expression" dxfId="1546" priority="960">
      <formula>IF(RIGHT(TEXT(AE211,"0.#"),1)=".",TRUE,FALSE)</formula>
    </cfRule>
  </conditionalFormatting>
  <conditionalFormatting sqref="AE212">
    <cfRule type="expression" dxfId="1545" priority="957">
      <formula>IF(RIGHT(TEXT(AE212,"0.#"),1)=".",FALSE,TRUE)</formula>
    </cfRule>
    <cfRule type="expression" dxfId="1544" priority="958">
      <formula>IF(RIGHT(TEXT(AE212,"0.#"),1)=".",TRUE,FALSE)</formula>
    </cfRule>
  </conditionalFormatting>
  <conditionalFormatting sqref="AI212">
    <cfRule type="expression" dxfId="1543" priority="955">
      <formula>IF(RIGHT(TEXT(AI212,"0.#"),1)=".",FALSE,TRUE)</formula>
    </cfRule>
    <cfRule type="expression" dxfId="1542" priority="956">
      <formula>IF(RIGHT(TEXT(AI212,"0.#"),1)=".",TRUE,FALSE)</formula>
    </cfRule>
  </conditionalFormatting>
  <conditionalFormatting sqref="AI211">
    <cfRule type="expression" dxfId="1541" priority="953">
      <formula>IF(RIGHT(TEXT(AI211,"0.#"),1)=".",FALSE,TRUE)</formula>
    </cfRule>
    <cfRule type="expression" dxfId="1540" priority="954">
      <formula>IF(RIGHT(TEXT(AI211,"0.#"),1)=".",TRUE,FALSE)</formula>
    </cfRule>
  </conditionalFormatting>
  <conditionalFormatting sqref="AI210">
    <cfRule type="expression" dxfId="1539" priority="951">
      <formula>IF(RIGHT(TEXT(AI210,"0.#"),1)=".",FALSE,TRUE)</formula>
    </cfRule>
    <cfRule type="expression" dxfId="1538" priority="952">
      <formula>IF(RIGHT(TEXT(AI210,"0.#"),1)=".",TRUE,FALSE)</formula>
    </cfRule>
  </conditionalFormatting>
  <conditionalFormatting sqref="AM210">
    <cfRule type="expression" dxfId="1537" priority="949">
      <formula>IF(RIGHT(TEXT(AM210,"0.#"),1)=".",FALSE,TRUE)</formula>
    </cfRule>
    <cfRule type="expression" dxfId="1536" priority="950">
      <formula>IF(RIGHT(TEXT(AM210,"0.#"),1)=".",TRUE,FALSE)</formula>
    </cfRule>
  </conditionalFormatting>
  <conditionalFormatting sqref="AM211">
    <cfRule type="expression" dxfId="1535" priority="947">
      <formula>IF(RIGHT(TEXT(AM211,"0.#"),1)=".",FALSE,TRUE)</formula>
    </cfRule>
    <cfRule type="expression" dxfId="1534" priority="948">
      <formula>IF(RIGHT(TEXT(AM211,"0.#"),1)=".",TRUE,FALSE)</formula>
    </cfRule>
  </conditionalFormatting>
  <conditionalFormatting sqref="AM212">
    <cfRule type="expression" dxfId="1533" priority="945">
      <formula>IF(RIGHT(TEXT(AM212,"0.#"),1)=".",FALSE,TRUE)</formula>
    </cfRule>
    <cfRule type="expression" dxfId="1532" priority="946">
      <formula>IF(RIGHT(TEXT(AM212,"0.#"),1)=".",TRUE,FALSE)</formula>
    </cfRule>
  </conditionalFormatting>
  <conditionalFormatting sqref="AL377:AO395">
    <cfRule type="expression" dxfId="1531" priority="941">
      <formula>IF(AND(AL377&gt;=0, RIGHT(TEXT(AL377,"0.#"),1)&lt;&gt;"."),TRUE,FALSE)</formula>
    </cfRule>
    <cfRule type="expression" dxfId="1530" priority="942">
      <formula>IF(AND(AL377&gt;=0, RIGHT(TEXT(AL377,"0.#"),1)="."),TRUE,FALSE)</formula>
    </cfRule>
    <cfRule type="expression" dxfId="1529" priority="943">
      <formula>IF(AND(AL377&lt;0, RIGHT(TEXT(AL377,"0.#"),1)&lt;&gt;"."),TRUE,FALSE)</formula>
    </cfRule>
    <cfRule type="expression" dxfId="1528" priority="944">
      <formula>IF(AND(AL377&lt;0, RIGHT(TEXT(AL377,"0.#"),1)="."),TRUE,FALSE)</formula>
    </cfRule>
  </conditionalFormatting>
  <conditionalFormatting sqref="AQ210:AQ212">
    <cfRule type="expression" dxfId="1527" priority="939">
      <formula>IF(RIGHT(TEXT(AQ210,"0.#"),1)=".",FALSE,TRUE)</formula>
    </cfRule>
    <cfRule type="expression" dxfId="1526" priority="940">
      <formula>IF(RIGHT(TEXT(AQ210,"0.#"),1)=".",TRUE,FALSE)</formula>
    </cfRule>
  </conditionalFormatting>
  <conditionalFormatting sqref="AU210:AU212">
    <cfRule type="expression" dxfId="1525" priority="937">
      <formula>IF(RIGHT(TEXT(AU210,"0.#"),1)=".",FALSE,TRUE)</formula>
    </cfRule>
    <cfRule type="expression" dxfId="1524" priority="938">
      <formula>IF(RIGHT(TEXT(AU210,"0.#"),1)=".",TRUE,FALSE)</formula>
    </cfRule>
  </conditionalFormatting>
  <conditionalFormatting sqref="Y377:Y395">
    <cfRule type="expression" dxfId="1523" priority="935">
      <formula>IF(RIGHT(TEXT(Y377,"0.#"),1)=".",FALSE,TRUE)</formula>
    </cfRule>
    <cfRule type="expression" dxfId="1522" priority="936">
      <formula>IF(RIGHT(TEXT(Y377,"0.#"),1)=".",TRUE,FALSE)</formula>
    </cfRule>
  </conditionalFormatting>
  <conditionalFormatting sqref="AL631:AO660">
    <cfRule type="expression" dxfId="1521" priority="931">
      <formula>IF(AND(AL631&gt;=0, RIGHT(TEXT(AL631,"0.#"),1)&lt;&gt;"."),TRUE,FALSE)</formula>
    </cfRule>
    <cfRule type="expression" dxfId="1520" priority="932">
      <formula>IF(AND(AL631&gt;=0, RIGHT(TEXT(AL631,"0.#"),1)="."),TRUE,FALSE)</formula>
    </cfRule>
    <cfRule type="expression" dxfId="1519" priority="933">
      <formula>IF(AND(AL631&lt;0, RIGHT(TEXT(AL631,"0.#"),1)&lt;&gt;"."),TRUE,FALSE)</formula>
    </cfRule>
    <cfRule type="expression" dxfId="1518" priority="934">
      <formula>IF(AND(AL631&lt;0, RIGHT(TEXT(AL631,"0.#"),1)="."),TRUE,FALSE)</formula>
    </cfRule>
  </conditionalFormatting>
  <conditionalFormatting sqref="Y631:Y660">
    <cfRule type="expression" dxfId="1517" priority="929">
      <formula>IF(RIGHT(TEXT(Y631,"0.#"),1)=".",FALSE,TRUE)</formula>
    </cfRule>
    <cfRule type="expression" dxfId="1516" priority="930">
      <formula>IF(RIGHT(TEXT(Y631,"0.#"),1)=".",TRUE,FALSE)</formula>
    </cfRule>
  </conditionalFormatting>
  <conditionalFormatting sqref="AL366:AO367">
    <cfRule type="expression" dxfId="1515" priority="925">
      <formula>IF(AND(AL366&gt;=0, RIGHT(TEXT(AL366,"0.#"),1)&lt;&gt;"."),TRUE,FALSE)</formula>
    </cfRule>
    <cfRule type="expression" dxfId="1514" priority="926">
      <formula>IF(AND(AL366&gt;=0, RIGHT(TEXT(AL366,"0.#"),1)="."),TRUE,FALSE)</formula>
    </cfRule>
    <cfRule type="expression" dxfId="1513" priority="927">
      <formula>IF(AND(AL366&lt;0, RIGHT(TEXT(AL366,"0.#"),1)&lt;&gt;"."),TRUE,FALSE)</formula>
    </cfRule>
    <cfRule type="expression" dxfId="1512" priority="928">
      <formula>IF(AND(AL366&lt;0, RIGHT(TEXT(AL366,"0.#"),1)="."),TRUE,FALSE)</formula>
    </cfRule>
  </conditionalFormatting>
  <conditionalFormatting sqref="Y366:Y367">
    <cfRule type="expression" dxfId="1511" priority="923">
      <formula>IF(RIGHT(TEXT(Y366,"0.#"),1)=".",FALSE,TRUE)</formula>
    </cfRule>
    <cfRule type="expression" dxfId="1510" priority="924">
      <formula>IF(RIGHT(TEXT(Y366,"0.#"),1)=".",TRUE,FALSE)</formula>
    </cfRule>
  </conditionalFormatting>
  <conditionalFormatting sqref="Y401:Y428">
    <cfRule type="expression" dxfId="1509" priority="861">
      <formula>IF(RIGHT(TEXT(Y401,"0.#"),1)=".",FALSE,TRUE)</formula>
    </cfRule>
    <cfRule type="expression" dxfId="1508" priority="862">
      <formula>IF(RIGHT(TEXT(Y401,"0.#"),1)=".",TRUE,FALSE)</formula>
    </cfRule>
  </conditionalFormatting>
  <conditionalFormatting sqref="Y399:Y400">
    <cfRule type="expression" dxfId="1507" priority="855">
      <formula>IF(RIGHT(TEXT(Y399,"0.#"),1)=".",FALSE,TRUE)</formula>
    </cfRule>
    <cfRule type="expression" dxfId="1506" priority="856">
      <formula>IF(RIGHT(TEXT(Y399,"0.#"),1)=".",TRUE,FALSE)</formula>
    </cfRule>
  </conditionalFormatting>
  <conditionalFormatting sqref="Y434:Y461">
    <cfRule type="expression" dxfId="1505" priority="849">
      <formula>IF(RIGHT(TEXT(Y434,"0.#"),1)=".",FALSE,TRUE)</formula>
    </cfRule>
    <cfRule type="expression" dxfId="1504" priority="850">
      <formula>IF(RIGHT(TEXT(Y434,"0.#"),1)=".",TRUE,FALSE)</formula>
    </cfRule>
  </conditionalFormatting>
  <conditionalFormatting sqref="Y432:Y433">
    <cfRule type="expression" dxfId="1503" priority="843">
      <formula>IF(RIGHT(TEXT(Y432,"0.#"),1)=".",FALSE,TRUE)</formula>
    </cfRule>
    <cfRule type="expression" dxfId="1502" priority="844">
      <formula>IF(RIGHT(TEXT(Y432,"0.#"),1)=".",TRUE,FALSE)</formula>
    </cfRule>
  </conditionalFormatting>
  <conditionalFormatting sqref="Y467:Y494">
    <cfRule type="expression" dxfId="1501" priority="837">
      <formula>IF(RIGHT(TEXT(Y467,"0.#"),1)=".",FALSE,TRUE)</formula>
    </cfRule>
    <cfRule type="expression" dxfId="1500" priority="838">
      <formula>IF(RIGHT(TEXT(Y467,"0.#"),1)=".",TRUE,FALSE)</formula>
    </cfRule>
  </conditionalFormatting>
  <conditionalFormatting sqref="Y465:Y466">
    <cfRule type="expression" dxfId="1499" priority="831">
      <formula>IF(RIGHT(TEXT(Y465,"0.#"),1)=".",FALSE,TRUE)</formula>
    </cfRule>
    <cfRule type="expression" dxfId="1498" priority="832">
      <formula>IF(RIGHT(TEXT(Y465,"0.#"),1)=".",TRUE,FALSE)</formula>
    </cfRule>
  </conditionalFormatting>
  <conditionalFormatting sqref="Y500:Y527">
    <cfRule type="expression" dxfId="1497" priority="825">
      <formula>IF(RIGHT(TEXT(Y500,"0.#"),1)=".",FALSE,TRUE)</formula>
    </cfRule>
    <cfRule type="expression" dxfId="1496" priority="826">
      <formula>IF(RIGHT(TEXT(Y500,"0.#"),1)=".",TRUE,FALSE)</formula>
    </cfRule>
  </conditionalFormatting>
  <conditionalFormatting sqref="Y498:Y499">
    <cfRule type="expression" dxfId="1495" priority="819">
      <formula>IF(RIGHT(TEXT(Y498,"0.#"),1)=".",FALSE,TRUE)</formula>
    </cfRule>
    <cfRule type="expression" dxfId="1494" priority="820">
      <formula>IF(RIGHT(TEXT(Y498,"0.#"),1)=".",TRUE,FALSE)</formula>
    </cfRule>
  </conditionalFormatting>
  <conditionalFormatting sqref="Y533:Y560">
    <cfRule type="expression" dxfId="1493" priority="813">
      <formula>IF(RIGHT(TEXT(Y533,"0.#"),1)=".",FALSE,TRUE)</formula>
    </cfRule>
    <cfRule type="expression" dxfId="1492" priority="814">
      <formula>IF(RIGHT(TEXT(Y533,"0.#"),1)=".",TRUE,FALSE)</formula>
    </cfRule>
  </conditionalFormatting>
  <conditionalFormatting sqref="W23">
    <cfRule type="expression" dxfId="1491" priority="921">
      <formula>IF(RIGHT(TEXT(W23,"0.#"),1)=".",FALSE,TRUE)</formula>
    </cfRule>
    <cfRule type="expression" dxfId="1490" priority="922">
      <formula>IF(RIGHT(TEXT(W23,"0.#"),1)=".",TRUE,FALSE)</formula>
    </cfRule>
  </conditionalFormatting>
  <conditionalFormatting sqref="W24:W27">
    <cfRule type="expression" dxfId="1489" priority="919">
      <formula>IF(RIGHT(TEXT(W24,"0.#"),1)=".",FALSE,TRUE)</formula>
    </cfRule>
    <cfRule type="expression" dxfId="1488" priority="920">
      <formula>IF(RIGHT(TEXT(W24,"0.#"),1)=".",TRUE,FALSE)</formula>
    </cfRule>
  </conditionalFormatting>
  <conditionalFormatting sqref="W28">
    <cfRule type="expression" dxfId="1487" priority="917">
      <formula>IF(RIGHT(TEXT(W28,"0.#"),1)=".",FALSE,TRUE)</formula>
    </cfRule>
    <cfRule type="expression" dxfId="1486" priority="918">
      <formula>IF(RIGHT(TEXT(W28,"0.#"),1)=".",TRUE,FALSE)</formula>
    </cfRule>
  </conditionalFormatting>
  <conditionalFormatting sqref="P23">
    <cfRule type="expression" dxfId="1485" priority="915">
      <formula>IF(RIGHT(TEXT(P23,"0.#"),1)=".",FALSE,TRUE)</formula>
    </cfRule>
    <cfRule type="expression" dxfId="1484" priority="916">
      <formula>IF(RIGHT(TEXT(P23,"0.#"),1)=".",TRUE,FALSE)</formula>
    </cfRule>
  </conditionalFormatting>
  <conditionalFormatting sqref="P24:P27">
    <cfRule type="expression" dxfId="1483" priority="913">
      <formula>IF(RIGHT(TEXT(P24,"0.#"),1)=".",FALSE,TRUE)</formula>
    </cfRule>
    <cfRule type="expression" dxfId="1482" priority="914">
      <formula>IF(RIGHT(TEXT(P24,"0.#"),1)=".",TRUE,FALSE)</formula>
    </cfRule>
  </conditionalFormatting>
  <conditionalFormatting sqref="P28">
    <cfRule type="expression" dxfId="1481" priority="911">
      <formula>IF(RIGHT(TEXT(P28,"0.#"),1)=".",FALSE,TRUE)</formula>
    </cfRule>
    <cfRule type="expression" dxfId="1480" priority="912">
      <formula>IF(RIGHT(TEXT(P28,"0.#"),1)=".",TRUE,FALSE)</formula>
    </cfRule>
  </conditionalFormatting>
  <conditionalFormatting sqref="AE202">
    <cfRule type="expression" dxfId="1479" priority="909">
      <formula>IF(RIGHT(TEXT(AE202,"0.#"),1)=".",FALSE,TRUE)</formula>
    </cfRule>
    <cfRule type="expression" dxfId="1478" priority="910">
      <formula>IF(RIGHT(TEXT(AE202,"0.#"),1)=".",TRUE,FALSE)</formula>
    </cfRule>
  </conditionalFormatting>
  <conditionalFormatting sqref="AE203">
    <cfRule type="expression" dxfId="1477" priority="907">
      <formula>IF(RIGHT(TEXT(AE203,"0.#"),1)=".",FALSE,TRUE)</formula>
    </cfRule>
    <cfRule type="expression" dxfId="1476" priority="908">
      <formula>IF(RIGHT(TEXT(AE203,"0.#"),1)=".",TRUE,FALSE)</formula>
    </cfRule>
  </conditionalFormatting>
  <conditionalFormatting sqref="AE204">
    <cfRule type="expression" dxfId="1475" priority="905">
      <formula>IF(RIGHT(TEXT(AE204,"0.#"),1)=".",FALSE,TRUE)</formula>
    </cfRule>
    <cfRule type="expression" dxfId="1474" priority="906">
      <formula>IF(RIGHT(TEXT(AE204,"0.#"),1)=".",TRUE,FALSE)</formula>
    </cfRule>
  </conditionalFormatting>
  <conditionalFormatting sqref="AI204">
    <cfRule type="expression" dxfId="1473" priority="903">
      <formula>IF(RIGHT(TEXT(AI204,"0.#"),1)=".",FALSE,TRUE)</formula>
    </cfRule>
    <cfRule type="expression" dxfId="1472" priority="904">
      <formula>IF(RIGHT(TEXT(AI204,"0.#"),1)=".",TRUE,FALSE)</formula>
    </cfRule>
  </conditionalFormatting>
  <conditionalFormatting sqref="AI203">
    <cfRule type="expression" dxfId="1471" priority="901">
      <formula>IF(RIGHT(TEXT(AI203,"0.#"),1)=".",FALSE,TRUE)</formula>
    </cfRule>
    <cfRule type="expression" dxfId="1470" priority="902">
      <formula>IF(RIGHT(TEXT(AI203,"0.#"),1)=".",TRUE,FALSE)</formula>
    </cfRule>
  </conditionalFormatting>
  <conditionalFormatting sqref="AI202">
    <cfRule type="expression" dxfId="1469" priority="899">
      <formula>IF(RIGHT(TEXT(AI202,"0.#"),1)=".",FALSE,TRUE)</formula>
    </cfRule>
    <cfRule type="expression" dxfId="1468" priority="900">
      <formula>IF(RIGHT(TEXT(AI202,"0.#"),1)=".",TRUE,FALSE)</formula>
    </cfRule>
  </conditionalFormatting>
  <conditionalFormatting sqref="AM202">
    <cfRule type="expression" dxfId="1467" priority="897">
      <formula>IF(RIGHT(TEXT(AM202,"0.#"),1)=".",FALSE,TRUE)</formula>
    </cfRule>
    <cfRule type="expression" dxfId="1466" priority="898">
      <formula>IF(RIGHT(TEXT(AM202,"0.#"),1)=".",TRUE,FALSE)</formula>
    </cfRule>
  </conditionalFormatting>
  <conditionalFormatting sqref="AM203">
    <cfRule type="expression" dxfId="1465" priority="895">
      <formula>IF(RIGHT(TEXT(AM203,"0.#"),1)=".",FALSE,TRUE)</formula>
    </cfRule>
    <cfRule type="expression" dxfId="1464" priority="896">
      <formula>IF(RIGHT(TEXT(AM203,"0.#"),1)=".",TRUE,FALSE)</formula>
    </cfRule>
  </conditionalFormatting>
  <conditionalFormatting sqref="AM204">
    <cfRule type="expression" dxfId="1463" priority="893">
      <formula>IF(RIGHT(TEXT(AM204,"0.#"),1)=".",FALSE,TRUE)</formula>
    </cfRule>
    <cfRule type="expression" dxfId="1462" priority="894">
      <formula>IF(RIGHT(TEXT(AM204,"0.#"),1)=".",TRUE,FALSE)</formula>
    </cfRule>
  </conditionalFormatting>
  <conditionalFormatting sqref="AQ202:AQ204">
    <cfRule type="expression" dxfId="1461" priority="891">
      <formula>IF(RIGHT(TEXT(AQ202,"0.#"),1)=".",FALSE,TRUE)</formula>
    </cfRule>
    <cfRule type="expression" dxfId="1460" priority="892">
      <formula>IF(RIGHT(TEXT(AQ202,"0.#"),1)=".",TRUE,FALSE)</formula>
    </cfRule>
  </conditionalFormatting>
  <conditionalFormatting sqref="AU202:AU204">
    <cfRule type="expression" dxfId="1459" priority="889">
      <formula>IF(RIGHT(TEXT(AU202,"0.#"),1)=".",FALSE,TRUE)</formula>
    </cfRule>
    <cfRule type="expression" dxfId="1458" priority="890">
      <formula>IF(RIGHT(TEXT(AU202,"0.#"),1)=".",TRUE,FALSE)</formula>
    </cfRule>
  </conditionalFormatting>
  <conditionalFormatting sqref="AE205">
    <cfRule type="expression" dxfId="1457" priority="887">
      <formula>IF(RIGHT(TEXT(AE205,"0.#"),1)=".",FALSE,TRUE)</formula>
    </cfRule>
    <cfRule type="expression" dxfId="1456" priority="888">
      <formula>IF(RIGHT(TEXT(AE205,"0.#"),1)=".",TRUE,FALSE)</formula>
    </cfRule>
  </conditionalFormatting>
  <conditionalFormatting sqref="AE206">
    <cfRule type="expression" dxfId="1455" priority="885">
      <formula>IF(RIGHT(TEXT(AE206,"0.#"),1)=".",FALSE,TRUE)</formula>
    </cfRule>
    <cfRule type="expression" dxfId="1454" priority="886">
      <formula>IF(RIGHT(TEXT(AE206,"0.#"),1)=".",TRUE,FALSE)</formula>
    </cfRule>
  </conditionalFormatting>
  <conditionalFormatting sqref="AE207">
    <cfRule type="expression" dxfId="1453" priority="883">
      <formula>IF(RIGHT(TEXT(AE207,"0.#"),1)=".",FALSE,TRUE)</formula>
    </cfRule>
    <cfRule type="expression" dxfId="1452" priority="884">
      <formula>IF(RIGHT(TEXT(AE207,"0.#"),1)=".",TRUE,FALSE)</formula>
    </cfRule>
  </conditionalFormatting>
  <conditionalFormatting sqref="AI207">
    <cfRule type="expression" dxfId="1451" priority="881">
      <formula>IF(RIGHT(TEXT(AI207,"0.#"),1)=".",FALSE,TRUE)</formula>
    </cfRule>
    <cfRule type="expression" dxfId="1450" priority="882">
      <formula>IF(RIGHT(TEXT(AI207,"0.#"),1)=".",TRUE,FALSE)</formula>
    </cfRule>
  </conditionalFormatting>
  <conditionalFormatting sqref="AI206">
    <cfRule type="expression" dxfId="1449" priority="879">
      <formula>IF(RIGHT(TEXT(AI206,"0.#"),1)=".",FALSE,TRUE)</formula>
    </cfRule>
    <cfRule type="expression" dxfId="1448" priority="880">
      <formula>IF(RIGHT(TEXT(AI206,"0.#"),1)=".",TRUE,FALSE)</formula>
    </cfRule>
  </conditionalFormatting>
  <conditionalFormatting sqref="AI205">
    <cfRule type="expression" dxfId="1447" priority="877">
      <formula>IF(RIGHT(TEXT(AI205,"0.#"),1)=".",FALSE,TRUE)</formula>
    </cfRule>
    <cfRule type="expression" dxfId="1446" priority="878">
      <formula>IF(RIGHT(TEXT(AI205,"0.#"),1)=".",TRUE,FALSE)</formula>
    </cfRule>
  </conditionalFormatting>
  <conditionalFormatting sqref="AM205">
    <cfRule type="expression" dxfId="1445" priority="875">
      <formula>IF(RIGHT(TEXT(AM205,"0.#"),1)=".",FALSE,TRUE)</formula>
    </cfRule>
    <cfRule type="expression" dxfId="1444" priority="876">
      <formula>IF(RIGHT(TEXT(AM205,"0.#"),1)=".",TRUE,FALSE)</formula>
    </cfRule>
  </conditionalFormatting>
  <conditionalFormatting sqref="AM206">
    <cfRule type="expression" dxfId="1443" priority="873">
      <formula>IF(RIGHT(TEXT(AM206,"0.#"),1)=".",FALSE,TRUE)</formula>
    </cfRule>
    <cfRule type="expression" dxfId="1442" priority="874">
      <formula>IF(RIGHT(TEXT(AM206,"0.#"),1)=".",TRUE,FALSE)</formula>
    </cfRule>
  </conditionalFormatting>
  <conditionalFormatting sqref="AM207">
    <cfRule type="expression" dxfId="1441" priority="871">
      <formula>IF(RIGHT(TEXT(AM207,"0.#"),1)=".",FALSE,TRUE)</formula>
    </cfRule>
    <cfRule type="expression" dxfId="1440" priority="872">
      <formula>IF(RIGHT(TEXT(AM207,"0.#"),1)=".",TRUE,FALSE)</formula>
    </cfRule>
  </conditionalFormatting>
  <conditionalFormatting sqref="AQ205:AQ207">
    <cfRule type="expression" dxfId="1439" priority="869">
      <formula>IF(RIGHT(TEXT(AQ205,"0.#"),1)=".",FALSE,TRUE)</formula>
    </cfRule>
    <cfRule type="expression" dxfId="1438" priority="870">
      <formula>IF(RIGHT(TEXT(AQ205,"0.#"),1)=".",TRUE,FALSE)</formula>
    </cfRule>
  </conditionalFormatting>
  <conditionalFormatting sqref="AU205:AU207">
    <cfRule type="expression" dxfId="1437" priority="867">
      <formula>IF(RIGHT(TEXT(AU205,"0.#"),1)=".",FALSE,TRUE)</formula>
    </cfRule>
    <cfRule type="expression" dxfId="1436" priority="868">
      <formula>IF(RIGHT(TEXT(AU205,"0.#"),1)=".",TRUE,FALSE)</formula>
    </cfRule>
  </conditionalFormatting>
  <conditionalFormatting sqref="AL401:AO428">
    <cfRule type="expression" dxfId="1435" priority="863">
      <formula>IF(AND(AL401&gt;=0, RIGHT(TEXT(AL401,"0.#"),1)&lt;&gt;"."),TRUE,FALSE)</formula>
    </cfRule>
    <cfRule type="expression" dxfId="1434" priority="864">
      <formula>IF(AND(AL401&gt;=0, RIGHT(TEXT(AL401,"0.#"),1)="."),TRUE,FALSE)</formula>
    </cfRule>
    <cfRule type="expression" dxfId="1433" priority="865">
      <formula>IF(AND(AL401&lt;0, RIGHT(TEXT(AL401,"0.#"),1)&lt;&gt;"."),TRUE,FALSE)</formula>
    </cfRule>
    <cfRule type="expression" dxfId="1432" priority="866">
      <formula>IF(AND(AL401&lt;0, RIGHT(TEXT(AL401,"0.#"),1)="."),TRUE,FALSE)</formula>
    </cfRule>
  </conditionalFormatting>
  <conditionalFormatting sqref="AL399:AO400">
    <cfRule type="expression" dxfId="1431" priority="857">
      <formula>IF(AND(AL399&gt;=0, RIGHT(TEXT(AL399,"0.#"),1)&lt;&gt;"."),TRUE,FALSE)</formula>
    </cfRule>
    <cfRule type="expression" dxfId="1430" priority="858">
      <formula>IF(AND(AL399&gt;=0, RIGHT(TEXT(AL399,"0.#"),1)="."),TRUE,FALSE)</formula>
    </cfRule>
    <cfRule type="expression" dxfId="1429" priority="859">
      <formula>IF(AND(AL399&lt;0, RIGHT(TEXT(AL399,"0.#"),1)&lt;&gt;"."),TRUE,FALSE)</formula>
    </cfRule>
    <cfRule type="expression" dxfId="1428" priority="860">
      <formula>IF(AND(AL399&lt;0, RIGHT(TEXT(AL399,"0.#"),1)="."),TRUE,FALSE)</formula>
    </cfRule>
  </conditionalFormatting>
  <conditionalFormatting sqref="AL434:AO461">
    <cfRule type="expression" dxfId="1427" priority="851">
      <formula>IF(AND(AL434&gt;=0, RIGHT(TEXT(AL434,"0.#"),1)&lt;&gt;"."),TRUE,FALSE)</formula>
    </cfRule>
    <cfRule type="expression" dxfId="1426" priority="852">
      <formula>IF(AND(AL434&gt;=0, RIGHT(TEXT(AL434,"0.#"),1)="."),TRUE,FALSE)</formula>
    </cfRule>
    <cfRule type="expression" dxfId="1425" priority="853">
      <formula>IF(AND(AL434&lt;0, RIGHT(TEXT(AL434,"0.#"),1)&lt;&gt;"."),TRUE,FALSE)</formula>
    </cfRule>
    <cfRule type="expression" dxfId="1424" priority="854">
      <formula>IF(AND(AL434&lt;0, RIGHT(TEXT(AL434,"0.#"),1)="."),TRUE,FALSE)</formula>
    </cfRule>
  </conditionalFormatting>
  <conditionalFormatting sqref="AL432:AO433">
    <cfRule type="expression" dxfId="1423" priority="845">
      <formula>IF(AND(AL432&gt;=0, RIGHT(TEXT(AL432,"0.#"),1)&lt;&gt;"."),TRUE,FALSE)</formula>
    </cfRule>
    <cfRule type="expression" dxfId="1422" priority="846">
      <formula>IF(AND(AL432&gt;=0, RIGHT(TEXT(AL432,"0.#"),1)="."),TRUE,FALSE)</formula>
    </cfRule>
    <cfRule type="expression" dxfId="1421" priority="847">
      <formula>IF(AND(AL432&lt;0, RIGHT(TEXT(AL432,"0.#"),1)&lt;&gt;"."),TRUE,FALSE)</formula>
    </cfRule>
    <cfRule type="expression" dxfId="1420" priority="848">
      <formula>IF(AND(AL432&lt;0, RIGHT(TEXT(AL432,"0.#"),1)="."),TRUE,FALSE)</formula>
    </cfRule>
  </conditionalFormatting>
  <conditionalFormatting sqref="AL475:AO494">
    <cfRule type="expression" dxfId="1419" priority="839">
      <formula>IF(AND(AL475&gt;=0, RIGHT(TEXT(AL475,"0.#"),1)&lt;&gt;"."),TRUE,FALSE)</formula>
    </cfRule>
    <cfRule type="expression" dxfId="1418" priority="840">
      <formula>IF(AND(AL475&gt;=0, RIGHT(TEXT(AL475,"0.#"),1)="."),TRUE,FALSE)</formula>
    </cfRule>
    <cfRule type="expression" dxfId="1417" priority="841">
      <formula>IF(AND(AL475&lt;0, RIGHT(TEXT(AL475,"0.#"),1)&lt;&gt;"."),TRUE,FALSE)</formula>
    </cfRule>
    <cfRule type="expression" dxfId="1416" priority="842">
      <formula>IF(AND(AL475&lt;0, RIGHT(TEXT(AL475,"0.#"),1)="."),TRUE,FALSE)</formula>
    </cfRule>
  </conditionalFormatting>
  <conditionalFormatting sqref="AL500:AO527">
    <cfRule type="expression" dxfId="1415" priority="827">
      <formula>IF(AND(AL500&gt;=0, RIGHT(TEXT(AL500,"0.#"),1)&lt;&gt;"."),TRUE,FALSE)</formula>
    </cfRule>
    <cfRule type="expression" dxfId="1414" priority="828">
      <formula>IF(AND(AL500&gt;=0, RIGHT(TEXT(AL500,"0.#"),1)="."),TRUE,FALSE)</formula>
    </cfRule>
    <cfRule type="expression" dxfId="1413" priority="829">
      <formula>IF(AND(AL500&lt;0, RIGHT(TEXT(AL500,"0.#"),1)&lt;&gt;"."),TRUE,FALSE)</formula>
    </cfRule>
    <cfRule type="expression" dxfId="1412" priority="830">
      <formula>IF(AND(AL500&lt;0, RIGHT(TEXT(AL500,"0.#"),1)="."),TRUE,FALSE)</formula>
    </cfRule>
  </conditionalFormatting>
  <conditionalFormatting sqref="AL498:AO499">
    <cfRule type="expression" dxfId="1411" priority="821">
      <formula>IF(AND(AL498&gt;=0, RIGHT(TEXT(AL498,"0.#"),1)&lt;&gt;"."),TRUE,FALSE)</formula>
    </cfRule>
    <cfRule type="expression" dxfId="1410" priority="822">
      <formula>IF(AND(AL498&gt;=0, RIGHT(TEXT(AL498,"0.#"),1)="."),TRUE,FALSE)</formula>
    </cfRule>
    <cfRule type="expression" dxfId="1409" priority="823">
      <formula>IF(AND(AL498&lt;0, RIGHT(TEXT(AL498,"0.#"),1)&lt;&gt;"."),TRUE,FALSE)</formula>
    </cfRule>
    <cfRule type="expression" dxfId="1408" priority="824">
      <formula>IF(AND(AL498&lt;0, RIGHT(TEXT(AL498,"0.#"),1)="."),TRUE,FALSE)</formula>
    </cfRule>
  </conditionalFormatting>
  <conditionalFormatting sqref="AL533:AO560">
    <cfRule type="expression" dxfId="1407" priority="815">
      <formula>IF(AND(AL533&gt;=0, RIGHT(TEXT(AL533,"0.#"),1)&lt;&gt;"."),TRUE,FALSE)</formula>
    </cfRule>
    <cfRule type="expression" dxfId="1406" priority="816">
      <formula>IF(AND(AL533&gt;=0, RIGHT(TEXT(AL533,"0.#"),1)="."),TRUE,FALSE)</formula>
    </cfRule>
    <cfRule type="expression" dxfId="1405" priority="817">
      <formula>IF(AND(AL533&lt;0, RIGHT(TEXT(AL533,"0.#"),1)&lt;&gt;"."),TRUE,FALSE)</formula>
    </cfRule>
    <cfRule type="expression" dxfId="1404" priority="818">
      <formula>IF(AND(AL533&lt;0, RIGHT(TEXT(AL533,"0.#"),1)="."),TRUE,FALSE)</formula>
    </cfRule>
  </conditionalFormatting>
  <conditionalFormatting sqref="AL531:AO532">
    <cfRule type="expression" dxfId="1403" priority="809">
      <formula>IF(AND(AL531&gt;=0, RIGHT(TEXT(AL531,"0.#"),1)&lt;&gt;"."),TRUE,FALSE)</formula>
    </cfRule>
    <cfRule type="expression" dxfId="1402" priority="810">
      <formula>IF(AND(AL531&gt;=0, RIGHT(TEXT(AL531,"0.#"),1)="."),TRUE,FALSE)</formula>
    </cfRule>
    <cfRule type="expression" dxfId="1401" priority="811">
      <formula>IF(AND(AL531&lt;0, RIGHT(TEXT(AL531,"0.#"),1)&lt;&gt;"."),TRUE,FALSE)</formula>
    </cfRule>
    <cfRule type="expression" dxfId="1400" priority="812">
      <formula>IF(AND(AL531&lt;0, RIGHT(TEXT(AL531,"0.#"),1)="."),TRUE,FALSE)</formula>
    </cfRule>
  </conditionalFormatting>
  <conditionalFormatting sqref="Y531:Y532">
    <cfRule type="expression" dxfId="1399" priority="807">
      <formula>IF(RIGHT(TEXT(Y531,"0.#"),1)=".",FALSE,TRUE)</formula>
    </cfRule>
    <cfRule type="expression" dxfId="1398" priority="808">
      <formula>IF(RIGHT(TEXT(Y531,"0.#"),1)=".",TRUE,FALSE)</formula>
    </cfRule>
  </conditionalFormatting>
  <conditionalFormatting sqref="AL566:AO593">
    <cfRule type="expression" dxfId="1397" priority="803">
      <formula>IF(AND(AL566&gt;=0, RIGHT(TEXT(AL566,"0.#"),1)&lt;&gt;"."),TRUE,FALSE)</formula>
    </cfRule>
    <cfRule type="expression" dxfId="1396" priority="804">
      <formula>IF(AND(AL566&gt;=0, RIGHT(TEXT(AL566,"0.#"),1)="."),TRUE,FALSE)</formula>
    </cfRule>
    <cfRule type="expression" dxfId="1395" priority="805">
      <formula>IF(AND(AL566&lt;0, RIGHT(TEXT(AL566,"0.#"),1)&lt;&gt;"."),TRUE,FALSE)</formula>
    </cfRule>
    <cfRule type="expression" dxfId="1394" priority="806">
      <formula>IF(AND(AL566&lt;0, RIGHT(TEXT(AL566,"0.#"),1)="."),TRUE,FALSE)</formula>
    </cfRule>
  </conditionalFormatting>
  <conditionalFormatting sqref="Y566:Y593">
    <cfRule type="expression" dxfId="1393" priority="801">
      <formula>IF(RIGHT(TEXT(Y566,"0.#"),1)=".",FALSE,TRUE)</formula>
    </cfRule>
    <cfRule type="expression" dxfId="1392" priority="802">
      <formula>IF(RIGHT(TEXT(Y566,"0.#"),1)=".",TRUE,FALSE)</formula>
    </cfRule>
  </conditionalFormatting>
  <conditionalFormatting sqref="AL564:AO565">
    <cfRule type="expression" dxfId="1391" priority="797">
      <formula>IF(AND(AL564&gt;=0, RIGHT(TEXT(AL564,"0.#"),1)&lt;&gt;"."),TRUE,FALSE)</formula>
    </cfRule>
    <cfRule type="expression" dxfId="1390" priority="798">
      <formula>IF(AND(AL564&gt;=0, RIGHT(TEXT(AL564,"0.#"),1)="."),TRUE,FALSE)</formula>
    </cfRule>
    <cfRule type="expression" dxfId="1389" priority="799">
      <formula>IF(AND(AL564&lt;0, RIGHT(TEXT(AL564,"0.#"),1)&lt;&gt;"."),TRUE,FALSE)</formula>
    </cfRule>
    <cfRule type="expression" dxfId="1388" priority="800">
      <formula>IF(AND(AL564&lt;0, RIGHT(TEXT(AL564,"0.#"),1)="."),TRUE,FALSE)</formula>
    </cfRule>
  </conditionalFormatting>
  <conditionalFormatting sqref="Y564:Y565">
    <cfRule type="expression" dxfId="1387" priority="795">
      <formula>IF(RIGHT(TEXT(Y564,"0.#"),1)=".",FALSE,TRUE)</formula>
    </cfRule>
    <cfRule type="expression" dxfId="1386" priority="796">
      <formula>IF(RIGHT(TEXT(Y564,"0.#"),1)=".",TRUE,FALSE)</formula>
    </cfRule>
  </conditionalFormatting>
  <conditionalFormatting sqref="AL599:AO626">
    <cfRule type="expression" dxfId="1385" priority="791">
      <formula>IF(AND(AL599&gt;=0, RIGHT(TEXT(AL599,"0.#"),1)&lt;&gt;"."),TRUE,FALSE)</formula>
    </cfRule>
    <cfRule type="expression" dxfId="1384" priority="792">
      <formula>IF(AND(AL599&gt;=0, RIGHT(TEXT(AL599,"0.#"),1)="."),TRUE,FALSE)</formula>
    </cfRule>
    <cfRule type="expression" dxfId="1383" priority="793">
      <formula>IF(AND(AL599&lt;0, RIGHT(TEXT(AL599,"0.#"),1)&lt;&gt;"."),TRUE,FALSE)</formula>
    </cfRule>
    <cfRule type="expression" dxfId="1382" priority="794">
      <formula>IF(AND(AL599&lt;0, RIGHT(TEXT(AL599,"0.#"),1)="."),TRUE,FALSE)</formula>
    </cfRule>
  </conditionalFormatting>
  <conditionalFormatting sqref="Y599:Y626">
    <cfRule type="expression" dxfId="1381" priority="789">
      <formula>IF(RIGHT(TEXT(Y599,"0.#"),1)=".",FALSE,TRUE)</formula>
    </cfRule>
    <cfRule type="expression" dxfId="1380" priority="790">
      <formula>IF(RIGHT(TEXT(Y599,"0.#"),1)=".",TRUE,FALSE)</formula>
    </cfRule>
  </conditionalFormatting>
  <conditionalFormatting sqref="AL597:AO598">
    <cfRule type="expression" dxfId="1379" priority="785">
      <formula>IF(AND(AL597&gt;=0, RIGHT(TEXT(AL597,"0.#"),1)&lt;&gt;"."),TRUE,FALSE)</formula>
    </cfRule>
    <cfRule type="expression" dxfId="1378" priority="786">
      <formula>IF(AND(AL597&gt;=0, RIGHT(TEXT(AL597,"0.#"),1)="."),TRUE,FALSE)</formula>
    </cfRule>
    <cfRule type="expression" dxfId="1377" priority="787">
      <formula>IF(AND(AL597&lt;0, RIGHT(TEXT(AL597,"0.#"),1)&lt;&gt;"."),TRUE,FALSE)</formula>
    </cfRule>
    <cfRule type="expression" dxfId="1376" priority="788">
      <formula>IF(AND(AL597&lt;0, RIGHT(TEXT(AL597,"0.#"),1)="."),TRUE,FALSE)</formula>
    </cfRule>
  </conditionalFormatting>
  <conditionalFormatting sqref="Y597:Y598">
    <cfRule type="expression" dxfId="1375" priority="783">
      <formula>IF(RIGHT(TEXT(Y597,"0.#"),1)=".",FALSE,TRUE)</formula>
    </cfRule>
    <cfRule type="expression" dxfId="1374" priority="784">
      <formula>IF(RIGHT(TEXT(Y597,"0.#"),1)=".",TRUE,FALSE)</formula>
    </cfRule>
  </conditionalFormatting>
  <conditionalFormatting sqref="AU33">
    <cfRule type="expression" dxfId="1373" priority="779">
      <formula>IF(RIGHT(TEXT(AU33,"0.#"),1)=".",FALSE,TRUE)</formula>
    </cfRule>
    <cfRule type="expression" dxfId="1372" priority="780">
      <formula>IF(RIGHT(TEXT(AU33,"0.#"),1)=".",TRUE,FALSE)</formula>
    </cfRule>
  </conditionalFormatting>
  <conditionalFormatting sqref="AU32">
    <cfRule type="expression" dxfId="1371" priority="781">
      <formula>IF(RIGHT(TEXT(AU32,"0.#"),1)=".",FALSE,TRUE)</formula>
    </cfRule>
    <cfRule type="expression" dxfId="1370" priority="782">
      <formula>IF(RIGHT(TEXT(AU32,"0.#"),1)=".",TRUE,FALSE)</formula>
    </cfRule>
  </conditionalFormatting>
  <conditionalFormatting sqref="P29:AC29">
    <cfRule type="expression" dxfId="1369" priority="777">
      <formula>IF(RIGHT(TEXT(P29,"0.#"),1)=".",FALSE,TRUE)</formula>
    </cfRule>
    <cfRule type="expression" dxfId="1368" priority="778">
      <formula>IF(RIGHT(TEXT(P29,"0.#"),1)=".",TRUE,FALSE)</formula>
    </cfRule>
  </conditionalFormatting>
  <conditionalFormatting sqref="AM41">
    <cfRule type="expression" dxfId="1367" priority="759">
      <formula>IF(RIGHT(TEXT(AM41,"0.#"),1)=".",FALSE,TRUE)</formula>
    </cfRule>
    <cfRule type="expression" dxfId="1366" priority="760">
      <formula>IF(RIGHT(TEXT(AM41,"0.#"),1)=".",TRUE,FALSE)</formula>
    </cfRule>
  </conditionalFormatting>
  <conditionalFormatting sqref="AM40">
    <cfRule type="expression" dxfId="1365" priority="761">
      <formula>IF(RIGHT(TEXT(AM40,"0.#"),1)=".",FALSE,TRUE)</formula>
    </cfRule>
    <cfRule type="expression" dxfId="1364" priority="762">
      <formula>IF(RIGHT(TEXT(AM40,"0.#"),1)=".",TRUE,FALSE)</formula>
    </cfRule>
  </conditionalFormatting>
  <conditionalFormatting sqref="AQ39:AQ41">
    <cfRule type="expression" dxfId="1363" priority="757">
      <formula>IF(RIGHT(TEXT(AQ39,"0.#"),1)=".",FALSE,TRUE)</formula>
    </cfRule>
    <cfRule type="expression" dxfId="1362" priority="758">
      <formula>IF(RIGHT(TEXT(AQ39,"0.#"),1)=".",TRUE,FALSE)</formula>
    </cfRule>
  </conditionalFormatting>
  <conditionalFormatting sqref="AU39:AU41">
    <cfRule type="expression" dxfId="1361" priority="755">
      <formula>IF(RIGHT(TEXT(AU39,"0.#"),1)=".",FALSE,TRUE)</formula>
    </cfRule>
    <cfRule type="expression" dxfId="1360" priority="756">
      <formula>IF(RIGHT(TEXT(AU39,"0.#"),1)=".",TRUE,FALSE)</formula>
    </cfRule>
  </conditionalFormatting>
  <conditionalFormatting sqref="AI41">
    <cfRule type="expression" dxfId="1359" priority="769">
      <formula>IF(RIGHT(TEXT(AI41,"0.#"),1)=".",FALSE,TRUE)</formula>
    </cfRule>
    <cfRule type="expression" dxfId="1358" priority="770">
      <formula>IF(RIGHT(TEXT(AI41,"0.#"),1)=".",TRUE,FALSE)</formula>
    </cfRule>
  </conditionalFormatting>
  <conditionalFormatting sqref="AM39">
    <cfRule type="expression" dxfId="1357" priority="763">
      <formula>IF(RIGHT(TEXT(AM39,"0.#"),1)=".",FALSE,TRUE)</formula>
    </cfRule>
    <cfRule type="expression" dxfId="1356" priority="764">
      <formula>IF(RIGHT(TEXT(AM39,"0.#"),1)=".",TRUE,FALSE)</formula>
    </cfRule>
  </conditionalFormatting>
  <conditionalFormatting sqref="AI39">
    <cfRule type="expression" dxfId="1355" priority="765">
      <formula>IF(RIGHT(TEXT(AI39,"0.#"),1)=".",FALSE,TRUE)</formula>
    </cfRule>
    <cfRule type="expression" dxfId="1354" priority="766">
      <formula>IF(RIGHT(TEXT(AI39,"0.#"),1)=".",TRUE,FALSE)</formula>
    </cfRule>
  </conditionalFormatting>
  <conditionalFormatting sqref="AI40">
    <cfRule type="expression" dxfId="1353" priority="767">
      <formula>IF(RIGHT(TEXT(AI40,"0.#"),1)=".",FALSE,TRUE)</formula>
    </cfRule>
    <cfRule type="expression" dxfId="1352" priority="768">
      <formula>IF(RIGHT(TEXT(AI40,"0.#"),1)=".",TRUE,FALSE)</formula>
    </cfRule>
  </conditionalFormatting>
  <conditionalFormatting sqref="AM69">
    <cfRule type="expression" dxfId="1351" priority="727">
      <formula>IF(RIGHT(TEXT(AM69,"0.#"),1)=".",FALSE,TRUE)</formula>
    </cfRule>
    <cfRule type="expression" dxfId="1350" priority="728">
      <formula>IF(RIGHT(TEXT(AM69,"0.#"),1)=".",TRUE,FALSE)</formula>
    </cfRule>
  </conditionalFormatting>
  <conditionalFormatting sqref="AE70 AM70">
    <cfRule type="expression" dxfId="1349" priority="725">
      <formula>IF(RIGHT(TEXT(AE70,"0.#"),1)=".",FALSE,TRUE)</formula>
    </cfRule>
    <cfRule type="expression" dxfId="1348" priority="726">
      <formula>IF(RIGHT(TEXT(AE70,"0.#"),1)=".",TRUE,FALSE)</formula>
    </cfRule>
  </conditionalFormatting>
  <conditionalFormatting sqref="AI70">
    <cfRule type="expression" dxfId="1347" priority="723">
      <formula>IF(RIGHT(TEXT(AI70,"0.#"),1)=".",FALSE,TRUE)</formula>
    </cfRule>
    <cfRule type="expression" dxfId="1346" priority="724">
      <formula>IF(RIGHT(TEXT(AI70,"0.#"),1)=".",TRUE,FALSE)</formula>
    </cfRule>
  </conditionalFormatting>
  <conditionalFormatting sqref="AQ70">
    <cfRule type="expression" dxfId="1345" priority="721">
      <formula>IF(RIGHT(TEXT(AQ70,"0.#"),1)=".",FALSE,TRUE)</formula>
    </cfRule>
    <cfRule type="expression" dxfId="1344" priority="722">
      <formula>IF(RIGHT(TEXT(AQ70,"0.#"),1)=".",TRUE,FALSE)</formula>
    </cfRule>
  </conditionalFormatting>
  <conditionalFormatting sqref="AE69 AQ69">
    <cfRule type="expression" dxfId="1343" priority="731">
      <formula>IF(RIGHT(TEXT(AE69,"0.#"),1)=".",FALSE,TRUE)</formula>
    </cfRule>
    <cfRule type="expression" dxfId="1342" priority="732">
      <formula>IF(RIGHT(TEXT(AE69,"0.#"),1)=".",TRUE,FALSE)</formula>
    </cfRule>
  </conditionalFormatting>
  <conditionalFormatting sqref="AI69">
    <cfRule type="expression" dxfId="1341" priority="729">
      <formula>IF(RIGHT(TEXT(AI69,"0.#"),1)=".",FALSE,TRUE)</formula>
    </cfRule>
    <cfRule type="expression" dxfId="1340" priority="730">
      <formula>IF(RIGHT(TEXT(AI69,"0.#"),1)=".",TRUE,FALSE)</formula>
    </cfRule>
  </conditionalFormatting>
  <conditionalFormatting sqref="AE66 AQ66">
    <cfRule type="expression" dxfId="1339" priority="719">
      <formula>IF(RIGHT(TEXT(AE66,"0.#"),1)=".",FALSE,TRUE)</formula>
    </cfRule>
    <cfRule type="expression" dxfId="1338" priority="720">
      <formula>IF(RIGHT(TEXT(AE66,"0.#"),1)=".",TRUE,FALSE)</formula>
    </cfRule>
  </conditionalFormatting>
  <conditionalFormatting sqref="AI66">
    <cfRule type="expression" dxfId="1337" priority="717">
      <formula>IF(RIGHT(TEXT(AI66,"0.#"),1)=".",FALSE,TRUE)</formula>
    </cfRule>
    <cfRule type="expression" dxfId="1336" priority="718">
      <formula>IF(RIGHT(TEXT(AI66,"0.#"),1)=".",TRUE,FALSE)</formula>
    </cfRule>
  </conditionalFormatting>
  <conditionalFormatting sqref="AM66">
    <cfRule type="expression" dxfId="1335" priority="715">
      <formula>IF(RIGHT(TEXT(AM66,"0.#"),1)=".",FALSE,TRUE)</formula>
    </cfRule>
    <cfRule type="expression" dxfId="1334" priority="716">
      <formula>IF(RIGHT(TEXT(AM66,"0.#"),1)=".",TRUE,FALSE)</formula>
    </cfRule>
  </conditionalFormatting>
  <conditionalFormatting sqref="AE67">
    <cfRule type="expression" dxfId="1333" priority="713">
      <formula>IF(RIGHT(TEXT(AE67,"0.#"),1)=".",FALSE,TRUE)</formula>
    </cfRule>
    <cfRule type="expression" dxfId="1332" priority="714">
      <formula>IF(RIGHT(TEXT(AE67,"0.#"),1)=".",TRUE,FALSE)</formula>
    </cfRule>
  </conditionalFormatting>
  <conditionalFormatting sqref="AI67">
    <cfRule type="expression" dxfId="1331" priority="711">
      <formula>IF(RIGHT(TEXT(AI67,"0.#"),1)=".",FALSE,TRUE)</formula>
    </cfRule>
    <cfRule type="expression" dxfId="1330" priority="712">
      <formula>IF(RIGHT(TEXT(AI67,"0.#"),1)=".",TRUE,FALSE)</formula>
    </cfRule>
  </conditionalFormatting>
  <conditionalFormatting sqref="AM67">
    <cfRule type="expression" dxfId="1329" priority="709">
      <formula>IF(RIGHT(TEXT(AM67,"0.#"),1)=".",FALSE,TRUE)</formula>
    </cfRule>
    <cfRule type="expression" dxfId="1328" priority="710">
      <formula>IF(RIGHT(TEXT(AM67,"0.#"),1)=".",TRUE,FALSE)</formula>
    </cfRule>
  </conditionalFormatting>
  <conditionalFormatting sqref="AQ67">
    <cfRule type="expression" dxfId="1327" priority="707">
      <formula>IF(RIGHT(TEXT(AQ67,"0.#"),1)=".",FALSE,TRUE)</formula>
    </cfRule>
    <cfRule type="expression" dxfId="1326" priority="708">
      <formula>IF(RIGHT(TEXT(AQ67,"0.#"),1)=".",TRUE,FALSE)</formula>
    </cfRule>
  </conditionalFormatting>
  <conditionalFormatting sqref="AU66">
    <cfRule type="expression" dxfId="1325" priority="705">
      <formula>IF(RIGHT(TEXT(AU66,"0.#"),1)=".",FALSE,TRUE)</formula>
    </cfRule>
    <cfRule type="expression" dxfId="1324" priority="706">
      <formula>IF(RIGHT(TEXT(AU66,"0.#"),1)=".",TRUE,FALSE)</formula>
    </cfRule>
  </conditionalFormatting>
  <conditionalFormatting sqref="AU67">
    <cfRule type="expression" dxfId="1323" priority="703">
      <formula>IF(RIGHT(TEXT(AU67,"0.#"),1)=".",FALSE,TRUE)</formula>
    </cfRule>
    <cfRule type="expression" dxfId="1322" priority="704">
      <formula>IF(RIGHT(TEXT(AU67,"0.#"),1)=".",TRUE,FALSE)</formula>
    </cfRule>
  </conditionalFormatting>
  <conditionalFormatting sqref="AE100 AQ100">
    <cfRule type="expression" dxfId="1321" priority="665">
      <formula>IF(RIGHT(TEXT(AE100,"0.#"),1)=".",FALSE,TRUE)</formula>
    </cfRule>
    <cfRule type="expression" dxfId="1320" priority="666">
      <formula>IF(RIGHT(TEXT(AE100,"0.#"),1)=".",TRUE,FALSE)</formula>
    </cfRule>
  </conditionalFormatting>
  <conditionalFormatting sqref="AI100">
    <cfRule type="expression" dxfId="1319" priority="663">
      <formula>IF(RIGHT(TEXT(AI100,"0.#"),1)=".",FALSE,TRUE)</formula>
    </cfRule>
    <cfRule type="expression" dxfId="1318" priority="664">
      <formula>IF(RIGHT(TEXT(AI100,"0.#"),1)=".",TRUE,FALSE)</formula>
    </cfRule>
  </conditionalFormatting>
  <conditionalFormatting sqref="AM100">
    <cfRule type="expression" dxfId="1317" priority="661">
      <formula>IF(RIGHT(TEXT(AM100,"0.#"),1)=".",FALSE,TRUE)</formula>
    </cfRule>
    <cfRule type="expression" dxfId="1316" priority="662">
      <formula>IF(RIGHT(TEXT(AM100,"0.#"),1)=".",TRUE,FALSE)</formula>
    </cfRule>
  </conditionalFormatting>
  <conditionalFormatting sqref="AE101">
    <cfRule type="expression" dxfId="1315" priority="659">
      <formula>IF(RIGHT(TEXT(AE101,"0.#"),1)=".",FALSE,TRUE)</formula>
    </cfRule>
    <cfRule type="expression" dxfId="1314" priority="660">
      <formula>IF(RIGHT(TEXT(AE101,"0.#"),1)=".",TRUE,FALSE)</formula>
    </cfRule>
  </conditionalFormatting>
  <conditionalFormatting sqref="AI101">
    <cfRule type="expression" dxfId="1313" priority="657">
      <formula>IF(RIGHT(TEXT(AI101,"0.#"),1)=".",FALSE,TRUE)</formula>
    </cfRule>
    <cfRule type="expression" dxfId="1312" priority="658">
      <formula>IF(RIGHT(TEXT(AI101,"0.#"),1)=".",TRUE,FALSE)</formula>
    </cfRule>
  </conditionalFormatting>
  <conditionalFormatting sqref="AM101">
    <cfRule type="expression" dxfId="1311" priority="655">
      <formula>IF(RIGHT(TEXT(AM101,"0.#"),1)=".",FALSE,TRUE)</formula>
    </cfRule>
    <cfRule type="expression" dxfId="1310" priority="656">
      <formula>IF(RIGHT(TEXT(AM101,"0.#"),1)=".",TRUE,FALSE)</formula>
    </cfRule>
  </conditionalFormatting>
  <conditionalFormatting sqref="AQ101">
    <cfRule type="expression" dxfId="1309" priority="653">
      <formula>IF(RIGHT(TEXT(AQ101,"0.#"),1)=".",FALSE,TRUE)</formula>
    </cfRule>
    <cfRule type="expression" dxfId="1308" priority="654">
      <formula>IF(RIGHT(TEXT(AQ101,"0.#"),1)=".",TRUE,FALSE)</formula>
    </cfRule>
  </conditionalFormatting>
  <conditionalFormatting sqref="AU100">
    <cfRule type="expression" dxfId="1307" priority="651">
      <formula>IF(RIGHT(TEXT(AU100,"0.#"),1)=".",FALSE,TRUE)</formula>
    </cfRule>
    <cfRule type="expression" dxfId="1306" priority="652">
      <formula>IF(RIGHT(TEXT(AU100,"0.#"),1)=".",TRUE,FALSE)</formula>
    </cfRule>
  </conditionalFormatting>
  <conditionalFormatting sqref="AU101">
    <cfRule type="expression" dxfId="1305" priority="649">
      <formula>IF(RIGHT(TEXT(AU101,"0.#"),1)=".",FALSE,TRUE)</formula>
    </cfRule>
    <cfRule type="expression" dxfId="1304" priority="650">
      <formula>IF(RIGHT(TEXT(AU101,"0.#"),1)=".",TRUE,FALSE)</formula>
    </cfRule>
  </conditionalFormatting>
  <conditionalFormatting sqref="AM35">
    <cfRule type="expression" dxfId="1303" priority="643">
      <formula>IF(RIGHT(TEXT(AM35,"0.#"),1)=".",FALSE,TRUE)</formula>
    </cfRule>
    <cfRule type="expression" dxfId="1302" priority="644">
      <formula>IF(RIGHT(TEXT(AM35,"0.#"),1)=".",TRUE,FALSE)</formula>
    </cfRule>
  </conditionalFormatting>
  <conditionalFormatting sqref="AM36">
    <cfRule type="expression" dxfId="1301" priority="641">
      <formula>IF(RIGHT(TEXT(AM36,"0.#"),1)=".",FALSE,TRUE)</formula>
    </cfRule>
    <cfRule type="expression" dxfId="1300" priority="642">
      <formula>IF(RIGHT(TEXT(AM36,"0.#"),1)=".",TRUE,FALSE)</formula>
    </cfRule>
  </conditionalFormatting>
  <conditionalFormatting sqref="AI36">
    <cfRule type="expression" dxfId="1299" priority="639">
      <formula>IF(RIGHT(TEXT(AI36,"0.#"),1)=".",FALSE,TRUE)</formula>
    </cfRule>
    <cfRule type="expression" dxfId="1298" priority="640">
      <formula>IF(RIGHT(TEXT(AI36,"0.#"),1)=".",TRUE,FALSE)</formula>
    </cfRule>
  </conditionalFormatting>
  <conditionalFormatting sqref="AQ36">
    <cfRule type="expression" dxfId="1297" priority="637">
      <formula>IF(RIGHT(TEXT(AQ36,"0.#"),1)=".",FALSE,TRUE)</formula>
    </cfRule>
    <cfRule type="expression" dxfId="1296" priority="638">
      <formula>IF(RIGHT(TEXT(AQ36,"0.#"),1)=".",TRUE,FALSE)</formula>
    </cfRule>
  </conditionalFormatting>
  <conditionalFormatting sqref="AE35 AQ35">
    <cfRule type="expression" dxfId="1295" priority="647">
      <formula>IF(RIGHT(TEXT(AE35,"0.#"),1)=".",FALSE,TRUE)</formula>
    </cfRule>
    <cfRule type="expression" dxfId="1294" priority="648">
      <formula>IF(RIGHT(TEXT(AE35,"0.#"),1)=".",TRUE,FALSE)</formula>
    </cfRule>
  </conditionalFormatting>
  <conditionalFormatting sqref="AI35">
    <cfRule type="expression" dxfId="1293" priority="645">
      <formula>IF(RIGHT(TEXT(AI35,"0.#"),1)=".",FALSE,TRUE)</formula>
    </cfRule>
    <cfRule type="expression" dxfId="1292" priority="646">
      <formula>IF(RIGHT(TEXT(AI35,"0.#"),1)=".",TRUE,FALSE)</formula>
    </cfRule>
  </conditionalFormatting>
  <conditionalFormatting sqref="AM103">
    <cfRule type="expression" dxfId="1291" priority="631">
      <formula>IF(RIGHT(TEXT(AM103,"0.#"),1)=".",FALSE,TRUE)</formula>
    </cfRule>
    <cfRule type="expression" dxfId="1290" priority="632">
      <formula>IF(RIGHT(TEXT(AM103,"0.#"),1)=".",TRUE,FALSE)</formula>
    </cfRule>
  </conditionalFormatting>
  <conditionalFormatting sqref="AE104 AM104">
    <cfRule type="expression" dxfId="1289" priority="629">
      <formula>IF(RIGHT(TEXT(AE104,"0.#"),1)=".",FALSE,TRUE)</formula>
    </cfRule>
    <cfRule type="expression" dxfId="1288" priority="630">
      <formula>IF(RIGHT(TEXT(AE104,"0.#"),1)=".",TRUE,FALSE)</formula>
    </cfRule>
  </conditionalFormatting>
  <conditionalFormatting sqref="AI104">
    <cfRule type="expression" dxfId="1287" priority="627">
      <formula>IF(RIGHT(TEXT(AI104,"0.#"),1)=".",FALSE,TRUE)</formula>
    </cfRule>
    <cfRule type="expression" dxfId="1286" priority="628">
      <formula>IF(RIGHT(TEXT(AI104,"0.#"),1)=".",TRUE,FALSE)</formula>
    </cfRule>
  </conditionalFormatting>
  <conditionalFormatting sqref="AQ104">
    <cfRule type="expression" dxfId="1285" priority="625">
      <formula>IF(RIGHT(TEXT(AQ104,"0.#"),1)=".",FALSE,TRUE)</formula>
    </cfRule>
    <cfRule type="expression" dxfId="1284" priority="626">
      <formula>IF(RIGHT(TEXT(AQ104,"0.#"),1)=".",TRUE,FALSE)</formula>
    </cfRule>
  </conditionalFormatting>
  <conditionalFormatting sqref="AE103 AQ103">
    <cfRule type="expression" dxfId="1283" priority="635">
      <formula>IF(RIGHT(TEXT(AE103,"0.#"),1)=".",FALSE,TRUE)</formula>
    </cfRule>
    <cfRule type="expression" dxfId="1282" priority="636">
      <formula>IF(RIGHT(TEXT(AE103,"0.#"),1)=".",TRUE,FALSE)</formula>
    </cfRule>
  </conditionalFormatting>
  <conditionalFormatting sqref="AI103">
    <cfRule type="expression" dxfId="1281" priority="633">
      <formula>IF(RIGHT(TEXT(AI103,"0.#"),1)=".",FALSE,TRUE)</formula>
    </cfRule>
    <cfRule type="expression" dxfId="1280" priority="634">
      <formula>IF(RIGHT(TEXT(AI103,"0.#"),1)=".",TRUE,FALSE)</formula>
    </cfRule>
  </conditionalFormatting>
  <conditionalFormatting sqref="AM137">
    <cfRule type="expression" dxfId="1279" priority="619">
      <formula>IF(RIGHT(TEXT(AM137,"0.#"),1)=".",FALSE,TRUE)</formula>
    </cfRule>
    <cfRule type="expression" dxfId="1278" priority="620">
      <formula>IF(RIGHT(TEXT(AM137,"0.#"),1)=".",TRUE,FALSE)</formula>
    </cfRule>
  </conditionalFormatting>
  <conditionalFormatting sqref="AE138 AM138">
    <cfRule type="expression" dxfId="1277" priority="617">
      <formula>IF(RIGHT(TEXT(AE138,"0.#"),1)=".",FALSE,TRUE)</formula>
    </cfRule>
    <cfRule type="expression" dxfId="1276" priority="618">
      <formula>IF(RIGHT(TEXT(AE138,"0.#"),1)=".",TRUE,FALSE)</formula>
    </cfRule>
  </conditionalFormatting>
  <conditionalFormatting sqref="AI138">
    <cfRule type="expression" dxfId="1275" priority="615">
      <formula>IF(RIGHT(TEXT(AI138,"0.#"),1)=".",FALSE,TRUE)</formula>
    </cfRule>
    <cfRule type="expression" dxfId="1274" priority="616">
      <formula>IF(RIGHT(TEXT(AI138,"0.#"),1)=".",TRUE,FALSE)</formula>
    </cfRule>
  </conditionalFormatting>
  <conditionalFormatting sqref="AQ138">
    <cfRule type="expression" dxfId="1273" priority="613">
      <formula>IF(RIGHT(TEXT(AQ138,"0.#"),1)=".",FALSE,TRUE)</formula>
    </cfRule>
    <cfRule type="expression" dxfId="1272" priority="614">
      <formula>IF(RIGHT(TEXT(AQ138,"0.#"),1)=".",TRUE,FALSE)</formula>
    </cfRule>
  </conditionalFormatting>
  <conditionalFormatting sqref="AE137 AQ137">
    <cfRule type="expression" dxfId="1271" priority="623">
      <formula>IF(RIGHT(TEXT(AE137,"0.#"),1)=".",FALSE,TRUE)</formula>
    </cfRule>
    <cfRule type="expression" dxfId="1270" priority="624">
      <formula>IF(RIGHT(TEXT(AE137,"0.#"),1)=".",TRUE,FALSE)</formula>
    </cfRule>
  </conditionalFormatting>
  <conditionalFormatting sqref="AI137">
    <cfRule type="expression" dxfId="1269" priority="621">
      <formula>IF(RIGHT(TEXT(AI137,"0.#"),1)=".",FALSE,TRUE)</formula>
    </cfRule>
    <cfRule type="expression" dxfId="1268" priority="622">
      <formula>IF(RIGHT(TEXT(AI137,"0.#"),1)=".",TRUE,FALSE)</formula>
    </cfRule>
  </conditionalFormatting>
  <conditionalFormatting sqref="AM171">
    <cfRule type="expression" dxfId="1267" priority="607">
      <formula>IF(RIGHT(TEXT(AM171,"0.#"),1)=".",FALSE,TRUE)</formula>
    </cfRule>
    <cfRule type="expression" dxfId="1266" priority="608">
      <formula>IF(RIGHT(TEXT(AM171,"0.#"),1)=".",TRUE,FALSE)</formula>
    </cfRule>
  </conditionalFormatting>
  <conditionalFormatting sqref="AE172 AM172">
    <cfRule type="expression" dxfId="1265" priority="605">
      <formula>IF(RIGHT(TEXT(AE172,"0.#"),1)=".",FALSE,TRUE)</formula>
    </cfRule>
    <cfRule type="expression" dxfId="1264" priority="606">
      <formula>IF(RIGHT(TEXT(AE172,"0.#"),1)=".",TRUE,FALSE)</formula>
    </cfRule>
  </conditionalFormatting>
  <conditionalFormatting sqref="AI172">
    <cfRule type="expression" dxfId="1263" priority="603">
      <formula>IF(RIGHT(TEXT(AI172,"0.#"),1)=".",FALSE,TRUE)</formula>
    </cfRule>
    <cfRule type="expression" dxfId="1262" priority="604">
      <formula>IF(RIGHT(TEXT(AI172,"0.#"),1)=".",TRUE,FALSE)</formula>
    </cfRule>
  </conditionalFormatting>
  <conditionalFormatting sqref="AQ172">
    <cfRule type="expression" dxfId="1261" priority="601">
      <formula>IF(RIGHT(TEXT(AQ172,"0.#"),1)=".",FALSE,TRUE)</formula>
    </cfRule>
    <cfRule type="expression" dxfId="1260" priority="602">
      <formula>IF(RIGHT(TEXT(AQ172,"0.#"),1)=".",TRUE,FALSE)</formula>
    </cfRule>
  </conditionalFormatting>
  <conditionalFormatting sqref="AE171 AQ171">
    <cfRule type="expression" dxfId="1259" priority="611">
      <formula>IF(RIGHT(TEXT(AE171,"0.#"),1)=".",FALSE,TRUE)</formula>
    </cfRule>
    <cfRule type="expression" dxfId="1258" priority="612">
      <formula>IF(RIGHT(TEXT(AE171,"0.#"),1)=".",TRUE,FALSE)</formula>
    </cfRule>
  </conditionalFormatting>
  <conditionalFormatting sqref="AI171">
    <cfRule type="expression" dxfId="1257" priority="609">
      <formula>IF(RIGHT(TEXT(AI171,"0.#"),1)=".",FALSE,TRUE)</formula>
    </cfRule>
    <cfRule type="expression" dxfId="1256" priority="610">
      <formula>IF(RIGHT(TEXT(AI171,"0.#"),1)=".",TRUE,FALSE)</formula>
    </cfRule>
  </conditionalFormatting>
  <conditionalFormatting sqref="AE73">
    <cfRule type="expression" dxfId="1255" priority="599">
      <formula>IF(RIGHT(TEXT(AE73,"0.#"),1)=".",FALSE,TRUE)</formula>
    </cfRule>
    <cfRule type="expression" dxfId="1254" priority="600">
      <formula>IF(RIGHT(TEXT(AE73,"0.#"),1)=".",TRUE,FALSE)</formula>
    </cfRule>
  </conditionalFormatting>
  <conditionalFormatting sqref="AM75">
    <cfRule type="expression" dxfId="1253" priority="583">
      <formula>IF(RIGHT(TEXT(AM75,"0.#"),1)=".",FALSE,TRUE)</formula>
    </cfRule>
    <cfRule type="expression" dxfId="1252" priority="584">
      <formula>IF(RIGHT(TEXT(AM75,"0.#"),1)=".",TRUE,FALSE)</formula>
    </cfRule>
  </conditionalFormatting>
  <conditionalFormatting sqref="AE74">
    <cfRule type="expression" dxfId="1251" priority="597">
      <formula>IF(RIGHT(TEXT(AE74,"0.#"),1)=".",FALSE,TRUE)</formula>
    </cfRule>
    <cfRule type="expression" dxfId="1250" priority="598">
      <formula>IF(RIGHT(TEXT(AE74,"0.#"),1)=".",TRUE,FALSE)</formula>
    </cfRule>
  </conditionalFormatting>
  <conditionalFormatting sqref="AE75">
    <cfRule type="expression" dxfId="1249" priority="595">
      <formula>IF(RIGHT(TEXT(AE75,"0.#"),1)=".",FALSE,TRUE)</formula>
    </cfRule>
    <cfRule type="expression" dxfId="1248" priority="596">
      <formula>IF(RIGHT(TEXT(AE75,"0.#"),1)=".",TRUE,FALSE)</formula>
    </cfRule>
  </conditionalFormatting>
  <conditionalFormatting sqref="AI75">
    <cfRule type="expression" dxfId="1247" priority="593">
      <formula>IF(RIGHT(TEXT(AI75,"0.#"),1)=".",FALSE,TRUE)</formula>
    </cfRule>
    <cfRule type="expression" dxfId="1246" priority="594">
      <formula>IF(RIGHT(TEXT(AI75,"0.#"),1)=".",TRUE,FALSE)</formula>
    </cfRule>
  </conditionalFormatting>
  <conditionalFormatting sqref="AI74">
    <cfRule type="expression" dxfId="1245" priority="591">
      <formula>IF(RIGHT(TEXT(AI74,"0.#"),1)=".",FALSE,TRUE)</formula>
    </cfRule>
    <cfRule type="expression" dxfId="1244" priority="592">
      <formula>IF(RIGHT(TEXT(AI74,"0.#"),1)=".",TRUE,FALSE)</formula>
    </cfRule>
  </conditionalFormatting>
  <conditionalFormatting sqref="AI73">
    <cfRule type="expression" dxfId="1243" priority="589">
      <formula>IF(RIGHT(TEXT(AI73,"0.#"),1)=".",FALSE,TRUE)</formula>
    </cfRule>
    <cfRule type="expression" dxfId="1242" priority="590">
      <formula>IF(RIGHT(TEXT(AI73,"0.#"),1)=".",TRUE,FALSE)</formula>
    </cfRule>
  </conditionalFormatting>
  <conditionalFormatting sqref="AM73">
    <cfRule type="expression" dxfId="1241" priority="587">
      <formula>IF(RIGHT(TEXT(AM73,"0.#"),1)=".",FALSE,TRUE)</formula>
    </cfRule>
    <cfRule type="expression" dxfId="1240" priority="588">
      <formula>IF(RIGHT(TEXT(AM73,"0.#"),1)=".",TRUE,FALSE)</formula>
    </cfRule>
  </conditionalFormatting>
  <conditionalFormatting sqref="AM74">
    <cfRule type="expression" dxfId="1239" priority="585">
      <formula>IF(RIGHT(TEXT(AM74,"0.#"),1)=".",FALSE,TRUE)</formula>
    </cfRule>
    <cfRule type="expression" dxfId="1238" priority="586">
      <formula>IF(RIGHT(TEXT(AM74,"0.#"),1)=".",TRUE,FALSE)</formula>
    </cfRule>
  </conditionalFormatting>
  <conditionalFormatting sqref="AQ73:AQ75">
    <cfRule type="expression" dxfId="1237" priority="581">
      <formula>IF(RIGHT(TEXT(AQ73,"0.#"),1)=".",FALSE,TRUE)</formula>
    </cfRule>
    <cfRule type="expression" dxfId="1236" priority="582">
      <formula>IF(RIGHT(TEXT(AQ73,"0.#"),1)=".",TRUE,FALSE)</formula>
    </cfRule>
  </conditionalFormatting>
  <conditionalFormatting sqref="AU73:AU75">
    <cfRule type="expression" dxfId="1235" priority="579">
      <formula>IF(RIGHT(TEXT(AU73,"0.#"),1)=".",FALSE,TRUE)</formula>
    </cfRule>
    <cfRule type="expression" dxfId="1234" priority="580">
      <formula>IF(RIGHT(TEXT(AU73,"0.#"),1)=".",TRUE,FALSE)</formula>
    </cfRule>
  </conditionalFormatting>
  <conditionalFormatting sqref="AE107">
    <cfRule type="expression" dxfId="1233" priority="577">
      <formula>IF(RIGHT(TEXT(AE107,"0.#"),1)=".",FALSE,TRUE)</formula>
    </cfRule>
    <cfRule type="expression" dxfId="1232" priority="578">
      <formula>IF(RIGHT(TEXT(AE107,"0.#"),1)=".",TRUE,FALSE)</formula>
    </cfRule>
  </conditionalFormatting>
  <conditionalFormatting sqref="AM109">
    <cfRule type="expression" dxfId="1231" priority="561">
      <formula>IF(RIGHT(TEXT(AM109,"0.#"),1)=".",FALSE,TRUE)</formula>
    </cfRule>
    <cfRule type="expression" dxfId="1230" priority="562">
      <formula>IF(RIGHT(TEXT(AM109,"0.#"),1)=".",TRUE,FALSE)</formula>
    </cfRule>
  </conditionalFormatting>
  <conditionalFormatting sqref="AE108">
    <cfRule type="expression" dxfId="1229" priority="575">
      <formula>IF(RIGHT(TEXT(AE108,"0.#"),1)=".",FALSE,TRUE)</formula>
    </cfRule>
    <cfRule type="expression" dxfId="1228" priority="576">
      <formula>IF(RIGHT(TEXT(AE108,"0.#"),1)=".",TRUE,FALSE)</formula>
    </cfRule>
  </conditionalFormatting>
  <conditionalFormatting sqref="AE109">
    <cfRule type="expression" dxfId="1227" priority="573">
      <formula>IF(RIGHT(TEXT(AE109,"0.#"),1)=".",FALSE,TRUE)</formula>
    </cfRule>
    <cfRule type="expression" dxfId="1226" priority="574">
      <formula>IF(RIGHT(TEXT(AE109,"0.#"),1)=".",TRUE,FALSE)</formula>
    </cfRule>
  </conditionalFormatting>
  <conditionalFormatting sqref="AI109">
    <cfRule type="expression" dxfId="1225" priority="571">
      <formula>IF(RIGHT(TEXT(AI109,"0.#"),1)=".",FALSE,TRUE)</formula>
    </cfRule>
    <cfRule type="expression" dxfId="1224" priority="572">
      <formula>IF(RIGHT(TEXT(AI109,"0.#"),1)=".",TRUE,FALSE)</formula>
    </cfRule>
  </conditionalFormatting>
  <conditionalFormatting sqref="AI108">
    <cfRule type="expression" dxfId="1223" priority="569">
      <formula>IF(RIGHT(TEXT(AI108,"0.#"),1)=".",FALSE,TRUE)</formula>
    </cfRule>
    <cfRule type="expression" dxfId="1222" priority="570">
      <formula>IF(RIGHT(TEXT(AI108,"0.#"),1)=".",TRUE,FALSE)</formula>
    </cfRule>
  </conditionalFormatting>
  <conditionalFormatting sqref="AI107">
    <cfRule type="expression" dxfId="1221" priority="567">
      <formula>IF(RIGHT(TEXT(AI107,"0.#"),1)=".",FALSE,TRUE)</formula>
    </cfRule>
    <cfRule type="expression" dxfId="1220" priority="568">
      <formula>IF(RIGHT(TEXT(AI107,"0.#"),1)=".",TRUE,FALSE)</formula>
    </cfRule>
  </conditionalFormatting>
  <conditionalFormatting sqref="AM107">
    <cfRule type="expression" dxfId="1219" priority="565">
      <formula>IF(RIGHT(TEXT(AM107,"0.#"),1)=".",FALSE,TRUE)</formula>
    </cfRule>
    <cfRule type="expression" dxfId="1218" priority="566">
      <formula>IF(RIGHT(TEXT(AM107,"0.#"),1)=".",TRUE,FALSE)</formula>
    </cfRule>
  </conditionalFormatting>
  <conditionalFormatting sqref="AM108">
    <cfRule type="expression" dxfId="1217" priority="563">
      <formula>IF(RIGHT(TEXT(AM108,"0.#"),1)=".",FALSE,TRUE)</formula>
    </cfRule>
    <cfRule type="expression" dxfId="1216" priority="564">
      <formula>IF(RIGHT(TEXT(AM108,"0.#"),1)=".",TRUE,FALSE)</formula>
    </cfRule>
  </conditionalFormatting>
  <conditionalFormatting sqref="AQ107:AQ109">
    <cfRule type="expression" dxfId="1215" priority="559">
      <formula>IF(RIGHT(TEXT(AQ107,"0.#"),1)=".",FALSE,TRUE)</formula>
    </cfRule>
    <cfRule type="expression" dxfId="1214" priority="560">
      <formula>IF(RIGHT(TEXT(AQ107,"0.#"),1)=".",TRUE,FALSE)</formula>
    </cfRule>
  </conditionalFormatting>
  <conditionalFormatting sqref="AU107:AU109">
    <cfRule type="expression" dxfId="1213" priority="557">
      <formula>IF(RIGHT(TEXT(AU107,"0.#"),1)=".",FALSE,TRUE)</formula>
    </cfRule>
    <cfRule type="expression" dxfId="1212" priority="558">
      <formula>IF(RIGHT(TEXT(AU107,"0.#"),1)=".",TRUE,FALSE)</formula>
    </cfRule>
  </conditionalFormatting>
  <conditionalFormatting sqref="AE141">
    <cfRule type="expression" dxfId="1211" priority="555">
      <formula>IF(RIGHT(TEXT(AE141,"0.#"),1)=".",FALSE,TRUE)</formula>
    </cfRule>
    <cfRule type="expression" dxfId="1210" priority="556">
      <formula>IF(RIGHT(TEXT(AE141,"0.#"),1)=".",TRUE,FALSE)</formula>
    </cfRule>
  </conditionalFormatting>
  <conditionalFormatting sqref="AM143">
    <cfRule type="expression" dxfId="1209" priority="539">
      <formula>IF(RIGHT(TEXT(AM143,"0.#"),1)=".",FALSE,TRUE)</formula>
    </cfRule>
    <cfRule type="expression" dxfId="1208" priority="540">
      <formula>IF(RIGHT(TEXT(AM143,"0.#"),1)=".",TRUE,FALSE)</formula>
    </cfRule>
  </conditionalFormatting>
  <conditionalFormatting sqref="AE142">
    <cfRule type="expression" dxfId="1207" priority="553">
      <formula>IF(RIGHT(TEXT(AE142,"0.#"),1)=".",FALSE,TRUE)</formula>
    </cfRule>
    <cfRule type="expression" dxfId="1206" priority="554">
      <formula>IF(RIGHT(TEXT(AE142,"0.#"),1)=".",TRUE,FALSE)</formula>
    </cfRule>
  </conditionalFormatting>
  <conditionalFormatting sqref="AE143">
    <cfRule type="expression" dxfId="1205" priority="551">
      <formula>IF(RIGHT(TEXT(AE143,"0.#"),1)=".",FALSE,TRUE)</formula>
    </cfRule>
    <cfRule type="expression" dxfId="1204" priority="552">
      <formula>IF(RIGHT(TEXT(AE143,"0.#"),1)=".",TRUE,FALSE)</formula>
    </cfRule>
  </conditionalFormatting>
  <conditionalFormatting sqref="AI143">
    <cfRule type="expression" dxfId="1203" priority="549">
      <formula>IF(RIGHT(TEXT(AI143,"0.#"),1)=".",FALSE,TRUE)</formula>
    </cfRule>
    <cfRule type="expression" dxfId="1202" priority="550">
      <formula>IF(RIGHT(TEXT(AI143,"0.#"),1)=".",TRUE,FALSE)</formula>
    </cfRule>
  </conditionalFormatting>
  <conditionalFormatting sqref="AI142">
    <cfRule type="expression" dxfId="1201" priority="547">
      <formula>IF(RIGHT(TEXT(AI142,"0.#"),1)=".",FALSE,TRUE)</formula>
    </cfRule>
    <cfRule type="expression" dxfId="1200" priority="548">
      <formula>IF(RIGHT(TEXT(AI142,"0.#"),1)=".",TRUE,FALSE)</formula>
    </cfRule>
  </conditionalFormatting>
  <conditionalFormatting sqref="AI141">
    <cfRule type="expression" dxfId="1199" priority="545">
      <formula>IF(RIGHT(TEXT(AI141,"0.#"),1)=".",FALSE,TRUE)</formula>
    </cfRule>
    <cfRule type="expression" dxfId="1198" priority="546">
      <formula>IF(RIGHT(TEXT(AI141,"0.#"),1)=".",TRUE,FALSE)</formula>
    </cfRule>
  </conditionalFormatting>
  <conditionalFormatting sqref="AM141">
    <cfRule type="expression" dxfId="1197" priority="543">
      <formula>IF(RIGHT(TEXT(AM141,"0.#"),1)=".",FALSE,TRUE)</formula>
    </cfRule>
    <cfRule type="expression" dxfId="1196" priority="544">
      <formula>IF(RIGHT(TEXT(AM141,"0.#"),1)=".",TRUE,FALSE)</formula>
    </cfRule>
  </conditionalFormatting>
  <conditionalFormatting sqref="AM142">
    <cfRule type="expression" dxfId="1195" priority="541">
      <formula>IF(RIGHT(TEXT(AM142,"0.#"),1)=".",FALSE,TRUE)</formula>
    </cfRule>
    <cfRule type="expression" dxfId="1194" priority="542">
      <formula>IF(RIGHT(TEXT(AM142,"0.#"),1)=".",TRUE,FALSE)</formula>
    </cfRule>
  </conditionalFormatting>
  <conditionalFormatting sqref="AQ141:AQ143">
    <cfRule type="expression" dxfId="1193" priority="537">
      <formula>IF(RIGHT(TEXT(AQ141,"0.#"),1)=".",FALSE,TRUE)</formula>
    </cfRule>
    <cfRule type="expression" dxfId="1192" priority="538">
      <formula>IF(RIGHT(TEXT(AQ141,"0.#"),1)=".",TRUE,FALSE)</formula>
    </cfRule>
  </conditionalFormatting>
  <conditionalFormatting sqref="AU141:AU143">
    <cfRule type="expression" dxfId="1191" priority="535">
      <formula>IF(RIGHT(TEXT(AU141,"0.#"),1)=".",FALSE,TRUE)</formula>
    </cfRule>
    <cfRule type="expression" dxfId="1190" priority="536">
      <formula>IF(RIGHT(TEXT(AU141,"0.#"),1)=".",TRUE,FALSE)</formula>
    </cfRule>
  </conditionalFormatting>
  <conditionalFormatting sqref="AE175">
    <cfRule type="expression" dxfId="1189" priority="533">
      <formula>IF(RIGHT(TEXT(AE175,"0.#"),1)=".",FALSE,TRUE)</formula>
    </cfRule>
    <cfRule type="expression" dxfId="1188" priority="534">
      <formula>IF(RIGHT(TEXT(AE175,"0.#"),1)=".",TRUE,FALSE)</formula>
    </cfRule>
  </conditionalFormatting>
  <conditionalFormatting sqref="AM177">
    <cfRule type="expression" dxfId="1187" priority="517">
      <formula>IF(RIGHT(TEXT(AM177,"0.#"),1)=".",FALSE,TRUE)</formula>
    </cfRule>
    <cfRule type="expression" dxfId="1186" priority="518">
      <formula>IF(RIGHT(TEXT(AM177,"0.#"),1)=".",TRUE,FALSE)</formula>
    </cfRule>
  </conditionalFormatting>
  <conditionalFormatting sqref="AE176">
    <cfRule type="expression" dxfId="1185" priority="531">
      <formula>IF(RIGHT(TEXT(AE176,"0.#"),1)=".",FALSE,TRUE)</formula>
    </cfRule>
    <cfRule type="expression" dxfId="1184" priority="532">
      <formula>IF(RIGHT(TEXT(AE176,"0.#"),1)=".",TRUE,FALSE)</formula>
    </cfRule>
  </conditionalFormatting>
  <conditionalFormatting sqref="AE177">
    <cfRule type="expression" dxfId="1183" priority="529">
      <formula>IF(RIGHT(TEXT(AE177,"0.#"),1)=".",FALSE,TRUE)</formula>
    </cfRule>
    <cfRule type="expression" dxfId="1182" priority="530">
      <formula>IF(RIGHT(TEXT(AE177,"0.#"),1)=".",TRUE,FALSE)</formula>
    </cfRule>
  </conditionalFormatting>
  <conditionalFormatting sqref="AI177">
    <cfRule type="expression" dxfId="1181" priority="527">
      <formula>IF(RIGHT(TEXT(AI177,"0.#"),1)=".",FALSE,TRUE)</formula>
    </cfRule>
    <cfRule type="expression" dxfId="1180" priority="528">
      <formula>IF(RIGHT(TEXT(AI177,"0.#"),1)=".",TRUE,FALSE)</formula>
    </cfRule>
  </conditionalFormatting>
  <conditionalFormatting sqref="AI176">
    <cfRule type="expression" dxfId="1179" priority="525">
      <formula>IF(RIGHT(TEXT(AI176,"0.#"),1)=".",FALSE,TRUE)</formula>
    </cfRule>
    <cfRule type="expression" dxfId="1178" priority="526">
      <formula>IF(RIGHT(TEXT(AI176,"0.#"),1)=".",TRUE,FALSE)</formula>
    </cfRule>
  </conditionalFormatting>
  <conditionalFormatting sqref="AI175">
    <cfRule type="expression" dxfId="1177" priority="523">
      <formula>IF(RIGHT(TEXT(AI175,"0.#"),1)=".",FALSE,TRUE)</formula>
    </cfRule>
    <cfRule type="expression" dxfId="1176" priority="524">
      <formula>IF(RIGHT(TEXT(AI175,"0.#"),1)=".",TRUE,FALSE)</formula>
    </cfRule>
  </conditionalFormatting>
  <conditionalFormatting sqref="AM175">
    <cfRule type="expression" dxfId="1175" priority="521">
      <formula>IF(RIGHT(TEXT(AM175,"0.#"),1)=".",FALSE,TRUE)</formula>
    </cfRule>
    <cfRule type="expression" dxfId="1174" priority="522">
      <formula>IF(RIGHT(TEXT(AM175,"0.#"),1)=".",TRUE,FALSE)</formula>
    </cfRule>
  </conditionalFormatting>
  <conditionalFormatting sqref="AM176">
    <cfRule type="expression" dxfId="1173" priority="519">
      <formula>IF(RIGHT(TEXT(AM176,"0.#"),1)=".",FALSE,TRUE)</formula>
    </cfRule>
    <cfRule type="expression" dxfId="1172" priority="520">
      <formula>IF(RIGHT(TEXT(AM176,"0.#"),1)=".",TRUE,FALSE)</formula>
    </cfRule>
  </conditionalFormatting>
  <conditionalFormatting sqref="AQ175:AQ177">
    <cfRule type="expression" dxfId="1171" priority="515">
      <formula>IF(RIGHT(TEXT(AQ175,"0.#"),1)=".",FALSE,TRUE)</formula>
    </cfRule>
    <cfRule type="expression" dxfId="1170" priority="516">
      <formula>IF(RIGHT(TEXT(AQ175,"0.#"),1)=".",TRUE,FALSE)</formula>
    </cfRule>
  </conditionalFormatting>
  <conditionalFormatting sqref="AU175:AU177">
    <cfRule type="expression" dxfId="1169" priority="513">
      <formula>IF(RIGHT(TEXT(AU175,"0.#"),1)=".",FALSE,TRUE)</formula>
    </cfRule>
    <cfRule type="expression" dxfId="1168" priority="514">
      <formula>IF(RIGHT(TEXT(AU175,"0.#"),1)=".",TRUE,FALSE)</formula>
    </cfRule>
  </conditionalFormatting>
  <conditionalFormatting sqref="AE61">
    <cfRule type="expression" dxfId="1167" priority="467">
      <formula>IF(RIGHT(TEXT(AE61,"0.#"),1)=".",FALSE,TRUE)</formula>
    </cfRule>
    <cfRule type="expression" dxfId="1166" priority="468">
      <formula>IF(RIGHT(TEXT(AE61,"0.#"),1)=".",TRUE,FALSE)</formula>
    </cfRule>
  </conditionalFormatting>
  <conditionalFormatting sqref="AE62">
    <cfRule type="expression" dxfId="1165" priority="465">
      <formula>IF(RIGHT(TEXT(AE62,"0.#"),1)=".",FALSE,TRUE)</formula>
    </cfRule>
    <cfRule type="expression" dxfId="1164" priority="466">
      <formula>IF(RIGHT(TEXT(AE62,"0.#"),1)=".",TRUE,FALSE)</formula>
    </cfRule>
  </conditionalFormatting>
  <conditionalFormatting sqref="AM61">
    <cfRule type="expression" dxfId="1163" priority="455">
      <formula>IF(RIGHT(TEXT(AM61,"0.#"),1)=".",FALSE,TRUE)</formula>
    </cfRule>
    <cfRule type="expression" dxfId="1162" priority="456">
      <formula>IF(RIGHT(TEXT(AM61,"0.#"),1)=".",TRUE,FALSE)</formula>
    </cfRule>
  </conditionalFormatting>
  <conditionalFormatting sqref="AE63">
    <cfRule type="expression" dxfId="1161" priority="463">
      <formula>IF(RIGHT(TEXT(AE63,"0.#"),1)=".",FALSE,TRUE)</formula>
    </cfRule>
    <cfRule type="expression" dxfId="1160" priority="464">
      <formula>IF(RIGHT(TEXT(AE63,"0.#"),1)=".",TRUE,FALSE)</formula>
    </cfRule>
  </conditionalFormatting>
  <conditionalFormatting sqref="AI63">
    <cfRule type="expression" dxfId="1159" priority="461">
      <formula>IF(RIGHT(TEXT(AI63,"0.#"),1)=".",FALSE,TRUE)</formula>
    </cfRule>
    <cfRule type="expression" dxfId="1158" priority="462">
      <formula>IF(RIGHT(TEXT(AI63,"0.#"),1)=".",TRUE,FALSE)</formula>
    </cfRule>
  </conditionalFormatting>
  <conditionalFormatting sqref="AI62">
    <cfRule type="expression" dxfId="1157" priority="459">
      <formula>IF(RIGHT(TEXT(AI62,"0.#"),1)=".",FALSE,TRUE)</formula>
    </cfRule>
    <cfRule type="expression" dxfId="1156" priority="460">
      <formula>IF(RIGHT(TEXT(AI62,"0.#"),1)=".",TRUE,FALSE)</formula>
    </cfRule>
  </conditionalFormatting>
  <conditionalFormatting sqref="AI61">
    <cfRule type="expression" dxfId="1155" priority="457">
      <formula>IF(RIGHT(TEXT(AI61,"0.#"),1)=".",FALSE,TRUE)</formula>
    </cfRule>
    <cfRule type="expression" dxfId="1154" priority="458">
      <formula>IF(RIGHT(TEXT(AI61,"0.#"),1)=".",TRUE,FALSE)</formula>
    </cfRule>
  </conditionalFormatting>
  <conditionalFormatting sqref="AM62">
    <cfRule type="expression" dxfId="1153" priority="453">
      <formula>IF(RIGHT(TEXT(AM62,"0.#"),1)=".",FALSE,TRUE)</formula>
    </cfRule>
    <cfRule type="expression" dxfId="1152" priority="454">
      <formula>IF(RIGHT(TEXT(AM62,"0.#"),1)=".",TRUE,FALSE)</formula>
    </cfRule>
  </conditionalFormatting>
  <conditionalFormatting sqref="AM63">
    <cfRule type="expression" dxfId="1151" priority="451">
      <formula>IF(RIGHT(TEXT(AM63,"0.#"),1)=".",FALSE,TRUE)</formula>
    </cfRule>
    <cfRule type="expression" dxfId="1150" priority="452">
      <formula>IF(RIGHT(TEXT(AM63,"0.#"),1)=".",TRUE,FALSE)</formula>
    </cfRule>
  </conditionalFormatting>
  <conditionalFormatting sqref="AQ61:AQ63">
    <cfRule type="expression" dxfId="1149" priority="449">
      <formula>IF(RIGHT(TEXT(AQ61,"0.#"),1)=".",FALSE,TRUE)</formula>
    </cfRule>
    <cfRule type="expression" dxfId="1148" priority="450">
      <formula>IF(RIGHT(TEXT(AQ61,"0.#"),1)=".",TRUE,FALSE)</formula>
    </cfRule>
  </conditionalFormatting>
  <conditionalFormatting sqref="AU61:AU63">
    <cfRule type="expression" dxfId="1147" priority="447">
      <formula>IF(RIGHT(TEXT(AU61,"0.#"),1)=".",FALSE,TRUE)</formula>
    </cfRule>
    <cfRule type="expression" dxfId="1146" priority="448">
      <formula>IF(RIGHT(TEXT(AU61,"0.#"),1)=".",TRUE,FALSE)</formula>
    </cfRule>
  </conditionalFormatting>
  <conditionalFormatting sqref="AE95">
    <cfRule type="expression" dxfId="1145" priority="445">
      <formula>IF(RIGHT(TEXT(AE95,"0.#"),1)=".",FALSE,TRUE)</formula>
    </cfRule>
    <cfRule type="expression" dxfId="1144" priority="446">
      <formula>IF(RIGHT(TEXT(AE95,"0.#"),1)=".",TRUE,FALSE)</formula>
    </cfRule>
  </conditionalFormatting>
  <conditionalFormatting sqref="AE96">
    <cfRule type="expression" dxfId="1143" priority="443">
      <formula>IF(RIGHT(TEXT(AE96,"0.#"),1)=".",FALSE,TRUE)</formula>
    </cfRule>
    <cfRule type="expression" dxfId="1142" priority="444">
      <formula>IF(RIGHT(TEXT(AE96,"0.#"),1)=".",TRUE,FALSE)</formula>
    </cfRule>
  </conditionalFormatting>
  <conditionalFormatting sqref="AM95">
    <cfRule type="expression" dxfId="1141" priority="433">
      <formula>IF(RIGHT(TEXT(AM95,"0.#"),1)=".",FALSE,TRUE)</formula>
    </cfRule>
    <cfRule type="expression" dxfId="1140" priority="434">
      <formula>IF(RIGHT(TEXT(AM95,"0.#"),1)=".",TRUE,FALSE)</formula>
    </cfRule>
  </conditionalFormatting>
  <conditionalFormatting sqref="AE97">
    <cfRule type="expression" dxfId="1139" priority="441">
      <formula>IF(RIGHT(TEXT(AE97,"0.#"),1)=".",FALSE,TRUE)</formula>
    </cfRule>
    <cfRule type="expression" dxfId="1138" priority="442">
      <formula>IF(RIGHT(TEXT(AE97,"0.#"),1)=".",TRUE,FALSE)</formula>
    </cfRule>
  </conditionalFormatting>
  <conditionalFormatting sqref="AI97">
    <cfRule type="expression" dxfId="1137" priority="439">
      <formula>IF(RIGHT(TEXT(AI97,"0.#"),1)=".",FALSE,TRUE)</formula>
    </cfRule>
    <cfRule type="expression" dxfId="1136" priority="440">
      <formula>IF(RIGHT(TEXT(AI97,"0.#"),1)=".",TRUE,FALSE)</formula>
    </cfRule>
  </conditionalFormatting>
  <conditionalFormatting sqref="AI96">
    <cfRule type="expression" dxfId="1135" priority="437">
      <formula>IF(RIGHT(TEXT(AI96,"0.#"),1)=".",FALSE,TRUE)</formula>
    </cfRule>
    <cfRule type="expression" dxfId="1134" priority="438">
      <formula>IF(RIGHT(TEXT(AI96,"0.#"),1)=".",TRUE,FALSE)</formula>
    </cfRule>
  </conditionalFormatting>
  <conditionalFormatting sqref="AI95">
    <cfRule type="expression" dxfId="1133" priority="435">
      <formula>IF(RIGHT(TEXT(AI95,"0.#"),1)=".",FALSE,TRUE)</formula>
    </cfRule>
    <cfRule type="expression" dxfId="1132" priority="436">
      <formula>IF(RIGHT(TEXT(AI95,"0.#"),1)=".",TRUE,FALSE)</formula>
    </cfRule>
  </conditionalFormatting>
  <conditionalFormatting sqref="AM96">
    <cfRule type="expression" dxfId="1131" priority="431">
      <formula>IF(RIGHT(TEXT(AM96,"0.#"),1)=".",FALSE,TRUE)</formula>
    </cfRule>
    <cfRule type="expression" dxfId="1130" priority="432">
      <formula>IF(RIGHT(TEXT(AM96,"0.#"),1)=".",TRUE,FALSE)</formula>
    </cfRule>
  </conditionalFormatting>
  <conditionalFormatting sqref="AM97">
    <cfRule type="expression" dxfId="1129" priority="429">
      <formula>IF(RIGHT(TEXT(AM97,"0.#"),1)=".",FALSE,TRUE)</formula>
    </cfRule>
    <cfRule type="expression" dxfId="1128" priority="430">
      <formula>IF(RIGHT(TEXT(AM97,"0.#"),1)=".",TRUE,FALSE)</formula>
    </cfRule>
  </conditionalFormatting>
  <conditionalFormatting sqref="AQ95:AQ97">
    <cfRule type="expression" dxfId="1127" priority="427">
      <formula>IF(RIGHT(TEXT(AQ95,"0.#"),1)=".",FALSE,TRUE)</formula>
    </cfRule>
    <cfRule type="expression" dxfId="1126" priority="428">
      <formula>IF(RIGHT(TEXT(AQ95,"0.#"),1)=".",TRUE,FALSE)</formula>
    </cfRule>
  </conditionalFormatting>
  <conditionalFormatting sqref="AU95:AU97">
    <cfRule type="expression" dxfId="1125" priority="425">
      <formula>IF(RIGHT(TEXT(AU95,"0.#"),1)=".",FALSE,TRUE)</formula>
    </cfRule>
    <cfRule type="expression" dxfId="1124" priority="426">
      <formula>IF(RIGHT(TEXT(AU95,"0.#"),1)=".",TRUE,FALSE)</formula>
    </cfRule>
  </conditionalFormatting>
  <conditionalFormatting sqref="AE129">
    <cfRule type="expression" dxfId="1123" priority="423">
      <formula>IF(RIGHT(TEXT(AE129,"0.#"),1)=".",FALSE,TRUE)</formula>
    </cfRule>
    <cfRule type="expression" dxfId="1122" priority="424">
      <formula>IF(RIGHT(TEXT(AE129,"0.#"),1)=".",TRUE,FALSE)</formula>
    </cfRule>
  </conditionalFormatting>
  <conditionalFormatting sqref="AE130">
    <cfRule type="expression" dxfId="1121" priority="421">
      <formula>IF(RIGHT(TEXT(AE130,"0.#"),1)=".",FALSE,TRUE)</formula>
    </cfRule>
    <cfRule type="expression" dxfId="1120" priority="422">
      <formula>IF(RIGHT(TEXT(AE130,"0.#"),1)=".",TRUE,FALSE)</formula>
    </cfRule>
  </conditionalFormatting>
  <conditionalFormatting sqref="AM129">
    <cfRule type="expression" dxfId="1119" priority="411">
      <formula>IF(RIGHT(TEXT(AM129,"0.#"),1)=".",FALSE,TRUE)</formula>
    </cfRule>
    <cfRule type="expression" dxfId="1118" priority="412">
      <formula>IF(RIGHT(TEXT(AM129,"0.#"),1)=".",TRUE,FALSE)</formula>
    </cfRule>
  </conditionalFormatting>
  <conditionalFormatting sqref="AE131">
    <cfRule type="expression" dxfId="1117" priority="419">
      <formula>IF(RIGHT(TEXT(AE131,"0.#"),1)=".",FALSE,TRUE)</formula>
    </cfRule>
    <cfRule type="expression" dxfId="1116" priority="420">
      <formula>IF(RIGHT(TEXT(AE131,"0.#"),1)=".",TRUE,FALSE)</formula>
    </cfRule>
  </conditionalFormatting>
  <conditionalFormatting sqref="AI131">
    <cfRule type="expression" dxfId="1115" priority="417">
      <formula>IF(RIGHT(TEXT(AI131,"0.#"),1)=".",FALSE,TRUE)</formula>
    </cfRule>
    <cfRule type="expression" dxfId="1114" priority="418">
      <formula>IF(RIGHT(TEXT(AI131,"0.#"),1)=".",TRUE,FALSE)</formula>
    </cfRule>
  </conditionalFormatting>
  <conditionalFormatting sqref="AI130">
    <cfRule type="expression" dxfId="1113" priority="415">
      <formula>IF(RIGHT(TEXT(AI130,"0.#"),1)=".",FALSE,TRUE)</formula>
    </cfRule>
    <cfRule type="expression" dxfId="1112" priority="416">
      <formula>IF(RIGHT(TEXT(AI130,"0.#"),1)=".",TRUE,FALSE)</formula>
    </cfRule>
  </conditionalFormatting>
  <conditionalFormatting sqref="AI129">
    <cfRule type="expression" dxfId="1111" priority="413">
      <formula>IF(RIGHT(TEXT(AI129,"0.#"),1)=".",FALSE,TRUE)</formula>
    </cfRule>
    <cfRule type="expression" dxfId="1110" priority="414">
      <formula>IF(RIGHT(TEXT(AI129,"0.#"),1)=".",TRUE,FALSE)</formula>
    </cfRule>
  </conditionalFormatting>
  <conditionalFormatting sqref="AM130">
    <cfRule type="expression" dxfId="1109" priority="409">
      <formula>IF(RIGHT(TEXT(AM130,"0.#"),1)=".",FALSE,TRUE)</formula>
    </cfRule>
    <cfRule type="expression" dxfId="1108" priority="410">
      <formula>IF(RIGHT(TEXT(AM130,"0.#"),1)=".",TRUE,FALSE)</formula>
    </cfRule>
  </conditionalFormatting>
  <conditionalFormatting sqref="AM131">
    <cfRule type="expression" dxfId="1107" priority="407">
      <formula>IF(RIGHT(TEXT(AM131,"0.#"),1)=".",FALSE,TRUE)</formula>
    </cfRule>
    <cfRule type="expression" dxfId="1106" priority="408">
      <formula>IF(RIGHT(TEXT(AM131,"0.#"),1)=".",TRUE,FALSE)</formula>
    </cfRule>
  </conditionalFormatting>
  <conditionalFormatting sqref="AQ129:AQ131">
    <cfRule type="expression" dxfId="1105" priority="405">
      <formula>IF(RIGHT(TEXT(AQ129,"0.#"),1)=".",FALSE,TRUE)</formula>
    </cfRule>
    <cfRule type="expression" dxfId="1104" priority="406">
      <formula>IF(RIGHT(TEXT(AQ129,"0.#"),1)=".",TRUE,FALSE)</formula>
    </cfRule>
  </conditionalFormatting>
  <conditionalFormatting sqref="AU129:AU131">
    <cfRule type="expression" dxfId="1103" priority="403">
      <formula>IF(RIGHT(TEXT(AU129,"0.#"),1)=".",FALSE,TRUE)</formula>
    </cfRule>
    <cfRule type="expression" dxfId="1102" priority="404">
      <formula>IF(RIGHT(TEXT(AU129,"0.#"),1)=".",TRUE,FALSE)</formula>
    </cfRule>
  </conditionalFormatting>
  <conditionalFormatting sqref="AE163">
    <cfRule type="expression" dxfId="1101" priority="401">
      <formula>IF(RIGHT(TEXT(AE163,"0.#"),1)=".",FALSE,TRUE)</formula>
    </cfRule>
    <cfRule type="expression" dxfId="1100" priority="402">
      <formula>IF(RIGHT(TEXT(AE163,"0.#"),1)=".",TRUE,FALSE)</formula>
    </cfRule>
  </conditionalFormatting>
  <conditionalFormatting sqref="AE164">
    <cfRule type="expression" dxfId="1099" priority="399">
      <formula>IF(RIGHT(TEXT(AE164,"0.#"),1)=".",FALSE,TRUE)</formula>
    </cfRule>
    <cfRule type="expression" dxfId="1098" priority="400">
      <formula>IF(RIGHT(TEXT(AE164,"0.#"),1)=".",TRUE,FALSE)</formula>
    </cfRule>
  </conditionalFormatting>
  <conditionalFormatting sqref="AM163">
    <cfRule type="expression" dxfId="1097" priority="389">
      <formula>IF(RIGHT(TEXT(AM163,"0.#"),1)=".",FALSE,TRUE)</formula>
    </cfRule>
    <cfRule type="expression" dxfId="1096" priority="390">
      <formula>IF(RIGHT(TEXT(AM163,"0.#"),1)=".",TRUE,FALSE)</formula>
    </cfRule>
  </conditionalFormatting>
  <conditionalFormatting sqref="AE165">
    <cfRule type="expression" dxfId="1095" priority="397">
      <formula>IF(RIGHT(TEXT(AE165,"0.#"),1)=".",FALSE,TRUE)</formula>
    </cfRule>
    <cfRule type="expression" dxfId="1094" priority="398">
      <formula>IF(RIGHT(TEXT(AE165,"0.#"),1)=".",TRUE,FALSE)</formula>
    </cfRule>
  </conditionalFormatting>
  <conditionalFormatting sqref="AI165">
    <cfRule type="expression" dxfId="1093" priority="395">
      <formula>IF(RIGHT(TEXT(AI165,"0.#"),1)=".",FALSE,TRUE)</formula>
    </cfRule>
    <cfRule type="expression" dxfId="1092" priority="396">
      <formula>IF(RIGHT(TEXT(AI165,"0.#"),1)=".",TRUE,FALSE)</formula>
    </cfRule>
  </conditionalFormatting>
  <conditionalFormatting sqref="AI164">
    <cfRule type="expression" dxfId="1091" priority="393">
      <formula>IF(RIGHT(TEXT(AI164,"0.#"),1)=".",FALSE,TRUE)</formula>
    </cfRule>
    <cfRule type="expression" dxfId="1090" priority="394">
      <formula>IF(RIGHT(TEXT(AI164,"0.#"),1)=".",TRUE,FALSE)</formula>
    </cfRule>
  </conditionalFormatting>
  <conditionalFormatting sqref="AI163">
    <cfRule type="expression" dxfId="1089" priority="391">
      <formula>IF(RIGHT(TEXT(AI163,"0.#"),1)=".",FALSE,TRUE)</formula>
    </cfRule>
    <cfRule type="expression" dxfId="1088" priority="392">
      <formula>IF(RIGHT(TEXT(AI163,"0.#"),1)=".",TRUE,FALSE)</formula>
    </cfRule>
  </conditionalFormatting>
  <conditionalFormatting sqref="AM164">
    <cfRule type="expression" dxfId="1087" priority="387">
      <formula>IF(RIGHT(TEXT(AM164,"0.#"),1)=".",FALSE,TRUE)</formula>
    </cfRule>
    <cfRule type="expression" dxfId="1086" priority="388">
      <formula>IF(RIGHT(TEXT(AM164,"0.#"),1)=".",TRUE,FALSE)</formula>
    </cfRule>
  </conditionalFormatting>
  <conditionalFormatting sqref="AM165">
    <cfRule type="expression" dxfId="1085" priority="385">
      <formula>IF(RIGHT(TEXT(AM165,"0.#"),1)=".",FALSE,TRUE)</formula>
    </cfRule>
    <cfRule type="expression" dxfId="1084" priority="386">
      <formula>IF(RIGHT(TEXT(AM165,"0.#"),1)=".",TRUE,FALSE)</formula>
    </cfRule>
  </conditionalFormatting>
  <conditionalFormatting sqref="AQ163:AQ165">
    <cfRule type="expression" dxfId="1083" priority="383">
      <formula>IF(RIGHT(TEXT(AQ163,"0.#"),1)=".",FALSE,TRUE)</formula>
    </cfRule>
    <cfRule type="expression" dxfId="1082" priority="384">
      <formula>IF(RIGHT(TEXT(AQ163,"0.#"),1)=".",TRUE,FALSE)</formula>
    </cfRule>
  </conditionalFormatting>
  <conditionalFormatting sqref="AU163:AU165">
    <cfRule type="expression" dxfId="1081" priority="381">
      <formula>IF(RIGHT(TEXT(AU163,"0.#"),1)=".",FALSE,TRUE)</formula>
    </cfRule>
    <cfRule type="expression" dxfId="1080" priority="382">
      <formula>IF(RIGHT(TEXT(AU163,"0.#"),1)=".",TRUE,FALSE)</formula>
    </cfRule>
  </conditionalFormatting>
  <conditionalFormatting sqref="AE197">
    <cfRule type="expression" dxfId="1079" priority="379">
      <formula>IF(RIGHT(TEXT(AE197,"0.#"),1)=".",FALSE,TRUE)</formula>
    </cfRule>
    <cfRule type="expression" dxfId="1078" priority="380">
      <formula>IF(RIGHT(TEXT(AE197,"0.#"),1)=".",TRUE,FALSE)</formula>
    </cfRule>
  </conditionalFormatting>
  <conditionalFormatting sqref="AE198">
    <cfRule type="expression" dxfId="1077" priority="377">
      <formula>IF(RIGHT(TEXT(AE198,"0.#"),1)=".",FALSE,TRUE)</formula>
    </cfRule>
    <cfRule type="expression" dxfId="1076" priority="378">
      <formula>IF(RIGHT(TEXT(AE198,"0.#"),1)=".",TRUE,FALSE)</formula>
    </cfRule>
  </conditionalFormatting>
  <conditionalFormatting sqref="AM197">
    <cfRule type="expression" dxfId="1075" priority="367">
      <formula>IF(RIGHT(TEXT(AM197,"0.#"),1)=".",FALSE,TRUE)</formula>
    </cfRule>
    <cfRule type="expression" dxfId="1074" priority="368">
      <formula>IF(RIGHT(TEXT(AM197,"0.#"),1)=".",TRUE,FALSE)</formula>
    </cfRule>
  </conditionalFormatting>
  <conditionalFormatting sqref="AE199">
    <cfRule type="expression" dxfId="1073" priority="375">
      <formula>IF(RIGHT(TEXT(AE199,"0.#"),1)=".",FALSE,TRUE)</formula>
    </cfRule>
    <cfRule type="expression" dxfId="1072" priority="376">
      <formula>IF(RIGHT(TEXT(AE199,"0.#"),1)=".",TRUE,FALSE)</formula>
    </cfRule>
  </conditionalFormatting>
  <conditionalFormatting sqref="AI199">
    <cfRule type="expression" dxfId="1071" priority="373">
      <formula>IF(RIGHT(TEXT(AI199,"0.#"),1)=".",FALSE,TRUE)</formula>
    </cfRule>
    <cfRule type="expression" dxfId="1070" priority="374">
      <formula>IF(RIGHT(TEXT(AI199,"0.#"),1)=".",TRUE,FALSE)</formula>
    </cfRule>
  </conditionalFormatting>
  <conditionalFormatting sqref="AI198">
    <cfRule type="expression" dxfId="1069" priority="371">
      <formula>IF(RIGHT(TEXT(AI198,"0.#"),1)=".",FALSE,TRUE)</formula>
    </cfRule>
    <cfRule type="expression" dxfId="1068" priority="372">
      <formula>IF(RIGHT(TEXT(AI198,"0.#"),1)=".",TRUE,FALSE)</formula>
    </cfRule>
  </conditionalFormatting>
  <conditionalFormatting sqref="AI197">
    <cfRule type="expression" dxfId="1067" priority="369">
      <formula>IF(RIGHT(TEXT(AI197,"0.#"),1)=".",FALSE,TRUE)</formula>
    </cfRule>
    <cfRule type="expression" dxfId="1066" priority="370">
      <formula>IF(RIGHT(TEXT(AI197,"0.#"),1)=".",TRUE,FALSE)</formula>
    </cfRule>
  </conditionalFormatting>
  <conditionalFormatting sqref="AM198">
    <cfRule type="expression" dxfId="1065" priority="365">
      <formula>IF(RIGHT(TEXT(AM198,"0.#"),1)=".",FALSE,TRUE)</formula>
    </cfRule>
    <cfRule type="expression" dxfId="1064" priority="366">
      <formula>IF(RIGHT(TEXT(AM198,"0.#"),1)=".",TRUE,FALSE)</formula>
    </cfRule>
  </conditionalFormatting>
  <conditionalFormatting sqref="AM199">
    <cfRule type="expression" dxfId="1063" priority="363">
      <formula>IF(RIGHT(TEXT(AM199,"0.#"),1)=".",FALSE,TRUE)</formula>
    </cfRule>
    <cfRule type="expression" dxfId="1062" priority="364">
      <formula>IF(RIGHT(TEXT(AM199,"0.#"),1)=".",TRUE,FALSE)</formula>
    </cfRule>
  </conditionalFormatting>
  <conditionalFormatting sqref="AQ197:AQ199">
    <cfRule type="expression" dxfId="1061" priority="361">
      <formula>IF(RIGHT(TEXT(AQ197,"0.#"),1)=".",FALSE,TRUE)</formula>
    </cfRule>
    <cfRule type="expression" dxfId="1060" priority="362">
      <formula>IF(RIGHT(TEXT(AQ197,"0.#"),1)=".",TRUE,FALSE)</formula>
    </cfRule>
  </conditionalFormatting>
  <conditionalFormatting sqref="AU197:AU199">
    <cfRule type="expression" dxfId="1059" priority="359">
      <formula>IF(RIGHT(TEXT(AU197,"0.#"),1)=".",FALSE,TRUE)</formula>
    </cfRule>
    <cfRule type="expression" dxfId="1058" priority="360">
      <formula>IF(RIGHT(TEXT(AU197,"0.#"),1)=".",TRUE,FALSE)</formula>
    </cfRule>
  </conditionalFormatting>
  <conditionalFormatting sqref="AE134 AQ134">
    <cfRule type="expression" dxfId="1057" priority="357">
      <formula>IF(RIGHT(TEXT(AE134,"0.#"),1)=".",FALSE,TRUE)</formula>
    </cfRule>
    <cfRule type="expression" dxfId="1056" priority="358">
      <formula>IF(RIGHT(TEXT(AE134,"0.#"),1)=".",TRUE,FALSE)</formula>
    </cfRule>
  </conditionalFormatting>
  <conditionalFormatting sqref="AI134">
    <cfRule type="expression" dxfId="1055" priority="355">
      <formula>IF(RIGHT(TEXT(AI134,"0.#"),1)=".",FALSE,TRUE)</formula>
    </cfRule>
    <cfRule type="expression" dxfId="1054" priority="356">
      <formula>IF(RIGHT(TEXT(AI134,"0.#"),1)=".",TRUE,FALSE)</formula>
    </cfRule>
  </conditionalFormatting>
  <conditionalFormatting sqref="AM134">
    <cfRule type="expression" dxfId="1053" priority="353">
      <formula>IF(RIGHT(TEXT(AM134,"0.#"),1)=".",FALSE,TRUE)</formula>
    </cfRule>
    <cfRule type="expression" dxfId="1052" priority="354">
      <formula>IF(RIGHT(TEXT(AM134,"0.#"),1)=".",TRUE,FALSE)</formula>
    </cfRule>
  </conditionalFormatting>
  <conditionalFormatting sqref="AE135">
    <cfRule type="expression" dxfId="1051" priority="351">
      <formula>IF(RIGHT(TEXT(AE135,"0.#"),1)=".",FALSE,TRUE)</formula>
    </cfRule>
    <cfRule type="expression" dxfId="1050" priority="352">
      <formula>IF(RIGHT(TEXT(AE135,"0.#"),1)=".",TRUE,FALSE)</formula>
    </cfRule>
  </conditionalFormatting>
  <conditionalFormatting sqref="AI135">
    <cfRule type="expression" dxfId="1049" priority="349">
      <formula>IF(RIGHT(TEXT(AI135,"0.#"),1)=".",FALSE,TRUE)</formula>
    </cfRule>
    <cfRule type="expression" dxfId="1048" priority="350">
      <formula>IF(RIGHT(TEXT(AI135,"0.#"),1)=".",TRUE,FALSE)</formula>
    </cfRule>
  </conditionalFormatting>
  <conditionalFormatting sqref="AM135">
    <cfRule type="expression" dxfId="1047" priority="347">
      <formula>IF(RIGHT(TEXT(AM135,"0.#"),1)=".",FALSE,TRUE)</formula>
    </cfRule>
    <cfRule type="expression" dxfId="1046" priority="348">
      <formula>IF(RIGHT(TEXT(AM135,"0.#"),1)=".",TRUE,FALSE)</formula>
    </cfRule>
  </conditionalFormatting>
  <conditionalFormatting sqref="AQ135">
    <cfRule type="expression" dxfId="1045" priority="345">
      <formula>IF(RIGHT(TEXT(AQ135,"0.#"),1)=".",FALSE,TRUE)</formula>
    </cfRule>
    <cfRule type="expression" dxfId="1044" priority="346">
      <formula>IF(RIGHT(TEXT(AQ135,"0.#"),1)=".",TRUE,FALSE)</formula>
    </cfRule>
  </conditionalFormatting>
  <conditionalFormatting sqref="AU134">
    <cfRule type="expression" dxfId="1043" priority="343">
      <formula>IF(RIGHT(TEXT(AU134,"0.#"),1)=".",FALSE,TRUE)</formula>
    </cfRule>
    <cfRule type="expression" dxfId="1042" priority="344">
      <formula>IF(RIGHT(TEXT(AU134,"0.#"),1)=".",TRUE,FALSE)</formula>
    </cfRule>
  </conditionalFormatting>
  <conditionalFormatting sqref="AU135">
    <cfRule type="expression" dxfId="1041" priority="341">
      <formula>IF(RIGHT(TEXT(AU135,"0.#"),1)=".",FALSE,TRUE)</formula>
    </cfRule>
    <cfRule type="expression" dxfId="1040" priority="342">
      <formula>IF(RIGHT(TEXT(AU135,"0.#"),1)=".",TRUE,FALSE)</formula>
    </cfRule>
  </conditionalFormatting>
  <conditionalFormatting sqref="AE168 AQ168">
    <cfRule type="expression" dxfId="1039" priority="339">
      <formula>IF(RIGHT(TEXT(AE168,"0.#"),1)=".",FALSE,TRUE)</formula>
    </cfRule>
    <cfRule type="expression" dxfId="1038" priority="340">
      <formula>IF(RIGHT(TEXT(AE168,"0.#"),1)=".",TRUE,FALSE)</formula>
    </cfRule>
  </conditionalFormatting>
  <conditionalFormatting sqref="AI168">
    <cfRule type="expression" dxfId="1037" priority="337">
      <formula>IF(RIGHT(TEXT(AI168,"0.#"),1)=".",FALSE,TRUE)</formula>
    </cfRule>
    <cfRule type="expression" dxfId="1036" priority="338">
      <formula>IF(RIGHT(TEXT(AI168,"0.#"),1)=".",TRUE,FALSE)</formula>
    </cfRule>
  </conditionalFormatting>
  <conditionalFormatting sqref="AM168">
    <cfRule type="expression" dxfId="1035" priority="335">
      <formula>IF(RIGHT(TEXT(AM168,"0.#"),1)=".",FALSE,TRUE)</formula>
    </cfRule>
    <cfRule type="expression" dxfId="1034" priority="336">
      <formula>IF(RIGHT(TEXT(AM168,"0.#"),1)=".",TRUE,FALSE)</formula>
    </cfRule>
  </conditionalFormatting>
  <conditionalFormatting sqref="AE169">
    <cfRule type="expression" dxfId="1033" priority="333">
      <formula>IF(RIGHT(TEXT(AE169,"0.#"),1)=".",FALSE,TRUE)</formula>
    </cfRule>
    <cfRule type="expression" dxfId="1032" priority="334">
      <formula>IF(RIGHT(TEXT(AE169,"0.#"),1)=".",TRUE,FALSE)</formula>
    </cfRule>
  </conditionalFormatting>
  <conditionalFormatting sqref="AI169">
    <cfRule type="expression" dxfId="1031" priority="331">
      <formula>IF(RIGHT(TEXT(AI169,"0.#"),1)=".",FALSE,TRUE)</formula>
    </cfRule>
    <cfRule type="expression" dxfId="1030" priority="332">
      <formula>IF(RIGHT(TEXT(AI169,"0.#"),1)=".",TRUE,FALSE)</formula>
    </cfRule>
  </conditionalFormatting>
  <conditionalFormatting sqref="AM169">
    <cfRule type="expression" dxfId="1029" priority="329">
      <formula>IF(RIGHT(TEXT(AM169,"0.#"),1)=".",FALSE,TRUE)</formula>
    </cfRule>
    <cfRule type="expression" dxfId="1028" priority="330">
      <formula>IF(RIGHT(TEXT(AM169,"0.#"),1)=".",TRUE,FALSE)</formula>
    </cfRule>
  </conditionalFormatting>
  <conditionalFormatting sqref="AQ169">
    <cfRule type="expression" dxfId="1027" priority="327">
      <formula>IF(RIGHT(TEXT(AQ169,"0.#"),1)=".",FALSE,TRUE)</formula>
    </cfRule>
    <cfRule type="expression" dxfId="1026" priority="328">
      <formula>IF(RIGHT(TEXT(AQ169,"0.#"),1)=".",TRUE,FALSE)</formula>
    </cfRule>
  </conditionalFormatting>
  <conditionalFormatting sqref="AU168">
    <cfRule type="expression" dxfId="1025" priority="325">
      <formula>IF(RIGHT(TEXT(AU168,"0.#"),1)=".",FALSE,TRUE)</formula>
    </cfRule>
    <cfRule type="expression" dxfId="1024" priority="326">
      <formula>IF(RIGHT(TEXT(AU168,"0.#"),1)=".",TRUE,FALSE)</formula>
    </cfRule>
  </conditionalFormatting>
  <conditionalFormatting sqref="AU169">
    <cfRule type="expression" dxfId="1023" priority="323">
      <formula>IF(RIGHT(TEXT(AU169,"0.#"),1)=".",FALSE,TRUE)</formula>
    </cfRule>
    <cfRule type="expression" dxfId="1022" priority="324">
      <formula>IF(RIGHT(TEXT(AU169,"0.#"),1)=".",TRUE,FALSE)</formula>
    </cfRule>
  </conditionalFormatting>
  <conditionalFormatting sqref="AE90">
    <cfRule type="expression" dxfId="1021" priority="321">
      <formula>IF(RIGHT(TEXT(AE90,"0.#"),1)=".",FALSE,TRUE)</formula>
    </cfRule>
    <cfRule type="expression" dxfId="1020" priority="322">
      <formula>IF(RIGHT(TEXT(AE90,"0.#"),1)=".",TRUE,FALSE)</formula>
    </cfRule>
  </conditionalFormatting>
  <conditionalFormatting sqref="AE91">
    <cfRule type="expression" dxfId="1019" priority="319">
      <formula>IF(RIGHT(TEXT(AE91,"0.#"),1)=".",FALSE,TRUE)</formula>
    </cfRule>
    <cfRule type="expression" dxfId="1018" priority="320">
      <formula>IF(RIGHT(TEXT(AE91,"0.#"),1)=".",TRUE,FALSE)</formula>
    </cfRule>
  </conditionalFormatting>
  <conditionalFormatting sqref="AM90">
    <cfRule type="expression" dxfId="1017" priority="309">
      <formula>IF(RIGHT(TEXT(AM90,"0.#"),1)=".",FALSE,TRUE)</formula>
    </cfRule>
    <cfRule type="expression" dxfId="1016" priority="310">
      <formula>IF(RIGHT(TEXT(AM90,"0.#"),1)=".",TRUE,FALSE)</formula>
    </cfRule>
  </conditionalFormatting>
  <conditionalFormatting sqref="AE92">
    <cfRule type="expression" dxfId="1015" priority="317">
      <formula>IF(RIGHT(TEXT(AE92,"0.#"),1)=".",FALSE,TRUE)</formula>
    </cfRule>
    <cfRule type="expression" dxfId="1014" priority="318">
      <formula>IF(RIGHT(TEXT(AE92,"0.#"),1)=".",TRUE,FALSE)</formula>
    </cfRule>
  </conditionalFormatting>
  <conditionalFormatting sqref="AI92">
    <cfRule type="expression" dxfId="1013" priority="315">
      <formula>IF(RIGHT(TEXT(AI92,"0.#"),1)=".",FALSE,TRUE)</formula>
    </cfRule>
    <cfRule type="expression" dxfId="1012" priority="316">
      <formula>IF(RIGHT(TEXT(AI92,"0.#"),1)=".",TRUE,FALSE)</formula>
    </cfRule>
  </conditionalFormatting>
  <conditionalFormatting sqref="AI91">
    <cfRule type="expression" dxfId="1011" priority="313">
      <formula>IF(RIGHT(TEXT(AI91,"0.#"),1)=".",FALSE,TRUE)</formula>
    </cfRule>
    <cfRule type="expression" dxfId="1010" priority="314">
      <formula>IF(RIGHT(TEXT(AI91,"0.#"),1)=".",TRUE,FALSE)</formula>
    </cfRule>
  </conditionalFormatting>
  <conditionalFormatting sqref="AI90">
    <cfRule type="expression" dxfId="1009" priority="311">
      <formula>IF(RIGHT(TEXT(AI90,"0.#"),1)=".",FALSE,TRUE)</formula>
    </cfRule>
    <cfRule type="expression" dxfId="1008" priority="312">
      <formula>IF(RIGHT(TEXT(AI90,"0.#"),1)=".",TRUE,FALSE)</formula>
    </cfRule>
  </conditionalFormatting>
  <conditionalFormatting sqref="AM91">
    <cfRule type="expression" dxfId="1007" priority="307">
      <formula>IF(RIGHT(TEXT(AM91,"0.#"),1)=".",FALSE,TRUE)</formula>
    </cfRule>
    <cfRule type="expression" dxfId="1006" priority="308">
      <formula>IF(RIGHT(TEXT(AM91,"0.#"),1)=".",TRUE,FALSE)</formula>
    </cfRule>
  </conditionalFormatting>
  <conditionalFormatting sqref="AM92">
    <cfRule type="expression" dxfId="1005" priority="305">
      <formula>IF(RIGHT(TEXT(AM92,"0.#"),1)=".",FALSE,TRUE)</formula>
    </cfRule>
    <cfRule type="expression" dxfId="1004" priority="306">
      <formula>IF(RIGHT(TEXT(AM92,"0.#"),1)=".",TRUE,FALSE)</formula>
    </cfRule>
  </conditionalFormatting>
  <conditionalFormatting sqref="AQ90:AQ92">
    <cfRule type="expression" dxfId="1003" priority="303">
      <formula>IF(RIGHT(TEXT(AQ90,"0.#"),1)=".",FALSE,TRUE)</formula>
    </cfRule>
    <cfRule type="expression" dxfId="1002" priority="304">
      <formula>IF(RIGHT(TEXT(AQ90,"0.#"),1)=".",TRUE,FALSE)</formula>
    </cfRule>
  </conditionalFormatting>
  <conditionalFormatting sqref="AU90:AU92">
    <cfRule type="expression" dxfId="1001" priority="301">
      <formula>IF(RIGHT(TEXT(AU90,"0.#"),1)=".",FALSE,TRUE)</formula>
    </cfRule>
    <cfRule type="expression" dxfId="1000" priority="302">
      <formula>IF(RIGHT(TEXT(AU90,"0.#"),1)=".",TRUE,FALSE)</formula>
    </cfRule>
  </conditionalFormatting>
  <conditionalFormatting sqref="AE85">
    <cfRule type="expression" dxfId="999" priority="299">
      <formula>IF(RIGHT(TEXT(AE85,"0.#"),1)=".",FALSE,TRUE)</formula>
    </cfRule>
    <cfRule type="expression" dxfId="998" priority="300">
      <formula>IF(RIGHT(TEXT(AE85,"0.#"),1)=".",TRUE,FALSE)</formula>
    </cfRule>
  </conditionalFormatting>
  <conditionalFormatting sqref="AE86">
    <cfRule type="expression" dxfId="997" priority="297">
      <formula>IF(RIGHT(TEXT(AE86,"0.#"),1)=".",FALSE,TRUE)</formula>
    </cfRule>
    <cfRule type="expression" dxfId="996" priority="298">
      <formula>IF(RIGHT(TEXT(AE86,"0.#"),1)=".",TRUE,FALSE)</formula>
    </cfRule>
  </conditionalFormatting>
  <conditionalFormatting sqref="AM85">
    <cfRule type="expression" dxfId="995" priority="287">
      <formula>IF(RIGHT(TEXT(AM85,"0.#"),1)=".",FALSE,TRUE)</formula>
    </cfRule>
    <cfRule type="expression" dxfId="994" priority="288">
      <formula>IF(RIGHT(TEXT(AM85,"0.#"),1)=".",TRUE,FALSE)</formula>
    </cfRule>
  </conditionalFormatting>
  <conditionalFormatting sqref="AE87">
    <cfRule type="expression" dxfId="993" priority="295">
      <formula>IF(RIGHT(TEXT(AE87,"0.#"),1)=".",FALSE,TRUE)</formula>
    </cfRule>
    <cfRule type="expression" dxfId="992" priority="296">
      <formula>IF(RIGHT(TEXT(AE87,"0.#"),1)=".",TRUE,FALSE)</formula>
    </cfRule>
  </conditionalFormatting>
  <conditionalFormatting sqref="AI87">
    <cfRule type="expression" dxfId="991" priority="293">
      <formula>IF(RIGHT(TEXT(AI87,"0.#"),1)=".",FALSE,TRUE)</formula>
    </cfRule>
    <cfRule type="expression" dxfId="990" priority="294">
      <formula>IF(RIGHT(TEXT(AI87,"0.#"),1)=".",TRUE,FALSE)</formula>
    </cfRule>
  </conditionalFormatting>
  <conditionalFormatting sqref="AI86">
    <cfRule type="expression" dxfId="989" priority="291">
      <formula>IF(RIGHT(TEXT(AI86,"0.#"),1)=".",FALSE,TRUE)</formula>
    </cfRule>
    <cfRule type="expression" dxfId="988" priority="292">
      <formula>IF(RIGHT(TEXT(AI86,"0.#"),1)=".",TRUE,FALSE)</formula>
    </cfRule>
  </conditionalFormatting>
  <conditionalFormatting sqref="AI85">
    <cfRule type="expression" dxfId="987" priority="289">
      <formula>IF(RIGHT(TEXT(AI85,"0.#"),1)=".",FALSE,TRUE)</formula>
    </cfRule>
    <cfRule type="expression" dxfId="986" priority="290">
      <formula>IF(RIGHT(TEXT(AI85,"0.#"),1)=".",TRUE,FALSE)</formula>
    </cfRule>
  </conditionalFormatting>
  <conditionalFormatting sqref="AM86">
    <cfRule type="expression" dxfId="985" priority="285">
      <formula>IF(RIGHT(TEXT(AM86,"0.#"),1)=".",FALSE,TRUE)</formula>
    </cfRule>
    <cfRule type="expression" dxfId="984" priority="286">
      <formula>IF(RIGHT(TEXT(AM86,"0.#"),1)=".",TRUE,FALSE)</formula>
    </cfRule>
  </conditionalFormatting>
  <conditionalFormatting sqref="AM87">
    <cfRule type="expression" dxfId="983" priority="283">
      <formula>IF(RIGHT(TEXT(AM87,"0.#"),1)=".",FALSE,TRUE)</formula>
    </cfRule>
    <cfRule type="expression" dxfId="982" priority="284">
      <formula>IF(RIGHT(TEXT(AM87,"0.#"),1)=".",TRUE,FALSE)</formula>
    </cfRule>
  </conditionalFormatting>
  <conditionalFormatting sqref="AQ85:AQ87">
    <cfRule type="expression" dxfId="981" priority="281">
      <formula>IF(RIGHT(TEXT(AQ85,"0.#"),1)=".",FALSE,TRUE)</formula>
    </cfRule>
    <cfRule type="expression" dxfId="980" priority="282">
      <formula>IF(RIGHT(TEXT(AQ85,"0.#"),1)=".",TRUE,FALSE)</formula>
    </cfRule>
  </conditionalFormatting>
  <conditionalFormatting sqref="AU85:AU87">
    <cfRule type="expression" dxfId="979" priority="279">
      <formula>IF(RIGHT(TEXT(AU85,"0.#"),1)=".",FALSE,TRUE)</formula>
    </cfRule>
    <cfRule type="expression" dxfId="978" priority="280">
      <formula>IF(RIGHT(TEXT(AU85,"0.#"),1)=".",TRUE,FALSE)</formula>
    </cfRule>
  </conditionalFormatting>
  <conditionalFormatting sqref="AE124">
    <cfRule type="expression" dxfId="977" priority="277">
      <formula>IF(RIGHT(TEXT(AE124,"0.#"),1)=".",FALSE,TRUE)</formula>
    </cfRule>
    <cfRule type="expression" dxfId="976" priority="278">
      <formula>IF(RIGHT(TEXT(AE124,"0.#"),1)=".",TRUE,FALSE)</formula>
    </cfRule>
  </conditionalFormatting>
  <conditionalFormatting sqref="AE125">
    <cfRule type="expression" dxfId="975" priority="275">
      <formula>IF(RIGHT(TEXT(AE125,"0.#"),1)=".",FALSE,TRUE)</formula>
    </cfRule>
    <cfRule type="expression" dxfId="974" priority="276">
      <formula>IF(RIGHT(TEXT(AE125,"0.#"),1)=".",TRUE,FALSE)</formula>
    </cfRule>
  </conditionalFormatting>
  <conditionalFormatting sqref="AM124">
    <cfRule type="expression" dxfId="973" priority="265">
      <formula>IF(RIGHT(TEXT(AM124,"0.#"),1)=".",FALSE,TRUE)</formula>
    </cfRule>
    <cfRule type="expression" dxfId="972" priority="266">
      <formula>IF(RIGHT(TEXT(AM124,"0.#"),1)=".",TRUE,FALSE)</formula>
    </cfRule>
  </conditionalFormatting>
  <conditionalFormatting sqref="AE126">
    <cfRule type="expression" dxfId="971" priority="273">
      <formula>IF(RIGHT(TEXT(AE126,"0.#"),1)=".",FALSE,TRUE)</formula>
    </cfRule>
    <cfRule type="expression" dxfId="970" priority="274">
      <formula>IF(RIGHT(TEXT(AE126,"0.#"),1)=".",TRUE,FALSE)</formula>
    </cfRule>
  </conditionalFormatting>
  <conditionalFormatting sqref="AI126">
    <cfRule type="expression" dxfId="969" priority="271">
      <formula>IF(RIGHT(TEXT(AI126,"0.#"),1)=".",FALSE,TRUE)</formula>
    </cfRule>
    <cfRule type="expression" dxfId="968" priority="272">
      <formula>IF(RIGHT(TEXT(AI126,"0.#"),1)=".",TRUE,FALSE)</formula>
    </cfRule>
  </conditionalFormatting>
  <conditionalFormatting sqref="AI125">
    <cfRule type="expression" dxfId="967" priority="269">
      <formula>IF(RIGHT(TEXT(AI125,"0.#"),1)=".",FALSE,TRUE)</formula>
    </cfRule>
    <cfRule type="expression" dxfId="966" priority="270">
      <formula>IF(RIGHT(TEXT(AI125,"0.#"),1)=".",TRUE,FALSE)</formula>
    </cfRule>
  </conditionalFormatting>
  <conditionalFormatting sqref="AI124">
    <cfRule type="expression" dxfId="965" priority="267">
      <formula>IF(RIGHT(TEXT(AI124,"0.#"),1)=".",FALSE,TRUE)</formula>
    </cfRule>
    <cfRule type="expression" dxfId="964" priority="268">
      <formula>IF(RIGHT(TEXT(AI124,"0.#"),1)=".",TRUE,FALSE)</formula>
    </cfRule>
  </conditionalFormatting>
  <conditionalFormatting sqref="AM125">
    <cfRule type="expression" dxfId="963" priority="263">
      <formula>IF(RIGHT(TEXT(AM125,"0.#"),1)=".",FALSE,TRUE)</formula>
    </cfRule>
    <cfRule type="expression" dxfId="962" priority="264">
      <formula>IF(RIGHT(TEXT(AM125,"0.#"),1)=".",TRUE,FALSE)</formula>
    </cfRule>
  </conditionalFormatting>
  <conditionalFormatting sqref="AM126">
    <cfRule type="expression" dxfId="961" priority="261">
      <formula>IF(RIGHT(TEXT(AM126,"0.#"),1)=".",FALSE,TRUE)</formula>
    </cfRule>
    <cfRule type="expression" dxfId="960" priority="262">
      <formula>IF(RIGHT(TEXT(AM126,"0.#"),1)=".",TRUE,FALSE)</formula>
    </cfRule>
  </conditionalFormatting>
  <conditionalFormatting sqref="AQ124:AQ126">
    <cfRule type="expression" dxfId="959" priority="259">
      <formula>IF(RIGHT(TEXT(AQ124,"0.#"),1)=".",FALSE,TRUE)</formula>
    </cfRule>
    <cfRule type="expression" dxfId="958" priority="260">
      <formula>IF(RIGHT(TEXT(AQ124,"0.#"),1)=".",TRUE,FALSE)</formula>
    </cfRule>
  </conditionalFormatting>
  <conditionalFormatting sqref="AU124:AU126">
    <cfRule type="expression" dxfId="957" priority="257">
      <formula>IF(RIGHT(TEXT(AU124,"0.#"),1)=".",FALSE,TRUE)</formula>
    </cfRule>
    <cfRule type="expression" dxfId="956" priority="258">
      <formula>IF(RIGHT(TEXT(AU124,"0.#"),1)=".",TRUE,FALSE)</formula>
    </cfRule>
  </conditionalFormatting>
  <conditionalFormatting sqref="AE119">
    <cfRule type="expression" dxfId="955" priority="255">
      <formula>IF(RIGHT(TEXT(AE119,"0.#"),1)=".",FALSE,TRUE)</formula>
    </cfRule>
    <cfRule type="expression" dxfId="954" priority="256">
      <formula>IF(RIGHT(TEXT(AE119,"0.#"),1)=".",TRUE,FALSE)</formula>
    </cfRule>
  </conditionalFormatting>
  <conditionalFormatting sqref="AE120">
    <cfRule type="expression" dxfId="953" priority="253">
      <formula>IF(RIGHT(TEXT(AE120,"0.#"),1)=".",FALSE,TRUE)</formula>
    </cfRule>
    <cfRule type="expression" dxfId="952" priority="254">
      <formula>IF(RIGHT(TEXT(AE120,"0.#"),1)=".",TRUE,FALSE)</formula>
    </cfRule>
  </conditionalFormatting>
  <conditionalFormatting sqref="AM119">
    <cfRule type="expression" dxfId="951" priority="243">
      <formula>IF(RIGHT(TEXT(AM119,"0.#"),1)=".",FALSE,TRUE)</formula>
    </cfRule>
    <cfRule type="expression" dxfId="950" priority="244">
      <formula>IF(RIGHT(TEXT(AM119,"0.#"),1)=".",TRUE,FALSE)</formula>
    </cfRule>
  </conditionalFormatting>
  <conditionalFormatting sqref="AE121">
    <cfRule type="expression" dxfId="949" priority="251">
      <formula>IF(RIGHT(TEXT(AE121,"0.#"),1)=".",FALSE,TRUE)</formula>
    </cfRule>
    <cfRule type="expression" dxfId="948" priority="252">
      <formula>IF(RIGHT(TEXT(AE121,"0.#"),1)=".",TRUE,FALSE)</formula>
    </cfRule>
  </conditionalFormatting>
  <conditionalFormatting sqref="AI121">
    <cfRule type="expression" dxfId="947" priority="249">
      <formula>IF(RIGHT(TEXT(AI121,"0.#"),1)=".",FALSE,TRUE)</formula>
    </cfRule>
    <cfRule type="expression" dxfId="946" priority="250">
      <formula>IF(RIGHT(TEXT(AI121,"0.#"),1)=".",TRUE,FALSE)</formula>
    </cfRule>
  </conditionalFormatting>
  <conditionalFormatting sqref="AI120">
    <cfRule type="expression" dxfId="945" priority="247">
      <formula>IF(RIGHT(TEXT(AI120,"0.#"),1)=".",FALSE,TRUE)</formula>
    </cfRule>
    <cfRule type="expression" dxfId="944" priority="248">
      <formula>IF(RIGHT(TEXT(AI120,"0.#"),1)=".",TRUE,FALSE)</formula>
    </cfRule>
  </conditionalFormatting>
  <conditionalFormatting sqref="AI119">
    <cfRule type="expression" dxfId="943" priority="245">
      <formula>IF(RIGHT(TEXT(AI119,"0.#"),1)=".",FALSE,TRUE)</formula>
    </cfRule>
    <cfRule type="expression" dxfId="942" priority="246">
      <formula>IF(RIGHT(TEXT(AI119,"0.#"),1)=".",TRUE,FALSE)</formula>
    </cfRule>
  </conditionalFormatting>
  <conditionalFormatting sqref="AM120">
    <cfRule type="expression" dxfId="941" priority="241">
      <formula>IF(RIGHT(TEXT(AM120,"0.#"),1)=".",FALSE,TRUE)</formula>
    </cfRule>
    <cfRule type="expression" dxfId="940" priority="242">
      <formula>IF(RIGHT(TEXT(AM120,"0.#"),1)=".",TRUE,FALSE)</formula>
    </cfRule>
  </conditionalFormatting>
  <conditionalFormatting sqref="AM121">
    <cfRule type="expression" dxfId="939" priority="239">
      <formula>IF(RIGHT(TEXT(AM121,"0.#"),1)=".",FALSE,TRUE)</formula>
    </cfRule>
    <cfRule type="expression" dxfId="938" priority="240">
      <formula>IF(RIGHT(TEXT(AM121,"0.#"),1)=".",TRUE,FALSE)</formula>
    </cfRule>
  </conditionalFormatting>
  <conditionalFormatting sqref="AQ119:AQ121">
    <cfRule type="expression" dxfId="937" priority="237">
      <formula>IF(RIGHT(TEXT(AQ119,"0.#"),1)=".",FALSE,TRUE)</formula>
    </cfRule>
    <cfRule type="expression" dxfId="936" priority="238">
      <formula>IF(RIGHT(TEXT(AQ119,"0.#"),1)=".",TRUE,FALSE)</formula>
    </cfRule>
  </conditionalFormatting>
  <conditionalFormatting sqref="AU119:AU121">
    <cfRule type="expression" dxfId="935" priority="235">
      <formula>IF(RIGHT(TEXT(AU119,"0.#"),1)=".",FALSE,TRUE)</formula>
    </cfRule>
    <cfRule type="expression" dxfId="934" priority="236">
      <formula>IF(RIGHT(TEXT(AU119,"0.#"),1)=".",TRUE,FALSE)</formula>
    </cfRule>
  </conditionalFormatting>
  <conditionalFormatting sqref="AE158">
    <cfRule type="expression" dxfId="933" priority="233">
      <formula>IF(RIGHT(TEXT(AE158,"0.#"),1)=".",FALSE,TRUE)</formula>
    </cfRule>
    <cfRule type="expression" dxfId="932" priority="234">
      <formula>IF(RIGHT(TEXT(AE158,"0.#"),1)=".",TRUE,FALSE)</formula>
    </cfRule>
  </conditionalFormatting>
  <conditionalFormatting sqref="AE159">
    <cfRule type="expression" dxfId="931" priority="231">
      <formula>IF(RIGHT(TEXT(AE159,"0.#"),1)=".",FALSE,TRUE)</formula>
    </cfRule>
    <cfRule type="expression" dxfId="930" priority="232">
      <formula>IF(RIGHT(TEXT(AE159,"0.#"),1)=".",TRUE,FALSE)</formula>
    </cfRule>
  </conditionalFormatting>
  <conditionalFormatting sqref="AM158">
    <cfRule type="expression" dxfId="929" priority="221">
      <formula>IF(RIGHT(TEXT(AM158,"0.#"),1)=".",FALSE,TRUE)</formula>
    </cfRule>
    <cfRule type="expression" dxfId="928" priority="222">
      <formula>IF(RIGHT(TEXT(AM158,"0.#"),1)=".",TRUE,FALSE)</formula>
    </cfRule>
  </conditionalFormatting>
  <conditionalFormatting sqref="AE160">
    <cfRule type="expression" dxfId="927" priority="229">
      <formula>IF(RIGHT(TEXT(AE160,"0.#"),1)=".",FALSE,TRUE)</formula>
    </cfRule>
    <cfRule type="expression" dxfId="926" priority="230">
      <formula>IF(RIGHT(TEXT(AE160,"0.#"),1)=".",TRUE,FALSE)</formula>
    </cfRule>
  </conditionalFormatting>
  <conditionalFormatting sqref="AI160">
    <cfRule type="expression" dxfId="925" priority="227">
      <formula>IF(RIGHT(TEXT(AI160,"0.#"),1)=".",FALSE,TRUE)</formula>
    </cfRule>
    <cfRule type="expression" dxfId="924" priority="228">
      <formula>IF(RIGHT(TEXT(AI160,"0.#"),1)=".",TRUE,FALSE)</formula>
    </cfRule>
  </conditionalFormatting>
  <conditionalFormatting sqref="AI159">
    <cfRule type="expression" dxfId="923" priority="225">
      <formula>IF(RIGHT(TEXT(AI159,"0.#"),1)=".",FALSE,TRUE)</formula>
    </cfRule>
    <cfRule type="expression" dxfId="922" priority="226">
      <formula>IF(RIGHT(TEXT(AI159,"0.#"),1)=".",TRUE,FALSE)</formula>
    </cfRule>
  </conditionalFormatting>
  <conditionalFormatting sqref="AI158">
    <cfRule type="expression" dxfId="921" priority="223">
      <formula>IF(RIGHT(TEXT(AI158,"0.#"),1)=".",FALSE,TRUE)</formula>
    </cfRule>
    <cfRule type="expression" dxfId="920" priority="224">
      <formula>IF(RIGHT(TEXT(AI158,"0.#"),1)=".",TRUE,FALSE)</formula>
    </cfRule>
  </conditionalFormatting>
  <conditionalFormatting sqref="AM159">
    <cfRule type="expression" dxfId="919" priority="219">
      <formula>IF(RIGHT(TEXT(AM159,"0.#"),1)=".",FALSE,TRUE)</formula>
    </cfRule>
    <cfRule type="expression" dxfId="918" priority="220">
      <formula>IF(RIGHT(TEXT(AM159,"0.#"),1)=".",TRUE,FALSE)</formula>
    </cfRule>
  </conditionalFormatting>
  <conditionalFormatting sqref="AM160">
    <cfRule type="expression" dxfId="917" priority="217">
      <formula>IF(RIGHT(TEXT(AM160,"0.#"),1)=".",FALSE,TRUE)</formula>
    </cfRule>
    <cfRule type="expression" dxfId="916" priority="218">
      <formula>IF(RIGHT(TEXT(AM160,"0.#"),1)=".",TRUE,FALSE)</formula>
    </cfRule>
  </conditionalFormatting>
  <conditionalFormatting sqref="AQ158:AQ160">
    <cfRule type="expression" dxfId="915" priority="215">
      <formula>IF(RIGHT(TEXT(AQ158,"0.#"),1)=".",FALSE,TRUE)</formula>
    </cfRule>
    <cfRule type="expression" dxfId="914" priority="216">
      <formula>IF(RIGHT(TEXT(AQ158,"0.#"),1)=".",TRUE,FALSE)</formula>
    </cfRule>
  </conditionalFormatting>
  <conditionalFormatting sqref="AU158:AU160">
    <cfRule type="expression" dxfId="913" priority="213">
      <formula>IF(RIGHT(TEXT(AU158,"0.#"),1)=".",FALSE,TRUE)</formula>
    </cfRule>
    <cfRule type="expression" dxfId="912" priority="214">
      <formula>IF(RIGHT(TEXT(AU158,"0.#"),1)=".",TRUE,FALSE)</formula>
    </cfRule>
  </conditionalFormatting>
  <conditionalFormatting sqref="AE153">
    <cfRule type="expression" dxfId="911" priority="211">
      <formula>IF(RIGHT(TEXT(AE153,"0.#"),1)=".",FALSE,TRUE)</formula>
    </cfRule>
    <cfRule type="expression" dxfId="910" priority="212">
      <formula>IF(RIGHT(TEXT(AE153,"0.#"),1)=".",TRUE,FALSE)</formula>
    </cfRule>
  </conditionalFormatting>
  <conditionalFormatting sqref="AE154">
    <cfRule type="expression" dxfId="909" priority="209">
      <formula>IF(RIGHT(TEXT(AE154,"0.#"),1)=".",FALSE,TRUE)</formula>
    </cfRule>
    <cfRule type="expression" dxfId="908" priority="210">
      <formula>IF(RIGHT(TEXT(AE154,"0.#"),1)=".",TRUE,FALSE)</formula>
    </cfRule>
  </conditionalFormatting>
  <conditionalFormatting sqref="AM153">
    <cfRule type="expression" dxfId="907" priority="199">
      <formula>IF(RIGHT(TEXT(AM153,"0.#"),1)=".",FALSE,TRUE)</formula>
    </cfRule>
    <cfRule type="expression" dxfId="906" priority="200">
      <formula>IF(RIGHT(TEXT(AM153,"0.#"),1)=".",TRUE,FALSE)</formula>
    </cfRule>
  </conditionalFormatting>
  <conditionalFormatting sqref="AE155">
    <cfRule type="expression" dxfId="905" priority="207">
      <formula>IF(RIGHT(TEXT(AE155,"0.#"),1)=".",FALSE,TRUE)</formula>
    </cfRule>
    <cfRule type="expression" dxfId="904" priority="208">
      <formula>IF(RIGHT(TEXT(AE155,"0.#"),1)=".",TRUE,FALSE)</formula>
    </cfRule>
  </conditionalFormatting>
  <conditionalFormatting sqref="AI155">
    <cfRule type="expression" dxfId="903" priority="205">
      <formula>IF(RIGHT(TEXT(AI155,"0.#"),1)=".",FALSE,TRUE)</formula>
    </cfRule>
    <cfRule type="expression" dxfId="902" priority="206">
      <formula>IF(RIGHT(TEXT(AI155,"0.#"),1)=".",TRUE,FALSE)</formula>
    </cfRule>
  </conditionalFormatting>
  <conditionalFormatting sqref="AI154">
    <cfRule type="expression" dxfId="901" priority="203">
      <formula>IF(RIGHT(TEXT(AI154,"0.#"),1)=".",FALSE,TRUE)</formula>
    </cfRule>
    <cfRule type="expression" dxfId="900" priority="204">
      <formula>IF(RIGHT(TEXT(AI154,"0.#"),1)=".",TRUE,FALSE)</formula>
    </cfRule>
  </conditionalFormatting>
  <conditionalFormatting sqref="AI153">
    <cfRule type="expression" dxfId="899" priority="201">
      <formula>IF(RIGHT(TEXT(AI153,"0.#"),1)=".",FALSE,TRUE)</formula>
    </cfRule>
    <cfRule type="expression" dxfId="898" priority="202">
      <formula>IF(RIGHT(TEXT(AI153,"0.#"),1)=".",TRUE,FALSE)</formula>
    </cfRule>
  </conditionalFormatting>
  <conditionalFormatting sqref="AM154">
    <cfRule type="expression" dxfId="897" priority="197">
      <formula>IF(RIGHT(TEXT(AM154,"0.#"),1)=".",FALSE,TRUE)</formula>
    </cfRule>
    <cfRule type="expression" dxfId="896" priority="198">
      <formula>IF(RIGHT(TEXT(AM154,"0.#"),1)=".",TRUE,FALSE)</formula>
    </cfRule>
  </conditionalFormatting>
  <conditionalFormatting sqref="AM155">
    <cfRule type="expression" dxfId="895" priority="195">
      <formula>IF(RIGHT(TEXT(AM155,"0.#"),1)=".",FALSE,TRUE)</formula>
    </cfRule>
    <cfRule type="expression" dxfId="894" priority="196">
      <formula>IF(RIGHT(TEXT(AM155,"0.#"),1)=".",TRUE,FALSE)</formula>
    </cfRule>
  </conditionalFormatting>
  <conditionalFormatting sqref="AQ153:AQ155">
    <cfRule type="expression" dxfId="893" priority="193">
      <formula>IF(RIGHT(TEXT(AQ153,"0.#"),1)=".",FALSE,TRUE)</formula>
    </cfRule>
    <cfRule type="expression" dxfId="892" priority="194">
      <formula>IF(RIGHT(TEXT(AQ153,"0.#"),1)=".",TRUE,FALSE)</formula>
    </cfRule>
  </conditionalFormatting>
  <conditionalFormatting sqref="AU153:AU155">
    <cfRule type="expression" dxfId="891" priority="191">
      <formula>IF(RIGHT(TEXT(AU153,"0.#"),1)=".",FALSE,TRUE)</formula>
    </cfRule>
    <cfRule type="expression" dxfId="890" priority="192">
      <formula>IF(RIGHT(TEXT(AU153,"0.#"),1)=".",TRUE,FALSE)</formula>
    </cfRule>
  </conditionalFormatting>
  <conditionalFormatting sqref="AE192">
    <cfRule type="expression" dxfId="889" priority="189">
      <formula>IF(RIGHT(TEXT(AE192,"0.#"),1)=".",FALSE,TRUE)</formula>
    </cfRule>
    <cfRule type="expression" dxfId="888" priority="190">
      <formula>IF(RIGHT(TEXT(AE192,"0.#"),1)=".",TRUE,FALSE)</formula>
    </cfRule>
  </conditionalFormatting>
  <conditionalFormatting sqref="AE193">
    <cfRule type="expression" dxfId="887" priority="187">
      <formula>IF(RIGHT(TEXT(AE193,"0.#"),1)=".",FALSE,TRUE)</formula>
    </cfRule>
    <cfRule type="expression" dxfId="886" priority="188">
      <formula>IF(RIGHT(TEXT(AE193,"0.#"),1)=".",TRUE,FALSE)</formula>
    </cfRule>
  </conditionalFormatting>
  <conditionalFormatting sqref="AM192">
    <cfRule type="expression" dxfId="885" priority="177">
      <formula>IF(RIGHT(TEXT(AM192,"0.#"),1)=".",FALSE,TRUE)</formula>
    </cfRule>
    <cfRule type="expression" dxfId="884" priority="178">
      <formula>IF(RIGHT(TEXT(AM192,"0.#"),1)=".",TRUE,FALSE)</formula>
    </cfRule>
  </conditionalFormatting>
  <conditionalFormatting sqref="AE194">
    <cfRule type="expression" dxfId="883" priority="185">
      <formula>IF(RIGHT(TEXT(AE194,"0.#"),1)=".",FALSE,TRUE)</formula>
    </cfRule>
    <cfRule type="expression" dxfId="882" priority="186">
      <formula>IF(RIGHT(TEXT(AE194,"0.#"),1)=".",TRUE,FALSE)</formula>
    </cfRule>
  </conditionalFormatting>
  <conditionalFormatting sqref="AI194">
    <cfRule type="expression" dxfId="881" priority="183">
      <formula>IF(RIGHT(TEXT(AI194,"0.#"),1)=".",FALSE,TRUE)</formula>
    </cfRule>
    <cfRule type="expression" dxfId="880" priority="184">
      <formula>IF(RIGHT(TEXT(AI194,"0.#"),1)=".",TRUE,FALSE)</formula>
    </cfRule>
  </conditionalFormatting>
  <conditionalFormatting sqref="AI193">
    <cfRule type="expression" dxfId="879" priority="181">
      <formula>IF(RIGHT(TEXT(AI193,"0.#"),1)=".",FALSE,TRUE)</formula>
    </cfRule>
    <cfRule type="expression" dxfId="878" priority="182">
      <formula>IF(RIGHT(TEXT(AI193,"0.#"),1)=".",TRUE,FALSE)</formula>
    </cfRule>
  </conditionalFormatting>
  <conditionalFormatting sqref="AI192">
    <cfRule type="expression" dxfId="877" priority="179">
      <formula>IF(RIGHT(TEXT(AI192,"0.#"),1)=".",FALSE,TRUE)</formula>
    </cfRule>
    <cfRule type="expression" dxfId="876" priority="180">
      <formula>IF(RIGHT(TEXT(AI192,"0.#"),1)=".",TRUE,FALSE)</formula>
    </cfRule>
  </conditionalFormatting>
  <conditionalFormatting sqref="AM193">
    <cfRule type="expression" dxfId="875" priority="175">
      <formula>IF(RIGHT(TEXT(AM193,"0.#"),1)=".",FALSE,TRUE)</formula>
    </cfRule>
    <cfRule type="expression" dxfId="874" priority="176">
      <formula>IF(RIGHT(TEXT(AM193,"0.#"),1)=".",TRUE,FALSE)</formula>
    </cfRule>
  </conditionalFormatting>
  <conditionalFormatting sqref="AM194">
    <cfRule type="expression" dxfId="873" priority="173">
      <formula>IF(RIGHT(TEXT(AM194,"0.#"),1)=".",FALSE,TRUE)</formula>
    </cfRule>
    <cfRule type="expression" dxfId="872" priority="174">
      <formula>IF(RIGHT(TEXT(AM194,"0.#"),1)=".",TRUE,FALSE)</formula>
    </cfRule>
  </conditionalFormatting>
  <conditionalFormatting sqref="AQ192:AQ194">
    <cfRule type="expression" dxfId="871" priority="171">
      <formula>IF(RIGHT(TEXT(AQ192,"0.#"),1)=".",FALSE,TRUE)</formula>
    </cfRule>
    <cfRule type="expression" dxfId="870" priority="172">
      <formula>IF(RIGHT(TEXT(AQ192,"0.#"),1)=".",TRUE,FALSE)</formula>
    </cfRule>
  </conditionalFormatting>
  <conditionalFormatting sqref="AU192:AU194">
    <cfRule type="expression" dxfId="869" priority="169">
      <formula>IF(RIGHT(TEXT(AU192,"0.#"),1)=".",FALSE,TRUE)</formula>
    </cfRule>
    <cfRule type="expression" dxfId="868" priority="170">
      <formula>IF(RIGHT(TEXT(AU192,"0.#"),1)=".",TRUE,FALSE)</formula>
    </cfRule>
  </conditionalFormatting>
  <conditionalFormatting sqref="AE187">
    <cfRule type="expression" dxfId="867" priority="167">
      <formula>IF(RIGHT(TEXT(AE187,"0.#"),1)=".",FALSE,TRUE)</formula>
    </cfRule>
    <cfRule type="expression" dxfId="866" priority="168">
      <formula>IF(RIGHT(TEXT(AE187,"0.#"),1)=".",TRUE,FALSE)</formula>
    </cfRule>
  </conditionalFormatting>
  <conditionalFormatting sqref="AE188">
    <cfRule type="expression" dxfId="865" priority="165">
      <formula>IF(RIGHT(TEXT(AE188,"0.#"),1)=".",FALSE,TRUE)</formula>
    </cfRule>
    <cfRule type="expression" dxfId="864" priority="166">
      <formula>IF(RIGHT(TEXT(AE188,"0.#"),1)=".",TRUE,FALSE)</formula>
    </cfRule>
  </conditionalFormatting>
  <conditionalFormatting sqref="AM187">
    <cfRule type="expression" dxfId="863" priority="155">
      <formula>IF(RIGHT(TEXT(AM187,"0.#"),1)=".",FALSE,TRUE)</formula>
    </cfRule>
    <cfRule type="expression" dxfId="862" priority="156">
      <formula>IF(RIGHT(TEXT(AM187,"0.#"),1)=".",TRUE,FALSE)</formula>
    </cfRule>
  </conditionalFormatting>
  <conditionalFormatting sqref="AE189">
    <cfRule type="expression" dxfId="861" priority="163">
      <formula>IF(RIGHT(TEXT(AE189,"0.#"),1)=".",FALSE,TRUE)</formula>
    </cfRule>
    <cfRule type="expression" dxfId="860" priority="164">
      <formula>IF(RIGHT(TEXT(AE189,"0.#"),1)=".",TRUE,FALSE)</formula>
    </cfRule>
  </conditionalFormatting>
  <conditionalFormatting sqref="AI189">
    <cfRule type="expression" dxfId="859" priority="161">
      <formula>IF(RIGHT(TEXT(AI189,"0.#"),1)=".",FALSE,TRUE)</formula>
    </cfRule>
    <cfRule type="expression" dxfId="858" priority="162">
      <formula>IF(RIGHT(TEXT(AI189,"0.#"),1)=".",TRUE,FALSE)</formula>
    </cfRule>
  </conditionalFormatting>
  <conditionalFormatting sqref="AI188">
    <cfRule type="expression" dxfId="857" priority="159">
      <formula>IF(RIGHT(TEXT(AI188,"0.#"),1)=".",FALSE,TRUE)</formula>
    </cfRule>
    <cfRule type="expression" dxfId="856" priority="160">
      <formula>IF(RIGHT(TEXT(AI188,"0.#"),1)=".",TRUE,FALSE)</formula>
    </cfRule>
  </conditionalFormatting>
  <conditionalFormatting sqref="AI187">
    <cfRule type="expression" dxfId="855" priority="157">
      <formula>IF(RIGHT(TEXT(AI187,"0.#"),1)=".",FALSE,TRUE)</formula>
    </cfRule>
    <cfRule type="expression" dxfId="854" priority="158">
      <formula>IF(RIGHT(TEXT(AI187,"0.#"),1)=".",TRUE,FALSE)</formula>
    </cfRule>
  </conditionalFormatting>
  <conditionalFormatting sqref="AM188">
    <cfRule type="expression" dxfId="853" priority="153">
      <formula>IF(RIGHT(TEXT(AM188,"0.#"),1)=".",FALSE,TRUE)</formula>
    </cfRule>
    <cfRule type="expression" dxfId="852" priority="154">
      <formula>IF(RIGHT(TEXT(AM188,"0.#"),1)=".",TRUE,FALSE)</formula>
    </cfRule>
  </conditionalFormatting>
  <conditionalFormatting sqref="AM189">
    <cfRule type="expression" dxfId="851" priority="151">
      <formula>IF(RIGHT(TEXT(AM189,"0.#"),1)=".",FALSE,TRUE)</formula>
    </cfRule>
    <cfRule type="expression" dxfId="850" priority="152">
      <formula>IF(RIGHT(TEXT(AM189,"0.#"),1)=".",TRUE,FALSE)</formula>
    </cfRule>
  </conditionalFormatting>
  <conditionalFormatting sqref="AQ187:AQ189">
    <cfRule type="expression" dxfId="849" priority="149">
      <formula>IF(RIGHT(TEXT(AQ187,"0.#"),1)=".",FALSE,TRUE)</formula>
    </cfRule>
    <cfRule type="expression" dxfId="848" priority="150">
      <formula>IF(RIGHT(TEXT(AQ187,"0.#"),1)=".",TRUE,FALSE)</formula>
    </cfRule>
  </conditionalFormatting>
  <conditionalFormatting sqref="AU187:AU189">
    <cfRule type="expression" dxfId="847" priority="147">
      <formula>IF(RIGHT(TEXT(AU187,"0.#"),1)=".",FALSE,TRUE)</formula>
    </cfRule>
    <cfRule type="expression" dxfId="846" priority="148">
      <formula>IF(RIGHT(TEXT(AU187,"0.#"),1)=".",TRUE,FALSE)</formula>
    </cfRule>
  </conditionalFormatting>
  <conditionalFormatting sqref="AE56">
    <cfRule type="expression" dxfId="845" priority="145">
      <formula>IF(RIGHT(TEXT(AE56,"0.#"),1)=".",FALSE,TRUE)</formula>
    </cfRule>
    <cfRule type="expression" dxfId="844" priority="146">
      <formula>IF(RIGHT(TEXT(AE56,"0.#"),1)=".",TRUE,FALSE)</formula>
    </cfRule>
  </conditionalFormatting>
  <conditionalFormatting sqref="AE57">
    <cfRule type="expression" dxfId="843" priority="143">
      <formula>IF(RIGHT(TEXT(AE57,"0.#"),1)=".",FALSE,TRUE)</formula>
    </cfRule>
    <cfRule type="expression" dxfId="842" priority="144">
      <formula>IF(RIGHT(TEXT(AE57,"0.#"),1)=".",TRUE,FALSE)</formula>
    </cfRule>
  </conditionalFormatting>
  <conditionalFormatting sqref="AM56">
    <cfRule type="expression" dxfId="841" priority="133">
      <formula>IF(RIGHT(TEXT(AM56,"0.#"),1)=".",FALSE,TRUE)</formula>
    </cfRule>
    <cfRule type="expression" dxfId="840" priority="134">
      <formula>IF(RIGHT(TEXT(AM56,"0.#"),1)=".",TRUE,FALSE)</formula>
    </cfRule>
  </conditionalFormatting>
  <conditionalFormatting sqref="AE58">
    <cfRule type="expression" dxfId="839" priority="141">
      <formula>IF(RIGHT(TEXT(AE58,"0.#"),1)=".",FALSE,TRUE)</formula>
    </cfRule>
    <cfRule type="expression" dxfId="838" priority="142">
      <formula>IF(RIGHT(TEXT(AE58,"0.#"),1)=".",TRUE,FALSE)</formula>
    </cfRule>
  </conditionalFormatting>
  <conditionalFormatting sqref="AI58">
    <cfRule type="expression" dxfId="837" priority="139">
      <formula>IF(RIGHT(TEXT(AI58,"0.#"),1)=".",FALSE,TRUE)</formula>
    </cfRule>
    <cfRule type="expression" dxfId="836" priority="140">
      <formula>IF(RIGHT(TEXT(AI58,"0.#"),1)=".",TRUE,FALSE)</formula>
    </cfRule>
  </conditionalFormatting>
  <conditionalFormatting sqref="AI57">
    <cfRule type="expression" dxfId="835" priority="137">
      <formula>IF(RIGHT(TEXT(AI57,"0.#"),1)=".",FALSE,TRUE)</formula>
    </cfRule>
    <cfRule type="expression" dxfId="834" priority="138">
      <formula>IF(RIGHT(TEXT(AI57,"0.#"),1)=".",TRUE,FALSE)</formula>
    </cfRule>
  </conditionalFormatting>
  <conditionalFormatting sqref="AI56">
    <cfRule type="expression" dxfId="833" priority="135">
      <formula>IF(RIGHT(TEXT(AI56,"0.#"),1)=".",FALSE,TRUE)</formula>
    </cfRule>
    <cfRule type="expression" dxfId="832" priority="136">
      <formula>IF(RIGHT(TEXT(AI56,"0.#"),1)=".",TRUE,FALSE)</formula>
    </cfRule>
  </conditionalFormatting>
  <conditionalFormatting sqref="AM57">
    <cfRule type="expression" dxfId="831" priority="131">
      <formula>IF(RIGHT(TEXT(AM57,"0.#"),1)=".",FALSE,TRUE)</formula>
    </cfRule>
    <cfRule type="expression" dxfId="830" priority="132">
      <formula>IF(RIGHT(TEXT(AM57,"0.#"),1)=".",TRUE,FALSE)</formula>
    </cfRule>
  </conditionalFormatting>
  <conditionalFormatting sqref="AM58">
    <cfRule type="expression" dxfId="829" priority="129">
      <formula>IF(RIGHT(TEXT(AM58,"0.#"),1)=".",FALSE,TRUE)</formula>
    </cfRule>
    <cfRule type="expression" dxfId="828" priority="130">
      <formula>IF(RIGHT(TEXT(AM58,"0.#"),1)=".",TRUE,FALSE)</formula>
    </cfRule>
  </conditionalFormatting>
  <conditionalFormatting sqref="AQ56:AQ58">
    <cfRule type="expression" dxfId="827" priority="127">
      <formula>IF(RIGHT(TEXT(AQ56,"0.#"),1)=".",FALSE,TRUE)</formula>
    </cfRule>
    <cfRule type="expression" dxfId="826" priority="128">
      <formula>IF(RIGHT(TEXT(AQ56,"0.#"),1)=".",TRUE,FALSE)</formula>
    </cfRule>
  </conditionalFormatting>
  <conditionalFormatting sqref="AU56:AU58">
    <cfRule type="expression" dxfId="825" priority="125">
      <formula>IF(RIGHT(TEXT(AU56,"0.#"),1)=".",FALSE,TRUE)</formula>
    </cfRule>
    <cfRule type="expression" dxfId="824" priority="126">
      <formula>IF(RIGHT(TEXT(AU56,"0.#"),1)=".",TRUE,FALSE)</formula>
    </cfRule>
  </conditionalFormatting>
  <conditionalFormatting sqref="AE51">
    <cfRule type="expression" dxfId="823" priority="123">
      <formula>IF(RIGHT(TEXT(AE51,"0.#"),1)=".",FALSE,TRUE)</formula>
    </cfRule>
    <cfRule type="expression" dxfId="822" priority="124">
      <formula>IF(RIGHT(TEXT(AE51,"0.#"),1)=".",TRUE,FALSE)</formula>
    </cfRule>
  </conditionalFormatting>
  <conditionalFormatting sqref="AE52">
    <cfRule type="expression" dxfId="821" priority="121">
      <formula>IF(RIGHT(TEXT(AE52,"0.#"),1)=".",FALSE,TRUE)</formula>
    </cfRule>
    <cfRule type="expression" dxfId="820" priority="122">
      <formula>IF(RIGHT(TEXT(AE52,"0.#"),1)=".",TRUE,FALSE)</formula>
    </cfRule>
  </conditionalFormatting>
  <conditionalFormatting sqref="AM51">
    <cfRule type="expression" dxfId="819" priority="111">
      <formula>IF(RIGHT(TEXT(AM51,"0.#"),1)=".",FALSE,TRUE)</formula>
    </cfRule>
    <cfRule type="expression" dxfId="818" priority="112">
      <formula>IF(RIGHT(TEXT(AM51,"0.#"),1)=".",TRUE,FALSE)</formula>
    </cfRule>
  </conditionalFormatting>
  <conditionalFormatting sqref="AE53">
    <cfRule type="expression" dxfId="817" priority="119">
      <formula>IF(RIGHT(TEXT(AE53,"0.#"),1)=".",FALSE,TRUE)</formula>
    </cfRule>
    <cfRule type="expression" dxfId="816" priority="120">
      <formula>IF(RIGHT(TEXT(AE53,"0.#"),1)=".",TRUE,FALSE)</formula>
    </cfRule>
  </conditionalFormatting>
  <conditionalFormatting sqref="AI53">
    <cfRule type="expression" dxfId="815" priority="117">
      <formula>IF(RIGHT(TEXT(AI53,"0.#"),1)=".",FALSE,TRUE)</formula>
    </cfRule>
    <cfRule type="expression" dxfId="814" priority="118">
      <formula>IF(RIGHT(TEXT(AI53,"0.#"),1)=".",TRUE,FALSE)</formula>
    </cfRule>
  </conditionalFormatting>
  <conditionalFormatting sqref="AI52">
    <cfRule type="expression" dxfId="813" priority="115">
      <formula>IF(RIGHT(TEXT(AI52,"0.#"),1)=".",FALSE,TRUE)</formula>
    </cfRule>
    <cfRule type="expression" dxfId="812" priority="116">
      <formula>IF(RIGHT(TEXT(AI52,"0.#"),1)=".",TRUE,FALSE)</formula>
    </cfRule>
  </conditionalFormatting>
  <conditionalFormatting sqref="AI51">
    <cfRule type="expression" dxfId="811" priority="113">
      <formula>IF(RIGHT(TEXT(AI51,"0.#"),1)=".",FALSE,TRUE)</formula>
    </cfRule>
    <cfRule type="expression" dxfId="810" priority="114">
      <formula>IF(RIGHT(TEXT(AI51,"0.#"),1)=".",TRUE,FALSE)</formula>
    </cfRule>
  </conditionalFormatting>
  <conditionalFormatting sqref="AM52">
    <cfRule type="expression" dxfId="809" priority="109">
      <formula>IF(RIGHT(TEXT(AM52,"0.#"),1)=".",FALSE,TRUE)</formula>
    </cfRule>
    <cfRule type="expression" dxfId="808" priority="110">
      <formula>IF(RIGHT(TEXT(AM52,"0.#"),1)=".",TRUE,FALSE)</formula>
    </cfRule>
  </conditionalFormatting>
  <conditionalFormatting sqref="AM53">
    <cfRule type="expression" dxfId="807" priority="107">
      <formula>IF(RIGHT(TEXT(AM53,"0.#"),1)=".",FALSE,TRUE)</formula>
    </cfRule>
    <cfRule type="expression" dxfId="806" priority="108">
      <formula>IF(RIGHT(TEXT(AM53,"0.#"),1)=".",TRUE,FALSE)</formula>
    </cfRule>
  </conditionalFormatting>
  <conditionalFormatting sqref="AQ51:AQ53">
    <cfRule type="expression" dxfId="805" priority="105">
      <formula>IF(RIGHT(TEXT(AQ51,"0.#"),1)=".",FALSE,TRUE)</formula>
    </cfRule>
    <cfRule type="expression" dxfId="804" priority="106">
      <formula>IF(RIGHT(TEXT(AQ51,"0.#"),1)=".",TRUE,FALSE)</formula>
    </cfRule>
  </conditionalFormatting>
  <conditionalFormatting sqref="AU51:AU53">
    <cfRule type="expression" dxfId="803" priority="103">
      <formula>IF(RIGHT(TEXT(AU51,"0.#"),1)=".",FALSE,TRUE)</formula>
    </cfRule>
    <cfRule type="expression" dxfId="802" priority="104">
      <formula>IF(RIGHT(TEXT(AU51,"0.#"),1)=".",TRUE,FALSE)</formula>
    </cfRule>
  </conditionalFormatting>
  <conditionalFormatting sqref="AE36">
    <cfRule type="expression" dxfId="801" priority="101">
      <formula>IF(RIGHT(TEXT(AE36,"0.#"),1)=".",FALSE,TRUE)</formula>
    </cfRule>
    <cfRule type="expression" dxfId="800" priority="102">
      <formula>IF(RIGHT(TEXT(AE36,"0.#"),1)=".",TRUE,FALSE)</formula>
    </cfRule>
  </conditionalFormatting>
  <conditionalFormatting sqref="AE41">
    <cfRule type="expression" dxfId="799" priority="99">
      <formula>IF(RIGHT(TEXT(AE41,"0.#"),1)=".",FALSE,TRUE)</formula>
    </cfRule>
    <cfRule type="expression" dxfId="798" priority="100">
      <formula>IF(RIGHT(TEXT(AE41,"0.#"),1)=".",TRUE,FALSE)</formula>
    </cfRule>
  </conditionalFormatting>
  <conditionalFormatting sqref="AE40">
    <cfRule type="expression" dxfId="797" priority="97">
      <formula>IF(RIGHT(TEXT(AE40,"0.#"),1)=".",FALSE,TRUE)</formula>
    </cfRule>
    <cfRule type="expression" dxfId="796" priority="98">
      <formula>IF(RIGHT(TEXT(AE40,"0.#"),1)=".",TRUE,FALSE)</formula>
    </cfRule>
  </conditionalFormatting>
  <conditionalFormatting sqref="AE39">
    <cfRule type="expression" dxfId="795" priority="95">
      <formula>IF(RIGHT(TEXT(AE39,"0.#"),1)=".",FALSE,TRUE)</formula>
    </cfRule>
    <cfRule type="expression" dxfId="794" priority="96">
      <formula>IF(RIGHT(TEXT(AE39,"0.#"),1)=".",TRUE,FALSE)</formula>
    </cfRule>
  </conditionalFormatting>
  <conditionalFormatting sqref="AL368:AO368">
    <cfRule type="expression" dxfId="793" priority="91">
      <formula>IF(AND(AL368&gt;=0, RIGHT(TEXT(AL368,"0.#"),1)&lt;&gt;"."),TRUE,FALSE)</formula>
    </cfRule>
    <cfRule type="expression" dxfId="792" priority="92">
      <formula>IF(AND(AL368&gt;=0, RIGHT(TEXT(AL368,"0.#"),1)="."),TRUE,FALSE)</formula>
    </cfRule>
    <cfRule type="expression" dxfId="791" priority="93">
      <formula>IF(AND(AL368&lt;0, RIGHT(TEXT(AL368,"0.#"),1)&lt;&gt;"."),TRUE,FALSE)</formula>
    </cfRule>
    <cfRule type="expression" dxfId="790" priority="94">
      <formula>IF(AND(AL368&lt;0, RIGHT(TEXT(AL368,"0.#"),1)="."),TRUE,FALSE)</formula>
    </cfRule>
  </conditionalFormatting>
  <conditionalFormatting sqref="Y368">
    <cfRule type="expression" dxfId="789" priority="89">
      <formula>IF(RIGHT(TEXT(Y368,"0.#"),1)=".",FALSE,TRUE)</formula>
    </cfRule>
    <cfRule type="expression" dxfId="788" priority="90">
      <formula>IF(RIGHT(TEXT(Y368,"0.#"),1)=".",TRUE,FALSE)</formula>
    </cfRule>
  </conditionalFormatting>
  <conditionalFormatting sqref="AL369:AO369">
    <cfRule type="expression" dxfId="787" priority="85">
      <formula>IF(AND(AL369&gt;=0, RIGHT(TEXT(AL369,"0.#"),1)&lt;&gt;"."),TRUE,FALSE)</formula>
    </cfRule>
    <cfRule type="expression" dxfId="786" priority="86">
      <formula>IF(AND(AL369&gt;=0, RIGHT(TEXT(AL369,"0.#"),1)="."),TRUE,FALSE)</formula>
    </cfRule>
    <cfRule type="expression" dxfId="785" priority="87">
      <formula>IF(AND(AL369&lt;0, RIGHT(TEXT(AL369,"0.#"),1)&lt;&gt;"."),TRUE,FALSE)</formula>
    </cfRule>
    <cfRule type="expression" dxfId="784" priority="88">
      <formula>IF(AND(AL369&lt;0, RIGHT(TEXT(AL369,"0.#"),1)="."),TRUE,FALSE)</formula>
    </cfRule>
  </conditionalFormatting>
  <conditionalFormatting sqref="Y369">
    <cfRule type="expression" dxfId="783" priority="83">
      <formula>IF(RIGHT(TEXT(Y369,"0.#"),1)=".",FALSE,TRUE)</formula>
    </cfRule>
    <cfRule type="expression" dxfId="782" priority="84">
      <formula>IF(RIGHT(TEXT(Y369,"0.#"),1)=".",TRUE,FALSE)</formula>
    </cfRule>
  </conditionalFormatting>
  <conditionalFormatting sqref="AL370:AO370">
    <cfRule type="expression" dxfId="781" priority="79">
      <formula>IF(AND(AL370&gt;=0, RIGHT(TEXT(AL370,"0.#"),1)&lt;&gt;"."),TRUE,FALSE)</formula>
    </cfRule>
    <cfRule type="expression" dxfId="780" priority="80">
      <formula>IF(AND(AL370&gt;=0, RIGHT(TEXT(AL370,"0.#"),1)="."),TRUE,FALSE)</formula>
    </cfRule>
    <cfRule type="expression" dxfId="779" priority="81">
      <formula>IF(AND(AL370&lt;0, RIGHT(TEXT(AL370,"0.#"),1)&lt;&gt;"."),TRUE,FALSE)</formula>
    </cfRule>
    <cfRule type="expression" dxfId="778" priority="82">
      <formula>IF(AND(AL370&lt;0, RIGHT(TEXT(AL370,"0.#"),1)="."),TRUE,FALSE)</formula>
    </cfRule>
  </conditionalFormatting>
  <conditionalFormatting sqref="Y370">
    <cfRule type="expression" dxfId="777" priority="77">
      <formula>IF(RIGHT(TEXT(Y370,"0.#"),1)=".",FALSE,TRUE)</formula>
    </cfRule>
    <cfRule type="expression" dxfId="776" priority="78">
      <formula>IF(RIGHT(TEXT(Y370,"0.#"),1)=".",TRUE,FALSE)</formula>
    </cfRule>
  </conditionalFormatting>
  <conditionalFormatting sqref="AL371:AO371">
    <cfRule type="expression" dxfId="775" priority="73">
      <formula>IF(AND(AL371&gt;=0, RIGHT(TEXT(AL371,"0.#"),1)&lt;&gt;"."),TRUE,FALSE)</formula>
    </cfRule>
    <cfRule type="expression" dxfId="774" priority="74">
      <formula>IF(AND(AL371&gt;=0, RIGHT(TEXT(AL371,"0.#"),1)="."),TRUE,FALSE)</formula>
    </cfRule>
    <cfRule type="expression" dxfId="773" priority="75">
      <formula>IF(AND(AL371&lt;0, RIGHT(TEXT(AL371,"0.#"),1)&lt;&gt;"."),TRUE,FALSE)</formula>
    </cfRule>
    <cfRule type="expression" dxfId="772" priority="76">
      <formula>IF(AND(AL371&lt;0, RIGHT(TEXT(AL371,"0.#"),1)="."),TRUE,FALSE)</formula>
    </cfRule>
  </conditionalFormatting>
  <conditionalFormatting sqref="Y371">
    <cfRule type="expression" dxfId="771" priority="71">
      <formula>IF(RIGHT(TEXT(Y371,"0.#"),1)=".",FALSE,TRUE)</formula>
    </cfRule>
    <cfRule type="expression" dxfId="770" priority="72">
      <formula>IF(RIGHT(TEXT(Y371,"0.#"),1)=".",TRUE,FALSE)</formula>
    </cfRule>
  </conditionalFormatting>
  <conditionalFormatting sqref="AL372:AO372">
    <cfRule type="expression" dxfId="769" priority="67">
      <formula>IF(AND(AL372&gt;=0, RIGHT(TEXT(AL372,"0.#"),1)&lt;&gt;"."),TRUE,FALSE)</formula>
    </cfRule>
    <cfRule type="expression" dxfId="768" priority="68">
      <formula>IF(AND(AL372&gt;=0, RIGHT(TEXT(AL372,"0.#"),1)="."),TRUE,FALSE)</formula>
    </cfRule>
    <cfRule type="expression" dxfId="767" priority="69">
      <formula>IF(AND(AL372&lt;0, RIGHT(TEXT(AL372,"0.#"),1)&lt;&gt;"."),TRUE,FALSE)</formula>
    </cfRule>
    <cfRule type="expression" dxfId="766" priority="70">
      <formula>IF(AND(AL372&lt;0, RIGHT(TEXT(AL372,"0.#"),1)="."),TRUE,FALSE)</formula>
    </cfRule>
  </conditionalFormatting>
  <conditionalFormatting sqref="Y372">
    <cfRule type="expression" dxfId="765" priority="65">
      <formula>IF(RIGHT(TEXT(Y372,"0.#"),1)=".",FALSE,TRUE)</formula>
    </cfRule>
    <cfRule type="expression" dxfId="764" priority="66">
      <formula>IF(RIGHT(TEXT(Y372,"0.#"),1)=".",TRUE,FALSE)</formula>
    </cfRule>
  </conditionalFormatting>
  <conditionalFormatting sqref="AL373:AO373">
    <cfRule type="expression" dxfId="763" priority="61">
      <formula>IF(AND(AL373&gt;=0, RIGHT(TEXT(AL373,"0.#"),1)&lt;&gt;"."),TRUE,FALSE)</formula>
    </cfRule>
    <cfRule type="expression" dxfId="762" priority="62">
      <formula>IF(AND(AL373&gt;=0, RIGHT(TEXT(AL373,"0.#"),1)="."),TRUE,FALSE)</formula>
    </cfRule>
    <cfRule type="expression" dxfId="761" priority="63">
      <formula>IF(AND(AL373&lt;0, RIGHT(TEXT(AL373,"0.#"),1)&lt;&gt;"."),TRUE,FALSE)</formula>
    </cfRule>
    <cfRule type="expression" dxfId="760" priority="64">
      <formula>IF(AND(AL373&lt;0, RIGHT(TEXT(AL373,"0.#"),1)="."),TRUE,FALSE)</formula>
    </cfRule>
  </conditionalFormatting>
  <conditionalFormatting sqref="Y373">
    <cfRule type="expression" dxfId="759" priority="59">
      <formula>IF(RIGHT(TEXT(Y373,"0.#"),1)=".",FALSE,TRUE)</formula>
    </cfRule>
    <cfRule type="expression" dxfId="758" priority="60">
      <formula>IF(RIGHT(TEXT(Y373,"0.#"),1)=".",TRUE,FALSE)</formula>
    </cfRule>
  </conditionalFormatting>
  <conditionalFormatting sqref="AL374:AO374">
    <cfRule type="expression" dxfId="757" priority="55">
      <formula>IF(AND(AL374&gt;=0, RIGHT(TEXT(AL374,"0.#"),1)&lt;&gt;"."),TRUE,FALSE)</formula>
    </cfRule>
    <cfRule type="expression" dxfId="756" priority="56">
      <formula>IF(AND(AL374&gt;=0, RIGHT(TEXT(AL374,"0.#"),1)="."),TRUE,FALSE)</formula>
    </cfRule>
    <cfRule type="expression" dxfId="755" priority="57">
      <formula>IF(AND(AL374&lt;0, RIGHT(TEXT(AL374,"0.#"),1)&lt;&gt;"."),TRUE,FALSE)</formula>
    </cfRule>
    <cfRule type="expression" dxfId="754" priority="58">
      <formula>IF(AND(AL374&lt;0, RIGHT(TEXT(AL374,"0.#"),1)="."),TRUE,FALSE)</formula>
    </cfRule>
  </conditionalFormatting>
  <conditionalFormatting sqref="Y374">
    <cfRule type="expression" dxfId="753" priority="53">
      <formula>IF(RIGHT(TEXT(Y374,"0.#"),1)=".",FALSE,TRUE)</formula>
    </cfRule>
    <cfRule type="expression" dxfId="752" priority="54">
      <formula>IF(RIGHT(TEXT(Y374,"0.#"),1)=".",TRUE,FALSE)</formula>
    </cfRule>
  </conditionalFormatting>
  <conditionalFormatting sqref="AL375:AO375">
    <cfRule type="expression" dxfId="751" priority="49">
      <formula>IF(AND(AL375&gt;=0, RIGHT(TEXT(AL375,"0.#"),1)&lt;&gt;"."),TRUE,FALSE)</formula>
    </cfRule>
    <cfRule type="expression" dxfId="750" priority="50">
      <formula>IF(AND(AL375&gt;=0, RIGHT(TEXT(AL375,"0.#"),1)="."),TRUE,FALSE)</formula>
    </cfRule>
    <cfRule type="expression" dxfId="749" priority="51">
      <formula>IF(AND(AL375&lt;0, RIGHT(TEXT(AL375,"0.#"),1)&lt;&gt;"."),TRUE,FALSE)</formula>
    </cfRule>
    <cfRule type="expression" dxfId="748" priority="52">
      <formula>IF(AND(AL375&lt;0, RIGHT(TEXT(AL375,"0.#"),1)="."),TRUE,FALSE)</formula>
    </cfRule>
  </conditionalFormatting>
  <conditionalFormatting sqref="Y375">
    <cfRule type="expression" dxfId="747" priority="47">
      <formula>IF(RIGHT(TEXT(Y375,"0.#"),1)=".",FALSE,TRUE)</formula>
    </cfRule>
    <cfRule type="expression" dxfId="746" priority="48">
      <formula>IF(RIGHT(TEXT(Y375,"0.#"),1)=".",TRUE,FALSE)</formula>
    </cfRule>
  </conditionalFormatting>
  <conditionalFormatting sqref="AL376:AO376">
    <cfRule type="expression" dxfId="745" priority="43">
      <formula>IF(AND(AL376&gt;=0, RIGHT(TEXT(AL376,"0.#"),1)&lt;&gt;"."),TRUE,FALSE)</formula>
    </cfRule>
    <cfRule type="expression" dxfId="744" priority="44">
      <formula>IF(AND(AL376&gt;=0, RIGHT(TEXT(AL376,"0.#"),1)="."),TRUE,FALSE)</formula>
    </cfRule>
    <cfRule type="expression" dxfId="743" priority="45">
      <formula>IF(AND(AL376&lt;0, RIGHT(TEXT(AL376,"0.#"),1)&lt;&gt;"."),TRUE,FALSE)</formula>
    </cfRule>
    <cfRule type="expression" dxfId="742" priority="46">
      <formula>IF(AND(AL376&lt;0, RIGHT(TEXT(AL376,"0.#"),1)="."),TRUE,FALSE)</formula>
    </cfRule>
  </conditionalFormatting>
  <conditionalFormatting sqref="Y376">
    <cfRule type="expression" dxfId="741" priority="41">
      <formula>IF(RIGHT(TEXT(Y376,"0.#"),1)=".",FALSE,TRUE)</formula>
    </cfRule>
    <cfRule type="expression" dxfId="740" priority="42">
      <formula>IF(RIGHT(TEXT(Y376,"0.#"),1)=".",TRUE,FALSE)</formula>
    </cfRule>
  </conditionalFormatting>
  <conditionalFormatting sqref="AL465:AO465">
    <cfRule type="expression" dxfId="739" priority="37">
      <formula>IF(AND(AL465&gt;=0, RIGHT(TEXT(AL465,"0.#"),1)&lt;&gt;"."),TRUE,FALSE)</formula>
    </cfRule>
    <cfRule type="expression" dxfId="738" priority="38">
      <formula>IF(AND(AL465&gt;=0, RIGHT(TEXT(AL465,"0.#"),1)="."),TRUE,FALSE)</formula>
    </cfRule>
    <cfRule type="expression" dxfId="737" priority="39">
      <formula>IF(AND(AL465&lt;0, RIGHT(TEXT(AL465,"0.#"),1)&lt;&gt;"."),TRUE,FALSE)</formula>
    </cfRule>
    <cfRule type="expression" dxfId="736" priority="40">
      <formula>IF(AND(AL465&lt;0, RIGHT(TEXT(AL465,"0.#"),1)="."),TRUE,FALSE)</formula>
    </cfRule>
  </conditionalFormatting>
  <conditionalFormatting sqref="AL466:AO466">
    <cfRule type="expression" dxfId="735" priority="33">
      <formula>IF(AND(AL466&gt;=0, RIGHT(TEXT(AL466,"0.#"),1)&lt;&gt;"."),TRUE,FALSE)</formula>
    </cfRule>
    <cfRule type="expression" dxfId="734" priority="34">
      <formula>IF(AND(AL466&gt;=0, RIGHT(TEXT(AL466,"0.#"),1)="."),TRUE,FALSE)</formula>
    </cfRule>
    <cfRule type="expression" dxfId="733" priority="35">
      <formula>IF(AND(AL466&lt;0, RIGHT(TEXT(AL466,"0.#"),1)&lt;&gt;"."),TRUE,FALSE)</formula>
    </cfRule>
    <cfRule type="expression" dxfId="732" priority="36">
      <formula>IF(AND(AL466&lt;0, RIGHT(TEXT(AL466,"0.#"),1)="."),TRUE,FALSE)</formula>
    </cfRule>
  </conditionalFormatting>
  <conditionalFormatting sqref="AL467:AO467">
    <cfRule type="expression" dxfId="731" priority="29">
      <formula>IF(AND(AL467&gt;=0, RIGHT(TEXT(AL467,"0.#"),1)&lt;&gt;"."),TRUE,FALSE)</formula>
    </cfRule>
    <cfRule type="expression" dxfId="730" priority="30">
      <formula>IF(AND(AL467&gt;=0, RIGHT(TEXT(AL467,"0.#"),1)="."),TRUE,FALSE)</formula>
    </cfRule>
    <cfRule type="expression" dxfId="729" priority="31">
      <formula>IF(AND(AL467&lt;0, RIGHT(TEXT(AL467,"0.#"),1)&lt;&gt;"."),TRUE,FALSE)</formula>
    </cfRule>
    <cfRule type="expression" dxfId="728" priority="32">
      <formula>IF(AND(AL467&lt;0, RIGHT(TEXT(AL467,"0.#"),1)="."),TRUE,FALSE)</formula>
    </cfRule>
  </conditionalFormatting>
  <conditionalFormatting sqref="AL468:AO468">
    <cfRule type="expression" dxfId="727" priority="25">
      <formula>IF(AND(AL468&gt;=0, RIGHT(TEXT(AL468,"0.#"),1)&lt;&gt;"."),TRUE,FALSE)</formula>
    </cfRule>
    <cfRule type="expression" dxfId="726" priority="26">
      <formula>IF(AND(AL468&gt;=0, RIGHT(TEXT(AL468,"0.#"),1)="."),TRUE,FALSE)</formula>
    </cfRule>
    <cfRule type="expression" dxfId="725" priority="27">
      <formula>IF(AND(AL468&lt;0, RIGHT(TEXT(AL468,"0.#"),1)&lt;&gt;"."),TRUE,FALSE)</formula>
    </cfRule>
    <cfRule type="expression" dxfId="724" priority="28">
      <formula>IF(AND(AL468&lt;0, RIGHT(TEXT(AL468,"0.#"),1)="."),TRUE,FALSE)</formula>
    </cfRule>
  </conditionalFormatting>
  <conditionalFormatting sqref="AL469:AO469">
    <cfRule type="expression" dxfId="723" priority="21">
      <formula>IF(AND(AL469&gt;=0, RIGHT(TEXT(AL469,"0.#"),1)&lt;&gt;"."),TRUE,FALSE)</formula>
    </cfRule>
    <cfRule type="expression" dxfId="722" priority="22">
      <formula>IF(AND(AL469&gt;=0, RIGHT(TEXT(AL469,"0.#"),1)="."),TRUE,FALSE)</formula>
    </cfRule>
    <cfRule type="expression" dxfId="721" priority="23">
      <formula>IF(AND(AL469&lt;0, RIGHT(TEXT(AL469,"0.#"),1)&lt;&gt;"."),TRUE,FALSE)</formula>
    </cfRule>
    <cfRule type="expression" dxfId="720" priority="24">
      <formula>IF(AND(AL469&lt;0, RIGHT(TEXT(AL469,"0.#"),1)="."),TRUE,FALSE)</formula>
    </cfRule>
  </conditionalFormatting>
  <conditionalFormatting sqref="AL470:AO470">
    <cfRule type="expression" dxfId="719" priority="17">
      <formula>IF(AND(AL470&gt;=0, RIGHT(TEXT(AL470,"0.#"),1)&lt;&gt;"."),TRUE,FALSE)</formula>
    </cfRule>
    <cfRule type="expression" dxfId="718" priority="18">
      <formula>IF(AND(AL470&gt;=0, RIGHT(TEXT(AL470,"0.#"),1)="."),TRUE,FALSE)</formula>
    </cfRule>
    <cfRule type="expression" dxfId="717" priority="19">
      <formula>IF(AND(AL470&lt;0, RIGHT(TEXT(AL470,"0.#"),1)&lt;&gt;"."),TRUE,FALSE)</formula>
    </cfRule>
    <cfRule type="expression" dxfId="716" priority="20">
      <formula>IF(AND(AL470&lt;0, RIGHT(TEXT(AL470,"0.#"),1)="."),TRUE,FALSE)</formula>
    </cfRule>
  </conditionalFormatting>
  <conditionalFormatting sqref="AL471:AO471">
    <cfRule type="expression" dxfId="715" priority="13">
      <formula>IF(AND(AL471&gt;=0, RIGHT(TEXT(AL471,"0.#"),1)&lt;&gt;"."),TRUE,FALSE)</formula>
    </cfRule>
    <cfRule type="expression" dxfId="714" priority="14">
      <formula>IF(AND(AL471&gt;=0, RIGHT(TEXT(AL471,"0.#"),1)="."),TRUE,FALSE)</formula>
    </cfRule>
    <cfRule type="expression" dxfId="713" priority="15">
      <formula>IF(AND(AL471&lt;0, RIGHT(TEXT(AL471,"0.#"),1)&lt;&gt;"."),TRUE,FALSE)</formula>
    </cfRule>
    <cfRule type="expression" dxfId="712" priority="16">
      <formula>IF(AND(AL471&lt;0, RIGHT(TEXT(AL471,"0.#"),1)="."),TRUE,FALSE)</formula>
    </cfRule>
  </conditionalFormatting>
  <conditionalFormatting sqref="AL472:AO472">
    <cfRule type="expression" dxfId="711" priority="9">
      <formula>IF(AND(AL472&gt;=0, RIGHT(TEXT(AL472,"0.#"),1)&lt;&gt;"."),TRUE,FALSE)</formula>
    </cfRule>
    <cfRule type="expression" dxfId="710" priority="10">
      <formula>IF(AND(AL472&gt;=0, RIGHT(TEXT(AL472,"0.#"),1)="."),TRUE,FALSE)</formula>
    </cfRule>
    <cfRule type="expression" dxfId="709" priority="11">
      <formula>IF(AND(AL472&lt;0, RIGHT(TEXT(AL472,"0.#"),1)&lt;&gt;"."),TRUE,FALSE)</formula>
    </cfRule>
    <cfRule type="expression" dxfId="708" priority="12">
      <formula>IF(AND(AL472&lt;0, RIGHT(TEXT(AL472,"0.#"),1)="."),TRUE,FALSE)</formula>
    </cfRule>
  </conditionalFormatting>
  <conditionalFormatting sqref="AL473:AO473">
    <cfRule type="expression" dxfId="707" priority="5">
      <formula>IF(AND(AL473&gt;=0, RIGHT(TEXT(AL473,"0.#"),1)&lt;&gt;"."),TRUE,FALSE)</formula>
    </cfRule>
    <cfRule type="expression" dxfId="706" priority="6">
      <formula>IF(AND(AL473&gt;=0, RIGHT(TEXT(AL473,"0.#"),1)="."),TRUE,FALSE)</formula>
    </cfRule>
    <cfRule type="expression" dxfId="705" priority="7">
      <formula>IF(AND(AL473&lt;0, RIGHT(TEXT(AL473,"0.#"),1)&lt;&gt;"."),TRUE,FALSE)</formula>
    </cfRule>
    <cfRule type="expression" dxfId="704" priority="8">
      <formula>IF(AND(AL473&lt;0, RIGHT(TEXT(AL473,"0.#"),1)="."),TRUE,FALSE)</formula>
    </cfRule>
  </conditionalFormatting>
  <conditionalFormatting sqref="AL474:AO474">
    <cfRule type="expression" dxfId="703" priority="1">
      <formula>IF(AND(AL474&gt;=0, RIGHT(TEXT(AL474,"0.#"),1)&lt;&gt;"."),TRUE,FALSE)</formula>
    </cfRule>
    <cfRule type="expression" dxfId="702" priority="2">
      <formula>IF(AND(AL474&gt;=0, RIGHT(TEXT(AL474,"0.#"),1)="."),TRUE,FALSE)</formula>
    </cfRule>
    <cfRule type="expression" dxfId="701" priority="3">
      <formula>IF(AND(AL474&lt;0, RIGHT(TEXT(AL474,"0.#"),1)&lt;&gt;"."),TRUE,FALSE)</formula>
    </cfRule>
    <cfRule type="expression" dxfId="700" priority="4">
      <formula>IF(AND(AL474&lt;0, RIGHT(TEXT(AL474,"0.#"),1)="."),TRUE,FALSE)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220" max="49" man="1"/>
    <brk id="239" max="49" man="1"/>
    <brk id="268" max="49" man="1"/>
    <brk id="362" max="49" man="1"/>
    <brk id="42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369</v>
      </c>
      <c r="AF2" s="926"/>
      <c r="AG2" s="926"/>
      <c r="AH2" s="128"/>
      <c r="AI2" s="926" t="s">
        <v>465</v>
      </c>
      <c r="AJ2" s="926"/>
      <c r="AK2" s="926"/>
      <c r="AL2" s="128"/>
      <c r="AM2" s="926" t="s">
        <v>466</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341</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369</v>
      </c>
      <c r="AF9" s="926"/>
      <c r="AG9" s="926"/>
      <c r="AH9" s="128"/>
      <c r="AI9" s="926" t="s">
        <v>465</v>
      </c>
      <c r="AJ9" s="926"/>
      <c r="AK9" s="926"/>
      <c r="AL9" s="128"/>
      <c r="AM9" s="926" t="s">
        <v>466</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341</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369</v>
      </c>
      <c r="AF16" s="926"/>
      <c r="AG16" s="926"/>
      <c r="AH16" s="128"/>
      <c r="AI16" s="926" t="s">
        <v>465</v>
      </c>
      <c r="AJ16" s="926"/>
      <c r="AK16" s="926"/>
      <c r="AL16" s="128"/>
      <c r="AM16" s="926" t="s">
        <v>466</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341</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369</v>
      </c>
      <c r="AF23" s="926"/>
      <c r="AG23" s="926"/>
      <c r="AH23" s="128"/>
      <c r="AI23" s="926" t="s">
        <v>465</v>
      </c>
      <c r="AJ23" s="926"/>
      <c r="AK23" s="926"/>
      <c r="AL23" s="128"/>
      <c r="AM23" s="926" t="s">
        <v>466</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341</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369</v>
      </c>
      <c r="AF30" s="926"/>
      <c r="AG30" s="926"/>
      <c r="AH30" s="128"/>
      <c r="AI30" s="926" t="s">
        <v>465</v>
      </c>
      <c r="AJ30" s="926"/>
      <c r="AK30" s="926"/>
      <c r="AL30" s="128"/>
      <c r="AM30" s="926" t="s">
        <v>466</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341</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369</v>
      </c>
      <c r="AF37" s="926"/>
      <c r="AG37" s="926"/>
      <c r="AH37" s="128"/>
      <c r="AI37" s="926" t="s">
        <v>465</v>
      </c>
      <c r="AJ37" s="926"/>
      <c r="AK37" s="926"/>
      <c r="AL37" s="128"/>
      <c r="AM37" s="926" t="s">
        <v>466</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341</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369</v>
      </c>
      <c r="AF44" s="926"/>
      <c r="AG44" s="926"/>
      <c r="AH44" s="128"/>
      <c r="AI44" s="926" t="s">
        <v>465</v>
      </c>
      <c r="AJ44" s="926"/>
      <c r="AK44" s="926"/>
      <c r="AL44" s="128"/>
      <c r="AM44" s="926" t="s">
        <v>466</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341</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369</v>
      </c>
      <c r="AF51" s="926"/>
      <c r="AG51" s="926"/>
      <c r="AH51" s="128"/>
      <c r="AI51" s="926" t="s">
        <v>465</v>
      </c>
      <c r="AJ51" s="926"/>
      <c r="AK51" s="926"/>
      <c r="AL51" s="128"/>
      <c r="AM51" s="926" t="s">
        <v>466</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341</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369</v>
      </c>
      <c r="AF58" s="926"/>
      <c r="AG58" s="926"/>
      <c r="AH58" s="128"/>
      <c r="AI58" s="926" t="s">
        <v>465</v>
      </c>
      <c r="AJ58" s="926"/>
      <c r="AK58" s="926"/>
      <c r="AL58" s="128"/>
      <c r="AM58" s="926" t="s">
        <v>466</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341</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369</v>
      </c>
      <c r="AF65" s="926"/>
      <c r="AG65" s="926"/>
      <c r="AH65" s="128"/>
      <c r="AI65" s="926" t="s">
        <v>465</v>
      </c>
      <c r="AJ65" s="926"/>
      <c r="AK65" s="926"/>
      <c r="AL65" s="128"/>
      <c r="AM65" s="926" t="s">
        <v>466</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341</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317</v>
      </c>
      <c r="Z3" s="273"/>
      <c r="AA3" s="273"/>
      <c r="AB3" s="273"/>
      <c r="AC3" s="990" t="s">
        <v>308</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317</v>
      </c>
      <c r="Z36" s="273"/>
      <c r="AA36" s="273"/>
      <c r="AB36" s="273"/>
      <c r="AC36" s="990" t="s">
        <v>308</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317</v>
      </c>
      <c r="Z69" s="273"/>
      <c r="AA69" s="273"/>
      <c r="AB69" s="273"/>
      <c r="AC69" s="990" t="s">
        <v>308</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317</v>
      </c>
      <c r="Z102" s="273"/>
      <c r="AA102" s="273"/>
      <c r="AB102" s="273"/>
      <c r="AC102" s="990" t="s">
        <v>308</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317</v>
      </c>
      <c r="Z135" s="273"/>
      <c r="AA135" s="273"/>
      <c r="AB135" s="273"/>
      <c r="AC135" s="990" t="s">
        <v>308</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317</v>
      </c>
      <c r="Z168" s="273"/>
      <c r="AA168" s="273"/>
      <c r="AB168" s="273"/>
      <c r="AC168" s="990" t="s">
        <v>308</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317</v>
      </c>
      <c r="Z201" s="273"/>
      <c r="AA201" s="273"/>
      <c r="AB201" s="273"/>
      <c r="AC201" s="990" t="s">
        <v>308</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317</v>
      </c>
      <c r="Z234" s="273"/>
      <c r="AA234" s="273"/>
      <c r="AB234" s="273"/>
      <c r="AC234" s="990" t="s">
        <v>308</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317</v>
      </c>
      <c r="Z267" s="273"/>
      <c r="AA267" s="273"/>
      <c r="AB267" s="273"/>
      <c r="AC267" s="990" t="s">
        <v>308</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317</v>
      </c>
      <c r="Z300" s="273"/>
      <c r="AA300" s="273"/>
      <c r="AB300" s="273"/>
      <c r="AC300" s="990" t="s">
        <v>308</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317</v>
      </c>
      <c r="Z333" s="273"/>
      <c r="AA333" s="273"/>
      <c r="AB333" s="273"/>
      <c r="AC333" s="990" t="s">
        <v>308</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317</v>
      </c>
      <c r="Z366" s="273"/>
      <c r="AA366" s="273"/>
      <c r="AB366" s="273"/>
      <c r="AC366" s="990" t="s">
        <v>308</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317</v>
      </c>
      <c r="Z399" s="273"/>
      <c r="AA399" s="273"/>
      <c r="AB399" s="273"/>
      <c r="AC399" s="990" t="s">
        <v>308</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317</v>
      </c>
      <c r="Z432" s="273"/>
      <c r="AA432" s="273"/>
      <c r="AB432" s="273"/>
      <c r="AC432" s="990" t="s">
        <v>308</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317</v>
      </c>
      <c r="Z465" s="273"/>
      <c r="AA465" s="273"/>
      <c r="AB465" s="273"/>
      <c r="AC465" s="990" t="s">
        <v>308</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317</v>
      </c>
      <c r="Z498" s="273"/>
      <c r="AA498" s="273"/>
      <c r="AB498" s="273"/>
      <c r="AC498" s="990" t="s">
        <v>308</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317</v>
      </c>
      <c r="Z531" s="273"/>
      <c r="AA531" s="273"/>
      <c r="AB531" s="273"/>
      <c r="AC531" s="990" t="s">
        <v>308</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317</v>
      </c>
      <c r="Z564" s="273"/>
      <c r="AA564" s="273"/>
      <c r="AB564" s="273"/>
      <c r="AC564" s="990" t="s">
        <v>308</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317</v>
      </c>
      <c r="Z597" s="273"/>
      <c r="AA597" s="273"/>
      <c r="AB597" s="273"/>
      <c r="AC597" s="990" t="s">
        <v>308</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317</v>
      </c>
      <c r="Z630" s="273"/>
      <c r="AA630" s="273"/>
      <c r="AB630" s="273"/>
      <c r="AC630" s="990" t="s">
        <v>308</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317</v>
      </c>
      <c r="Z663" s="273"/>
      <c r="AA663" s="273"/>
      <c r="AB663" s="273"/>
      <c r="AC663" s="990" t="s">
        <v>308</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317</v>
      </c>
      <c r="Z696" s="273"/>
      <c r="AA696" s="273"/>
      <c r="AB696" s="273"/>
      <c r="AC696" s="990" t="s">
        <v>308</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317</v>
      </c>
      <c r="Z729" s="273"/>
      <c r="AA729" s="273"/>
      <c r="AB729" s="273"/>
      <c r="AC729" s="990" t="s">
        <v>308</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317</v>
      </c>
      <c r="Z762" s="273"/>
      <c r="AA762" s="273"/>
      <c r="AB762" s="273"/>
      <c r="AC762" s="990" t="s">
        <v>308</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317</v>
      </c>
      <c r="Z795" s="273"/>
      <c r="AA795" s="273"/>
      <c r="AB795" s="273"/>
      <c r="AC795" s="990" t="s">
        <v>308</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317</v>
      </c>
      <c r="Z828" s="273"/>
      <c r="AA828" s="273"/>
      <c r="AB828" s="273"/>
      <c r="AC828" s="990" t="s">
        <v>308</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317</v>
      </c>
      <c r="Z861" s="273"/>
      <c r="AA861" s="273"/>
      <c r="AB861" s="273"/>
      <c r="AC861" s="990" t="s">
        <v>308</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317</v>
      </c>
      <c r="Z894" s="273"/>
      <c r="AA894" s="273"/>
      <c r="AB894" s="273"/>
      <c r="AC894" s="990" t="s">
        <v>308</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317</v>
      </c>
      <c r="Z927" s="273"/>
      <c r="AA927" s="273"/>
      <c r="AB927" s="273"/>
      <c r="AC927" s="990" t="s">
        <v>308</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317</v>
      </c>
      <c r="Z960" s="273"/>
      <c r="AA960" s="273"/>
      <c r="AB960" s="273"/>
      <c r="AC960" s="990" t="s">
        <v>308</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317</v>
      </c>
      <c r="Z993" s="273"/>
      <c r="AA993" s="273"/>
      <c r="AB993" s="273"/>
      <c r="AC993" s="990" t="s">
        <v>308</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317</v>
      </c>
      <c r="Z1026" s="273"/>
      <c r="AA1026" s="273"/>
      <c r="AB1026" s="273"/>
      <c r="AC1026" s="990" t="s">
        <v>308</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317</v>
      </c>
      <c r="Z1059" s="273"/>
      <c r="AA1059" s="273"/>
      <c r="AB1059" s="273"/>
      <c r="AC1059" s="990" t="s">
        <v>308</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317</v>
      </c>
      <c r="Z1092" s="273"/>
      <c r="AA1092" s="273"/>
      <c r="AB1092" s="273"/>
      <c r="AC1092" s="990" t="s">
        <v>308</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317</v>
      </c>
      <c r="Z1125" s="273"/>
      <c r="AA1125" s="273"/>
      <c r="AB1125" s="273"/>
      <c r="AC1125" s="990" t="s">
        <v>308</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317</v>
      </c>
      <c r="Z1158" s="273"/>
      <c r="AA1158" s="273"/>
      <c r="AB1158" s="273"/>
      <c r="AC1158" s="990" t="s">
        <v>308</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317</v>
      </c>
      <c r="Z1191" s="273"/>
      <c r="AA1191" s="273"/>
      <c r="AB1191" s="273"/>
      <c r="AC1191" s="990" t="s">
        <v>308</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317</v>
      </c>
      <c r="Z1224" s="273"/>
      <c r="AA1224" s="273"/>
      <c r="AB1224" s="273"/>
      <c r="AC1224" s="990" t="s">
        <v>308</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317</v>
      </c>
      <c r="Z1257" s="273"/>
      <c r="AA1257" s="273"/>
      <c r="AB1257" s="273"/>
      <c r="AC1257" s="990" t="s">
        <v>308</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317</v>
      </c>
      <c r="Z1290" s="273"/>
      <c r="AA1290" s="273"/>
      <c r="AB1290" s="273"/>
      <c r="AC1290" s="990" t="s">
        <v>308</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2022-08-30T05:49:59Z</cp:lastPrinted>
  <dcterms:created xsi:type="dcterms:W3CDTF">2012-03-13T00:50:25Z</dcterms:created>
  <dcterms:modified xsi:type="dcterms:W3CDTF">2022-09-06T05:20:48Z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