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388F8DE4-B64E-4A6E-8102-6CF61D59C2FB}" xr6:coauthVersionLast="36" xr6:coauthVersionMax="36" xr10:uidLastSave="{00000000-0000-0000-0000-000000000000}"/>
  <bookViews>
    <workbookView showHorizontalScroll="0" showVerticalScroll="0" showSheetTabs="0" xWindow="0" yWindow="0" windowWidth="19200" windowHeight="700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26" i="11" s="1"/>
  <c r="AY338" i="11" l="1"/>
  <c r="AY340" i="11"/>
  <c r="AY341" i="11"/>
  <c r="AY336" i="11"/>
  <c r="AY337" i="11"/>
  <c r="AY328" i="11"/>
  <c r="AY327" i="11"/>
  <c r="AY322" i="11"/>
  <c r="AY330" i="11"/>
  <c r="AY69" i="11"/>
  <c r="AY323" i="11"/>
  <c r="AY331" i="11"/>
  <c r="AY397" i="11"/>
  <c r="AY324" i="11"/>
  <c r="AY332" i="11"/>
  <c r="AY398" i="11"/>
  <c r="AY325" i="11"/>
  <c r="AY333" i="11"/>
  <c r="AY329" i="11"/>
  <c r="AY66" i="11"/>
  <c r="AY75" i="11"/>
  <c r="AY73" i="11"/>
  <c r="AY77" i="11"/>
  <c r="AY74" i="11"/>
  <c r="AY72" i="11"/>
  <c r="AY335" i="11"/>
  <c r="AY214" i="11"/>
  <c r="AY208" i="11"/>
  <c r="AY212" i="11" s="1"/>
  <c r="AY200" i="11"/>
  <c r="AY207" i="11" s="1"/>
  <c r="AY195" i="11"/>
  <c r="AY196" i="11" s="1"/>
  <c r="AY190" i="11"/>
  <c r="AY192" i="11" s="1"/>
  <c r="AY180" i="11"/>
  <c r="AY187" i="11" s="1"/>
  <c r="AY173" i="11"/>
  <c r="AY176" i="11" s="1"/>
  <c r="AY170" i="11"/>
  <c r="AY171"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4" i="11" s="1"/>
  <c r="AY112" i="11"/>
  <c r="AY116" i="11" s="1"/>
  <c r="AY99" i="11"/>
  <c r="AY101" i="11" s="1"/>
  <c r="AY98" i="11"/>
  <c r="AY102" i="11"/>
  <c r="AY104" i="11" s="1"/>
  <c r="AY178" i="11" l="1"/>
  <c r="AY179" i="11"/>
  <c r="AY175" i="11"/>
  <c r="AY177" i="11"/>
  <c r="AY205" i="11"/>
  <c r="AY213" i="11"/>
  <c r="AY193" i="11"/>
  <c r="AY174" i="11"/>
  <c r="AY145" i="11"/>
  <c r="AY153" i="11"/>
  <c r="AY164" i="11"/>
  <c r="AY151" i="11"/>
  <c r="AY142" i="11"/>
  <c r="AY152" i="11"/>
  <c r="AY143" i="11"/>
  <c r="AY119" i="11"/>
  <c r="AY130" i="11"/>
  <c r="AY114" i="11"/>
  <c r="AY131" i="11"/>
  <c r="AY115" i="11"/>
  <c r="AY117" i="11"/>
  <c r="AY118" i="11"/>
  <c r="AY125" i="11"/>
  <c r="AY100" i="11"/>
  <c r="AY126" i="11"/>
  <c r="AY201" i="11"/>
  <c r="AY210" i="11"/>
  <c r="AY120" i="11"/>
  <c r="AY128" i="11"/>
  <c r="AY154" i="11"/>
  <c r="AY140" i="11"/>
  <c r="AY134" i="11"/>
  <c r="AY172" i="11"/>
  <c r="AY203" i="11"/>
  <c r="AY211" i="11"/>
  <c r="AY209" i="11"/>
  <c r="AY202" i="11"/>
  <c r="AY113" i="11"/>
  <c r="AY121" i="11"/>
  <c r="AY155" i="11"/>
  <c r="AY141" i="11"/>
  <c r="AY204" i="11"/>
  <c r="AY123" i="11"/>
  <c r="AY137"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89" i="11" s="1"/>
  <c r="AY78" i="11"/>
  <c r="AY86" i="11" s="1"/>
  <c r="AY44" i="11"/>
  <c r="AY52" i="11" s="1"/>
  <c r="AY96" i="11" l="1"/>
  <c r="AY97" i="11"/>
  <c r="AY95" i="11"/>
  <c r="AY79" i="11"/>
  <c r="AY80" i="11"/>
  <c r="AY81" i="11"/>
  <c r="AY82" i="11"/>
  <c r="AY87" i="11"/>
  <c r="AY49" i="11"/>
  <c r="AY90" i="11"/>
  <c r="AY83" i="11"/>
  <c r="AY91" i="11"/>
  <c r="AY84" i="11"/>
  <c r="AY92" i="11"/>
  <c r="AY55" i="11"/>
  <c r="AY8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<sst xmlns="http://schemas.openxmlformats.org/spreadsheetml/2006/main" count="2216" uniqueCount="817">
  <si>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</si>
  <si>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</si>
  <si>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</si>
  <si>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</si>
  <si>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</si>
  <si>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</si>
  <si>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</si>
  <si>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</si>
  <si>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</si>
  <si>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</si>
  <si>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</si>
  <si>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</si>
  <si>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</si>
  <si>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</si>
  <si>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</si>
  <si>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</si>
  <si>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</si>
  <si>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</si>
  <si>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</si>
  <si>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</si>
  <si>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</si>
  <si>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</si>
  <si>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</si>
  <si>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</si>
  <si>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</si>
  <si>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</si>
  <si>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</si>
  <si>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</si>
  <si>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</si>
  <si>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</si>
  <si>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</si>
  <si>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</si>
  <si>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</si>
  <si>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</si>
  <si>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</si>
  <si>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</si>
  <si>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</si>
  <si>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</si>
  <si>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</si>
  <si>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</si>
  <si>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</si>
  <si>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</si>
  <si>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</si>
  <si>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</si>
  <si>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</si>
  <si>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</si>
  <si>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</si>
  <si>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</si>
  <si>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</si>
  <si>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</si>
  <si>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</si>
  <si>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</si>
  <si>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</si>
  <si>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</si>
  <si>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</si>
  <si>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</si>
  <si>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</si>
  <si>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</si>
  <si>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</si>
  <si>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</si>
  <si>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</si>
  <si>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</si>
  <si>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</si>
  <si>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</si>
  <si>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</si>
  <si>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</si>
  <si>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</si>
  <si>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</si>
  <si>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</si>
  <si>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</si>
  <si>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</si>
  <si>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</si>
  <si>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</si>
  <si>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</si>
  <si>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</si>
  <si>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</si>
  <si>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</si>
  <si>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</si>
  <si>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</si>
  <si>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</si>
  <si>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</si>
  <si>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</si>
  <si>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</si>
  <si>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</si>
  <si>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</si>
  <si>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</si>
  <si>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</si>
  <si>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</si>
  <si>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</si>
  <si>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</si>
  <si>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</si>
  <si>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</si>
  <si>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</si>
  <si>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</si>
  <si>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</si>
  <si>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</si>
  <si>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</si>
  <si>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</si>
  <si>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</si>
  <si>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</si>
  <si>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</si>
  <si>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</si>
  <si>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</si>
  <si>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</si>
  <si>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</si>
  <si>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</si>
  <si>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</si>
  <si>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</si>
  <si>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</si>
  <si>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</si>
  <si>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</si>
  <si>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</si>
  <si>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</si>
  <si>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</si>
  <si>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</si>
  <si>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</si>
  <si>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</si>
  <si>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</si>
  <si>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</si>
  <si>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</si>
  <si>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</si>
  <si>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</si>
  <si>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</si>
  <si>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</si>
  <si>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</si>
  <si>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</si>
  <si>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</si>
  <si>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</si>
  <si>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</si>
  <si>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</si>
  <si>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</si>
  <si>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</si>
  <si>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</si>
  <si>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</si>
  <si>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</si>
  <si>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</si>
  <si>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</si>
  <si>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</si>
  <si>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</si>
  <si>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</si>
  <si>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</si>
  <si>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</si>
  <si>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</si>
  <si>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</si>
  <si>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</si>
  <si>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</si>
  <si>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</si>
  <si>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</si>
  <si>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</si>
  <si>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</si>
  <si>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</si>
  <si>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</si>
  <si>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</si>
  <si>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</si>
  <si>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</si>
  <si>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</si>
  <si>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</si>
  <si>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</si>
  <si>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</si>
  <si>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</si>
  <si>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</si>
  <si>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</si>
  <si>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</si>
  <si>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</si>
  <si>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</si>
  <si>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</si>
  <si>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</si>
  <si>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</si>
  <si>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</si>
  <si>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</si>
  <si>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</si>
  <si>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</si>
  <si>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</si>
  <si>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</si>
  <si>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</si>
  <si>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</si>
  <si>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</si>
  <si>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</si>
  <si>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</si>
  <si>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</si>
  <si>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</si>
  <si>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</si>
  <si>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</si>
  <si>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</si>
  <si>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</si>
  <si>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</si>
  <si>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</si>
  <si>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</si>
  <si>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</si>
  <si>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</si>
  <si>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</si>
  <si>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</si>
  <si>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</si>
  <si>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</si>
  <si>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</si>
  <si>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</si>
  <si>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</si>
  <si>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</si>
  <si>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</si>
  <si>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</si>
  <si>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</si>
  <si>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</si>
  <si>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</si>
  <si>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</si>
  <si>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</si>
  <si>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</si>
  <si>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</si>
  <si>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</si>
  <si>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</si>
  <si>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</si>
  <si>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</si>
  <si>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</si>
  <si>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</si>
  <si>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</si>
  <si>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</si>
  <si>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</si>
  <si>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</si>
  <si>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</si>
  <si>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</si>
  <si>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</si>
  <si>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</si>
  <si>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</si>
  <si>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</si>
  <si>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</si>
  <si>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</si>
  <si>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</si>
  <si>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</si>
  <si>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</si>
  <si>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</si>
  <si>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</si>
  <si>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</si>
  <si>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</si>
  <si>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</si>
  <si>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</si>
  <si>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</si>
  <si>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</si>
  <si>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</si>
  <si>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</si>
  <si>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</si>
  <si>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</si>
  <si>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</si>
  <si>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</si>
  <si>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</si>
  <si>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</si>
  <si>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</si>
  <si>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</si>
  <si>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</si>
  <si>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</si>
  <si>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</si>
  <si>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</si>
  <si>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</si>
  <si>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</si>
  <si>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</si>
  <si>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</si>
  <si>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</si>
  <si>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</si>
  <si>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</si>
  <si>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</si>
  <si>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</si>
  <si>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</si>
  <si>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</si>
  <si>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</si>
  <si>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</si>
  <si>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</si>
  <si>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</si>
  <si>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</si>
  <si>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</si>
  <si>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</si>
  <si>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</si>
  <si>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</si>
  <si>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</si>
  <si>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</si>
  <si>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</si>
  <si>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</si>
  <si>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</si>
  <si>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</si>
  <si>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</si>
  <si>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</si>
  <si>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</si>
  <si>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</si>
  <si>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</si>
  <si>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</si>
  <si>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</si>
  <si>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</si>
  <si>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</si>
  <si>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</si>
  <si>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</si>
  <si>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</si>
  <si>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</si>
  <si>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</si>
  <si>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</si>
  <si>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</si>
  <si>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</si>
  <si>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</si>
  <si>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</si>
  <si>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</si>
  <si>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</si>
  <si>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</si>
  <si>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</si>
  <si>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</si>
  <si>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</si>
  <si>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</si>
  <si>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</si>
  <si>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</si>
  <si>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</si>
  <si>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</si>
  <si>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</si>
  <si>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</si>
  <si>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</si>
  <si>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</si>
  <si>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</si>
  <si>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</si>
  <si>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</si>
  <si>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</si>
  <si>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</si>
  <si>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</si>
  <si>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</si>
  <si>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</si>
  <si>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</si>
  <si>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</si>
  <si>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</si>
  <si>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</si>
  <si>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</si>
  <si>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</si>
  <si>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</si>
  <si>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</si>
  <si>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</si>
  <si>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</si>
  <si>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</si>
  <si>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</si>
  <si>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</si>
  <si>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</si>
  <si>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</si>
  <si>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</si>
  <si>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</si>
  <si>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</si>
  <si>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</si>
  <si>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</si>
  <si>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</si>
  <si>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</si>
  <si>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</si>
  <si>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</si>
  <si>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</si>
  <si>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</si>
  <si>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</si>
  <si>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</si>
  <si>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</si>
  <si>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</si>
  <si>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</si>
  <si>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</si>
  <si>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</si>
  <si>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</si>
  <si>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</si>
  <si>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</si>
  <si>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</si>
  <si>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</si>
  <si>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</si>
  <si>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</si>
  <si>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</si>
  <si>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</si>
  <si>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</si>
  <si>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</si>
  <si>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</si>
  <si>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</si>
  <si>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</si>
  <si>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</si>
  <si>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</si>
  <si>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</si>
  <si>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</si>
  <si>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</si>
  <si>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</si>
  <si>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</si>
  <si>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</si>
  <si>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</si>
  <si>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</si>
  <si>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</si>
  <si>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</si>
  <si>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</si>
  <si>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</si>
  <si>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</si>
  <si>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</si>
  <si>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</si>
  <si>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</si>
  <si>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</si>
  <si>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</si>
  <si>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</si>
  <si>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</si>
  <si>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</si>
  <si>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</si>
  <si>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</si>
  <si>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</si>
  <si>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</si>
  <si>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</si>
  <si>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</si>
  <si>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</si>
  <si>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</si>
  <si>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</si>
  <si>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</si>
  <si>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</si>
  <si>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</si>
  <si>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</si>
  <si>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</si>
  <si>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</si>
  <si>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</si>
  <si>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</si>
  <si>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</si>
  <si>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</si>
  <si>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</si>
  <si>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</si>
  <si>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</si>
  <si>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</si>
  <si>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</si>
  <si>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</si>
  <si>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</si>
  <si>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</si>
  <si>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</si>
  <si>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</si>
  <si>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</si>
  <si>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</si>
  <si>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</si>
  <si>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</si>
  <si>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</si>
  <si>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</si>
  <si>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</si>
  <si>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</si>
  <si>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</si>
  <si>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</si>
  <si>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</si>
  <si>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</si>
  <si>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</si>
  <si>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</si>
  <si>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</si>
  <si>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</si>
  <si>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</si>
  <si>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</si>
  <si>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</si>
  <si>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</si>
  <si>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</si>
  <si>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</si>
  <si>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</si>
  <si>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</si>
  <si>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</si>
  <si>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</si>
  <si>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</si>
  <si>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</si>
  <si>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</si>
  <si>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</si>
  <si>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</si>
  <si>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</si>
  <si>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</si>
  <si>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</si>
  <si>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</si>
  <si>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</si>
  <si>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</si>
  <si>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</si>
  <si>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</si>
  <si>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</si>
  <si>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</si>
  <si>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</si>
  <si>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</si>
  <si>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</si>
  <si>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</si>
  <si>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</si>
  <si>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</si>
  <si>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</si>
  <si>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</si>
  <si>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</si>
  <si>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</si>
  <si>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</si>
  <si>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</si>
  <si>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</si>
  <si>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</si>
  <si>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</si>
  <si>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</si>
  <si>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</si>
  <si>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</si>
  <si>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</si>
  <si>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</si>
  <si>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</si>
  <si>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</si>
  <si>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</si>
  <si>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</si>
  <si>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</si>
  <si>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</si>
  <si>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</si>
  <si>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</si>
  <si>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</si>
  <si>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</si>
  <si>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</si>
  <si>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</si>
  <si>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</si>
  <si>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</si>
  <si>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</si>
  <si>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</si>
  <si>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</si>
  <si>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</si>
  <si>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</si>
  <si>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</si>
  <si>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</si>
  <si>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</si>
  <si>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</si>
  <si>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</si>
  <si>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</si>
  <si>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</si>
  <si>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</si>
  <si>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</si>
  <si>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</si>
  <si>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</si>
  <si>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</si>
  <si>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</si>
  <si>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</si>
  <si>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</si>
  <si>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</si>
  <si>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</si>
  <si>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</si>
  <si>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</si>
  <si>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</si>
  <si>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</si>
  <si>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</si>
  <si>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</si>
  <si>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</si>
  <si>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</si>
  <si>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</si>
  <si>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</si>
  <si>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</si>
  <si>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</si>
  <si>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</si>
  <si>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</si>
  <si>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</si>
  <si>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</si>
  <si>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</si>
  <si>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</si>
  <si>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</si>
  <si>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</si>
  <si>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</si>
  <si>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</si>
  <si>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</si>
  <si>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</si>
  <si>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</si>
  <si>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</si>
  <si>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</si>
  <si>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</si>
  <si>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</si>
  <si>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</si>
  <si>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</si>
  <si>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</si>
  <si>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</si>
  <si>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</si>
  <si>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</si>
  <si>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</si>
  <si>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</si>
  <si>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</si>
  <si>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</si>
  <si>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</si>
  <si>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</si>
  <si>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</si>
  <si>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</si>
  <si>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</si>
  <si>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</si>
  <si>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</si>
  <si>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</si>
  <si>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</si>
  <si>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</si>
  <si>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</si>
  <si>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</si>
  <si>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</si>
  <si>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</si>
  <si>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</si>
  <si>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</si>
  <si>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</si>
  <si>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</si>
  <si>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</si>
  <si>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</si>
  <si>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</si>
  <si>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</si>
  <si>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</si>
  <si>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</si>
  <si>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</si>
  <si>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</si>
  <si>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</si>
  <si>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</si>
  <si>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</si>
  <si>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</si>
  <si>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</si>
  <si>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</si>
  <si>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</si>
  <si>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</si>
  <si>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</si>
  <si>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</si>
  <si>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</si>
  <si>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</si>
  <si>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</si>
  <si>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</si>
  <si>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</si>
  <si>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</si>
  <si>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</si>
  <si>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</si>
  <si>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</si>
  <si>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</si>
  <si>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</si>
  <si>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</si>
  <si>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</si>
  <si>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</si>
  <si>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</si>
  <si>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</si>
  <si>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</si>
  <si>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</si>
  <si>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</si>
  <si>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</si>
  <si>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</si>
  <si>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</si>
  <si>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</si>
  <si>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</si>
  <si>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</si>
  <si>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</si>
  <si>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</si>
  <si>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</si>
  <si>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</si>
  <si>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</si>
  <si>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</si>
  <si>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</si>
  <si>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</si>
  <si>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</si>
  <si>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</si>
  <si>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</si>
  <si>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</si>
  <si>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</si>
  <si>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</si>
  <si>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</si>
  <si>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</si>
  <si>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</si>
  <si>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</si>
  <si>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</si>
  <si>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</si>
  <si>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</si>
  <si>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</si>
  <si>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</si>
  <si>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</si>
  <si>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</si>
  <si>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</si>
  <si>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</si>
  <si>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</si>
  <si>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</si>
  <si>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</si>
  <si>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</si>
  <si>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</si>
  <si>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</si>
  <si>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</si>
  <si>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</si>
  <si>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</si>
  <si>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</si>
  <si>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</si>
  <si>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</si>
  <si>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</si>
  <si>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</si>
  <si>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</si>
  <si>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</si>
  <si>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</si>
  <si>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</si>
  <si>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</si>
  <si>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</si>
  <si>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</si>
  <si>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</si>
  <si>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</si>
  <si>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</si>
  <si>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</si>
  <si>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</si>
  <si>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</si>
  <si>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</si>
  <si>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</si>
  <si>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</si>
  <si>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</si>
  <si>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</si>
  <si>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</si>
  <si>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</si>
  <si>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</si>
  <si>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</si>
  <si>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</si>
  <si>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</si>
  <si>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</si>
  <si>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</si>
  <si>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</si>
  <si>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</si>
  <si>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</si>
  <si>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</si>
  <si>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</si>
  <si>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</si>
  <si>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</si>
  <si>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</si>
  <si>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</si>
  <si>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</si>
  <si>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</si>
  <si>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人事教育局</t>
    <rPh sb="0" eb="4">
      <t>ジンジキョウイク</t>
    </rPh>
    <rPh sb="4" eb="5">
      <t>キョク</t>
    </rPh>
    <phoneticPr fontId="5"/>
  </si>
  <si>
    <t>衛生官</t>
    <rPh sb="0" eb="3">
      <t>エイセイカン</t>
    </rPh>
    <phoneticPr fontId="5"/>
  </si>
  <si>
    <t>○</t>
  </si>
  <si>
    <t>防衛省設置法第１６条</t>
    <phoneticPr fontId="5"/>
  </si>
  <si>
    <t>平成３１年度以降に係る防衛計画の大綱、中期防衛力整備計画（平成３１年度～平成３５年度）（平成３０年１２月１８日国家安全保障会議決定・閣議決定）</t>
    <phoneticPr fontId="5"/>
  </si>
  <si>
    <t>防衛医科大学校における教育訓練を実施するために必要な教材の購入、部外役務等である。</t>
    <phoneticPr fontId="5"/>
  </si>
  <si>
    <t>-</t>
    <phoneticPr fontId="5"/>
  </si>
  <si>
    <t>営舎費</t>
    <rPh sb="0" eb="3">
      <t>エイシャヒ</t>
    </rPh>
    <phoneticPr fontId="5"/>
  </si>
  <si>
    <t>教育訓練費</t>
    <rPh sb="0" eb="5">
      <t>キョウイククンレンヒ</t>
    </rPh>
    <phoneticPr fontId="5"/>
  </si>
  <si>
    <t>運搬費</t>
    <rPh sb="0" eb="3">
      <t>ウンパンヒ</t>
    </rPh>
    <phoneticPr fontId="5"/>
  </si>
  <si>
    <t>衛生官　山本　要</t>
    <rPh sb="0" eb="3">
      <t>エイセイカン</t>
    </rPh>
    <rPh sb="4" eb="6">
      <t>ヤマモト</t>
    </rPh>
    <rPh sb="7" eb="8">
      <t>カナメ</t>
    </rPh>
    <phoneticPr fontId="5"/>
  </si>
  <si>
    <t>厚生労働省ホームページ国家試験合格発表（医師国家試験）</t>
    <phoneticPr fontId="5"/>
  </si>
  <si>
    <t>人</t>
    <rPh sb="0" eb="1">
      <t>ニン</t>
    </rPh>
    <phoneticPr fontId="5"/>
  </si>
  <si>
    <t>厚生労働省ホームページ国家試験合格発表（看護師国家試験）</t>
    <phoneticPr fontId="5"/>
  </si>
  <si>
    <t>防衛医科大学校学生数（看護学科）</t>
    <phoneticPr fontId="5"/>
  </si>
  <si>
    <t>優秀な人材の確保（看護学科）</t>
    <rPh sb="0" eb="2">
      <t>ユウシュウ</t>
    </rPh>
    <rPh sb="3" eb="5">
      <t>ジンザイ</t>
    </rPh>
    <rPh sb="6" eb="8">
      <t>カクホ</t>
    </rPh>
    <rPh sb="9" eb="11">
      <t>カンゴ</t>
    </rPh>
    <rPh sb="11" eb="13">
      <t>ガッカ</t>
    </rPh>
    <phoneticPr fontId="5"/>
  </si>
  <si>
    <t>-</t>
  </si>
  <si>
    <t>-</t>
    <phoneticPr fontId="5"/>
  </si>
  <si>
    <t>X/Y</t>
  </si>
  <si>
    <t>百万円/人</t>
  </si>
  <si>
    <t>2,122/926</t>
  </si>
  <si>
    <t>2,067/927</t>
  </si>
  <si>
    <t>2,190/934</t>
    <phoneticPr fontId="5"/>
  </si>
  <si>
    <t>2,229/938</t>
    <phoneticPr fontId="5"/>
  </si>
  <si>
    <t>Ⅰ－４　我が国自身の防衛体制の強化（防衛力を支える要素）</t>
    <phoneticPr fontId="5"/>
  </si>
  <si>
    <t>Ⅰ－４－（２）衛生機能の強化</t>
    <phoneticPr fontId="5"/>
  </si>
  <si>
    <t>https://www.mod.go.jp/j/approach/hyouka/seisaku/2021/pdf/R03_bunseki_12.pdf</t>
    <phoneticPr fontId="5"/>
  </si>
  <si>
    <t>２ページ</t>
    <phoneticPr fontId="5"/>
  </si>
  <si>
    <t>有</t>
  </si>
  <si>
    <t>‐</t>
  </si>
  <si>
    <t>自衛隊衛生の任務がより多様化・国際化する中において、質の高い医官・看護官等の人材確保が求められている。本事業の目的は、そのニーズに対応したものとなっている。</t>
    <phoneticPr fontId="5"/>
  </si>
  <si>
    <t>医官・看護官等の養成には、一般の医学・看護学教育に加え、自衛隊の任務遂行に必要な知識と技能を取得するための教育訓練が必要であるため、本事業は防衛医科大学校で実施することが最適である。</t>
    <phoneticPr fontId="5"/>
  </si>
  <si>
    <t>自衛隊衛生の機能を強化するために、医官・看護官等の確保・育成が求められている。その目的を達成する手段として本事業は必要かつ適切なものであり、優先度の高いものである。</t>
    <phoneticPr fontId="5"/>
  </si>
  <si>
    <t>一般競争入札を実施し、適切に契約業者を選定している。又、公告期間を十分に確保するなど応札者の増加に対する取組を実施しており、１者応札となった場合はその要因分析に努めている。さらに、競争性のない随意契約によらざるを得ない場合は、事前に契約審査会を実施し、その適否を審査している。</t>
    <phoneticPr fontId="5"/>
  </si>
  <si>
    <t>単位当りのコストの積算基礎となる「学生の教育、研究及び訓練に要する経費」は、事業目的に即し予算要求・予算執行されたものであり、年間水準として妥当である。</t>
    <phoneticPr fontId="5"/>
  </si>
  <si>
    <t>事業目的に即した予算要求・予算執行となっているため、真に必要なものに限定されている。</t>
    <phoneticPr fontId="5"/>
  </si>
  <si>
    <t>スケールメリット活用の観点から、一括調達や取りまとめ調達を行い、事業の効率化に努めている。</t>
    <phoneticPr fontId="5"/>
  </si>
  <si>
    <t>成果実績の達成度は十分に高いものとなっているため、成果目標に見合ったものとなっている。</t>
    <phoneticPr fontId="5"/>
  </si>
  <si>
    <t>防衛医科大学校は、医官・看護官等を養成する唯一の機関であり、他の機関において本事業を実施することは困難である。又、事業実施に当たっては、常に効果的・効率的な予算要求・予算執行となるよう努めている。</t>
    <phoneticPr fontId="5"/>
  </si>
  <si>
    <t>活動実績については、当初見込みと比較して大きな差は出ていないため、見込みに見合ったものとなっている。</t>
    <phoneticPr fontId="5"/>
  </si>
  <si>
    <t>本事業の経費により、施設の維持や器材等の整備を行い、それらを十分に活用することで、学生が勉学・研究・訓練に集中できる環境を整えている。</t>
    <phoneticPr fontId="5"/>
  </si>
  <si>
    <t>１　必要性
　多様化・国際化する自衛隊衛生の任務に対応し得る質の高い医官・看護官等の人材確保のためには、本事業は必要不可欠であり、本事業の経費において教育、研究、訓練及び学生生活に必要な環境を整備する必要がある。
２　効率性
　事業目的に即した予算要求・予算執行を行い、契約先の選定に当たっては、競争性及び効率性を追及し、調達方法・契約手段の工夫・改善について逐次検討・実施している。
３　有効性
　本事業の成果目標に対する成果実績の達成度は十分に高いものとなっているため、質の高い医官・看護官等の人材確保に繋がるものとして本事業の有効性が認められる。引き続き、達成度の向上に努め、事業の有効性を確保する。
４　総合評価
　医療技術の高度化・複雑化、自衛隊衛生の任務の多様化・国際化に対応する質の高い医官・看護官等を輩出し続けるため、本事業は必要不可欠であり、引き続き事業を継続する必要がある。</t>
    <phoneticPr fontId="5"/>
  </si>
  <si>
    <t>0074</t>
    <phoneticPr fontId="5"/>
  </si>
  <si>
    <t>0073</t>
    <phoneticPr fontId="5"/>
  </si>
  <si>
    <t>0448</t>
    <phoneticPr fontId="5"/>
  </si>
  <si>
    <t>0344</t>
    <phoneticPr fontId="5"/>
  </si>
  <si>
    <t>0289</t>
    <phoneticPr fontId="5"/>
  </si>
  <si>
    <t>0270</t>
    <phoneticPr fontId="5"/>
  </si>
  <si>
    <t>0265</t>
    <phoneticPr fontId="5"/>
  </si>
  <si>
    <t>0255</t>
    <phoneticPr fontId="5"/>
  </si>
  <si>
    <t>ガス料</t>
    <rPh sb="2" eb="3">
      <t>リョウ</t>
    </rPh>
    <phoneticPr fontId="5"/>
  </si>
  <si>
    <t>光熱水料</t>
    <rPh sb="0" eb="4">
      <t>コウネツスイリョウ</t>
    </rPh>
    <phoneticPr fontId="5"/>
  </si>
  <si>
    <t>賃金</t>
    <rPh sb="0" eb="2">
      <t>チンギン</t>
    </rPh>
    <phoneticPr fontId="5"/>
  </si>
  <si>
    <t>非常勤賃金</t>
    <rPh sb="0" eb="5">
      <t>ヒジョウキンチンギン</t>
    </rPh>
    <phoneticPr fontId="5"/>
  </si>
  <si>
    <t>ガス料</t>
    <phoneticPr fontId="5"/>
  </si>
  <si>
    <t>電気料</t>
    <rPh sb="0" eb="3">
      <t>デンキリョウ</t>
    </rPh>
    <phoneticPr fontId="5"/>
  </si>
  <si>
    <t>設備等の保守点検整備</t>
  </si>
  <si>
    <t>設備等の保守点検整備</t>
    <phoneticPr fontId="5"/>
  </si>
  <si>
    <t>所沢市</t>
    <rPh sb="0" eb="3">
      <t>トコロザワシ</t>
    </rPh>
    <phoneticPr fontId="5"/>
  </si>
  <si>
    <t>水道料等</t>
    <rPh sb="0" eb="3">
      <t>スイドウリョウ</t>
    </rPh>
    <rPh sb="3" eb="4">
      <t>トウ</t>
    </rPh>
    <phoneticPr fontId="5"/>
  </si>
  <si>
    <t>教育・研究関連の物品及び役務(14件）</t>
    <phoneticPr fontId="5"/>
  </si>
  <si>
    <t>教育・研究関連の物品及び役務(158件）</t>
    <phoneticPr fontId="5"/>
  </si>
  <si>
    <t>教育・研究関連の物品及び役務（14件）</t>
    <phoneticPr fontId="5"/>
  </si>
  <si>
    <t>教育・研究関連の物品及び役務（72件）</t>
    <phoneticPr fontId="5"/>
  </si>
  <si>
    <t>調理業務役務</t>
    <phoneticPr fontId="5"/>
  </si>
  <si>
    <t>研究支援役務（38件）</t>
    <rPh sb="9" eb="10">
      <t>ケン</t>
    </rPh>
    <phoneticPr fontId="5"/>
  </si>
  <si>
    <t>研究用書籍等（9件）</t>
    <rPh sb="0" eb="3">
      <t>ケンキュウヨウ</t>
    </rPh>
    <rPh sb="3" eb="5">
      <t>ショセキ</t>
    </rPh>
    <rPh sb="5" eb="6">
      <t>トウ</t>
    </rPh>
    <phoneticPr fontId="5"/>
  </si>
  <si>
    <t>研究用書籍等（16件）</t>
    <rPh sb="0" eb="3">
      <t>ケンキュウヨウ</t>
    </rPh>
    <rPh sb="3" eb="5">
      <t>ショセキ</t>
    </rPh>
    <rPh sb="5" eb="6">
      <t>トウ</t>
    </rPh>
    <phoneticPr fontId="5"/>
  </si>
  <si>
    <t>個人A</t>
    <rPh sb="0" eb="2">
      <t>コジン</t>
    </rPh>
    <phoneticPr fontId="5"/>
  </si>
  <si>
    <t>学術論文掲載料等</t>
    <rPh sb="0" eb="2">
      <t>ガクジュツ</t>
    </rPh>
    <rPh sb="2" eb="4">
      <t>ロンブン</t>
    </rPh>
    <rPh sb="4" eb="7">
      <t>ケイサイリョウ</t>
    </rPh>
    <rPh sb="7" eb="8">
      <t>トウ</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</si>
  <si>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</si>
  <si>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</si>
  <si>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</si>
  <si>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</si>
  <si>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</si>
  <si>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</si>
  <si>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</si>
  <si>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</si>
  <si>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</si>
  <si>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研究協力に対する謝金</t>
    <rPh sb="0" eb="2">
      <t>ケンキュウ</t>
    </rPh>
    <rPh sb="2" eb="4">
      <t>キョウリョク</t>
    </rPh>
    <rPh sb="5" eb="6">
      <t>タイ</t>
    </rPh>
    <rPh sb="8" eb="10">
      <t>シャキン</t>
    </rPh>
    <phoneticPr fontId="5"/>
  </si>
  <si>
    <t>非常勤賃金</t>
    <rPh sb="0" eb="3">
      <t>ヒジョウキン</t>
    </rPh>
    <rPh sb="3" eb="5">
      <t>チンギン</t>
    </rPh>
    <phoneticPr fontId="5"/>
  </si>
  <si>
    <t>　競争性・透明性を確保し、本事業の経費をより効率的・効果的に使用するため、更なる調達方法の改善・コスト低減に努める。今後の取組の一環として、競争性・透明性の確保を図る観点から、1社応札の改善策として電子調達の導入を実施したことにより、入札参加者の増加に努めた。又、効率性・経済性の向上を図るため、一括調達や取りまとめ調達の拡大を検討し、対象品目数の増加に努める。
　予算要求に当たっては、引き続き執行実績の反映等を行い、予算の効率化に努める。</t>
    <phoneticPr fontId="5"/>
  </si>
  <si>
    <t>-</t>
    <phoneticPr fontId="5"/>
  </si>
  <si>
    <t>防衛医科大学校は、人格・識見ともに優れ、かつ高い総合臨床医としての能力を身につけた「医師たる幹部自衛官」を育成することを目的に創設されたものである。また、保健師・看護師である幹部自衛官及び技官を養成するため、平成２６年度より看護学科が開設された。本経費は、学生に対し最適な教育訓練を実施するために必要な経費である。</t>
    <phoneticPr fontId="5"/>
  </si>
  <si>
    <t>-</t>
    <phoneticPr fontId="5"/>
  </si>
  <si>
    <t>武州瓦斯株式会社</t>
    <rPh sb="2" eb="4">
      <t>ガス</t>
    </rPh>
    <rPh sb="4" eb="8">
      <t>カブシキガイシャ</t>
    </rPh>
    <phoneticPr fontId="5"/>
  </si>
  <si>
    <t>株式会社エネット</t>
    <phoneticPr fontId="5"/>
  </si>
  <si>
    <t>株式会社池田理化</t>
    <phoneticPr fontId="5"/>
  </si>
  <si>
    <t>株式会社池田理化</t>
    <phoneticPr fontId="5"/>
  </si>
  <si>
    <t>株式会社明電エンジニアリング</t>
    <phoneticPr fontId="5"/>
  </si>
  <si>
    <t>株式会社明電エンジニアリング</t>
    <phoneticPr fontId="5"/>
  </si>
  <si>
    <t>ジャパンカスタム株式会社</t>
    <phoneticPr fontId="5"/>
  </si>
  <si>
    <t>協働美装株式会社</t>
    <phoneticPr fontId="5"/>
  </si>
  <si>
    <t>WDB株式会社</t>
    <phoneticPr fontId="5"/>
  </si>
  <si>
    <t>株式会社紀伊國屋書店</t>
    <phoneticPr fontId="5"/>
  </si>
  <si>
    <t>株式会社紀伊國屋書店</t>
    <phoneticPr fontId="5"/>
  </si>
  <si>
    <t>「医師たる幹部自衛官」及び「保健師・看護師である幹部自衛官及び技官」を養成するため、優秀な人材を採用し、教育訓練を実施する。</t>
    <rPh sb="11" eb="12">
      <t>オヨ</t>
    </rPh>
    <rPh sb="42" eb="44">
      <t>ユウシュウ</t>
    </rPh>
    <rPh sb="45" eb="47">
      <t>ジンザイ</t>
    </rPh>
    <rPh sb="48" eb="50">
      <t>サイヨウ</t>
    </rPh>
    <rPh sb="52" eb="54">
      <t>キョウイク</t>
    </rPh>
    <rPh sb="54" eb="56">
      <t>クンレン</t>
    </rPh>
    <rPh sb="57" eb="59">
      <t>ジッシ</t>
    </rPh>
    <phoneticPr fontId="5"/>
  </si>
  <si>
    <t>優秀な人材の確保（医学科）</t>
    <phoneticPr fontId="5"/>
  </si>
  <si>
    <t>防衛医科大学校学生数（医学科）</t>
  </si>
  <si>
    <t>人</t>
    <rPh sb="0" eb="1">
      <t>ニン</t>
    </rPh>
    <phoneticPr fontId="5"/>
  </si>
  <si>
    <t>-</t>
    <phoneticPr fontId="5"/>
  </si>
  <si>
    <t>「医師たる幹部自衛官」として、優秀な人材の確保（医学科）</t>
    <rPh sb="24" eb="27">
      <t>イガクカ</t>
    </rPh>
    <phoneticPr fontId="5"/>
  </si>
  <si>
    <t>防衛医大の医師国家試験の合格者数（医学科）</t>
    <rPh sb="17" eb="20">
      <t>イガクカ</t>
    </rPh>
    <phoneticPr fontId="5"/>
  </si>
  <si>
    <t>「保健師・看護師たる幹部自衛官及び技官」として、優秀な人材の確保（看護学科）</t>
    <rPh sb="33" eb="37">
      <t>カンゴガッカ</t>
    </rPh>
    <phoneticPr fontId="5"/>
  </si>
  <si>
    <t>防衛医大の看護師国家試験の合格者数（看護学科）</t>
    <rPh sb="18" eb="20">
      <t>カンゴ</t>
    </rPh>
    <rPh sb="20" eb="22">
      <t>ガッカ</t>
    </rPh>
    <phoneticPr fontId="5"/>
  </si>
  <si>
    <t>学生に対する教育訓練経費（X）／医学科及び看護学科の学生数（Y）　　</t>
    <phoneticPr fontId="5"/>
  </si>
  <si>
    <t>-</t>
    <phoneticPr fontId="5"/>
  </si>
  <si>
    <t>防衛医科大学校における教育訓練に要する経費</t>
    <phoneticPr fontId="5"/>
  </si>
  <si>
    <t>・外部有識者抽出点検の対象外である。</t>
    <phoneticPr fontId="5"/>
  </si>
  <si>
    <t>・１者応札になった要因について分析しているのであれば、その結果をレビューシート上に記載をされたい。</t>
    <phoneticPr fontId="5"/>
  </si>
  <si>
    <t>-</t>
    <phoneticPr fontId="5"/>
  </si>
  <si>
    <t>A.武州瓦斯株式会社</t>
    <phoneticPr fontId="5"/>
  </si>
  <si>
    <t>B.個人A</t>
    <rPh sb="2" eb="4">
      <t>コジン</t>
    </rPh>
    <phoneticPr fontId="5"/>
  </si>
  <si>
    <t>個人K</t>
    <rPh sb="0" eb="2">
      <t>コジン</t>
    </rPh>
    <phoneticPr fontId="5"/>
  </si>
  <si>
    <t>個人L</t>
    <rPh sb="0" eb="2">
      <t>コジン</t>
    </rPh>
    <phoneticPr fontId="5"/>
  </si>
  <si>
    <t>個人M</t>
    <rPh sb="0" eb="2">
      <t>コジン</t>
    </rPh>
    <phoneticPr fontId="5"/>
  </si>
  <si>
    <t>個人N</t>
    <rPh sb="0" eb="2">
      <t>コジン</t>
    </rPh>
    <phoneticPr fontId="5"/>
  </si>
  <si>
    <t>C.個人K</t>
    <rPh sb="2" eb="4">
      <t>コジン</t>
    </rPh>
    <phoneticPr fontId="5"/>
  </si>
  <si>
    <t>教育訓練費</t>
    <rPh sb="0" eb="2">
      <t>キョウイク</t>
    </rPh>
    <rPh sb="2" eb="5">
      <t>クンレンヒ</t>
    </rPh>
    <phoneticPr fontId="5"/>
  </si>
  <si>
    <t>学術論文掲載料等</t>
    <phoneticPr fontId="5"/>
  </si>
  <si>
    <t>-</t>
    <phoneticPr fontId="5"/>
  </si>
  <si>
    <t>縮減</t>
  </si>
  <si>
    <t>・公告を掲載後、複数の会社から仕様書を受領したい旨の要望があったにも拘わらず、１社応札となった場合には、後日聞き取り調査を行っている。
・引き続き、実績単価等の適正単価の採用等によりコスト縮減に努める（縮減額：△９５４千円）。</t>
    <rPh sb="61" eb="62">
      <t>オコナ</t>
    </rPh>
    <phoneticPr fontId="5"/>
  </si>
  <si>
    <t>株式会社クリーン工房</t>
    <phoneticPr fontId="5"/>
  </si>
  <si>
    <t xml:space="preserve">・教育研究支援器材整備費＋５３百万円
・学生実験実習用器材＋４０百万円
・感染性廃棄物処理費△３８百万円
・防衛医大研究に関する経費△３６百万円
・体育館建替に伴う備品等の更新＋３５百万円
・学術雑誌および学術情報収集に係る経費＋３４百万円
・光熱水料＋２８百万円
・動物実験施設拡張に伴う経費△１５百万円
・創立50周年記念行事＋１３百万円
・防衛医学研究センター用備品＋１１百万円
・効率的・効果的な教育を行うための経費＋１１百万円
・体育館建替に伴う教育用関連備品費＋１０百万円
・その他の増減＋１１千万円
防衛力を５年以内に抜本的に強化するために必要な取組みについて事項要求している。
</t>
    <rPh sb="246" eb="247">
      <t>タ</t>
    </rPh>
    <rPh sb="248" eb="250">
      <t>ゾウゲン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</si>
</sst>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72572</xdr:colOff>
      <xdr:row>268</xdr:row>
      <xdr:rowOff>325967</xdr:rowOff>
    </xdr:from>
    <xdr:to>
      <xdr:col>49</xdr:col>
      <xdr:colOff>290286</xdr:colOff>
      <xdr:row>279</xdr:row>
      <xdr:rowOff>263567</xdr:rowOff>
    </xdr:to>
    <xdr:grpSp>
      <xdr:nvGrpSpPr>
        <xdr:cNvPr id="2" name="グループ化 1">
          <a:extLst>
            <a:ext uri="{FF2B5EF4-FFF2-40B4-BE49-F238E27FC236}">
              <a16:creationId xmlns:a16="http://schemas.microsoft.com/office/drawing/2014/main" id="{0B506ECA-3B16-4592-B358-3ADF477D05BE}"/>
            </a:ext>
          </a:extLst>
        </xdr:cNvPr>
        <xdr:cNvGrpSpPr/>
      </xdr:nvGrpSpPr>
      <xdr:grpSpPr>
        <a:xfrm>
          <a:off x="1297215" y="48821824"/>
          <a:ext cx="8994321" cy="3829243"/>
          <a:chOff x="-164828" y="108501"/>
          <a:chExt cx="12325411" cy="4178355"/>
        </a:xfrm>
      </xdr:grpSpPr>
      <xdr:sp macro="" textlink="">
        <xdr:nvSpPr>
          <xdr:cNvPr id="3" name="テキスト ボックス 2">
            <a:extLst>
              <a:ext uri="{FF2B5EF4-FFF2-40B4-BE49-F238E27FC236}">
                <a16:creationId xmlns:a16="http://schemas.microsoft.com/office/drawing/2014/main" id="{861D3F2B-AD6C-4CE7-A7EA-D9CEFA01BEE9}"/>
              </a:ext>
            </a:extLst>
          </xdr:cNvPr>
          <xdr:cNvSpPr txBox="1"/>
        </xdr:nvSpPr>
        <xdr:spPr>
          <a:xfrm>
            <a:off x="4609074" y="108501"/>
            <a:ext cx="3146469" cy="769792"/>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２，１９０．２百万円</a:t>
            </a:r>
          </a:p>
        </xdr:txBody>
      </xdr:sp>
      <xdr:sp macro="" textlink="">
        <xdr:nvSpPr>
          <xdr:cNvPr id="4" name="大かっこ 3">
            <a:extLst>
              <a:ext uri="{FF2B5EF4-FFF2-40B4-BE49-F238E27FC236}">
                <a16:creationId xmlns:a16="http://schemas.microsoft.com/office/drawing/2014/main" id="{B033A1B8-11C3-4BDB-B346-16FF4F9F8606}"/>
              </a:ext>
            </a:extLst>
          </xdr:cNvPr>
          <xdr:cNvSpPr/>
        </xdr:nvSpPr>
        <xdr:spPr>
          <a:xfrm>
            <a:off x="4823867" y="971606"/>
            <a:ext cx="2636874"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防衛医科大学校における教育、研究及び訓練に要する備品・消耗品の調達、役務契約等を実施</a:t>
            </a:r>
          </a:p>
        </xdr:txBody>
      </xdr:sp>
      <xdr:cxnSp macro="">
        <xdr:nvCxnSpPr>
          <xdr:cNvPr id="5" name="直線コネクタ 4">
            <a:extLst>
              <a:ext uri="{FF2B5EF4-FFF2-40B4-BE49-F238E27FC236}">
                <a16:creationId xmlns:a16="http://schemas.microsoft.com/office/drawing/2014/main" id="{AE65F73A-E273-4A7C-836F-7C61E48DA8D0}"/>
              </a:ext>
            </a:extLst>
          </xdr:cNvPr>
          <xdr:cNvCxnSpPr/>
        </xdr:nvCxnSpPr>
        <xdr:spPr>
          <a:xfrm flipV="1">
            <a:off x="1842932" y="1929407"/>
            <a:ext cx="8917218" cy="10975"/>
          </a:xfrm>
          <a:prstGeom prst="line">
            <a:avLst/>
          </a:prstGeom>
          <a:noFill/>
          <a:ln w="19050" cap="flat" cmpd="sng" algn="ctr">
            <a:solidFill>
              <a:sysClr val="windowText" lastClr="000000"/>
            </a:solidFill>
            <a:prstDash val="solid"/>
          </a:ln>
          <a:effectLst/>
        </xdr:spPr>
      </xdr:cxnSp>
      <xdr:cxnSp macro="">
        <xdr:nvCxnSpPr>
          <xdr:cNvPr id="6" name="直線矢印コネクタ 5">
            <a:extLst>
              <a:ext uri="{FF2B5EF4-FFF2-40B4-BE49-F238E27FC236}">
                <a16:creationId xmlns:a16="http://schemas.microsoft.com/office/drawing/2014/main" id="{9ADDF491-BFA6-4AAC-9B97-59607E469080}"/>
              </a:ext>
            </a:extLst>
          </xdr:cNvPr>
          <xdr:cNvCxnSpPr/>
        </xdr:nvCxnSpPr>
        <xdr:spPr>
          <a:xfrm>
            <a:off x="1870696" y="1907726"/>
            <a:ext cx="0" cy="627321"/>
          </a:xfrm>
          <a:prstGeom prst="straightConnector1">
            <a:avLst/>
          </a:prstGeom>
          <a:noFill/>
          <a:ln w="19050" cap="flat" cmpd="sng" algn="ctr">
            <a:solidFill>
              <a:sysClr val="windowText" lastClr="000000"/>
            </a:solidFill>
            <a:prstDash val="solid"/>
            <a:tailEnd type="triangle"/>
          </a:ln>
          <a:effectLst/>
        </xdr:spPr>
      </xdr:cxnSp>
      <xdr:cxnSp macro="">
        <xdr:nvCxnSpPr>
          <xdr:cNvPr id="7" name="直線矢印コネクタ 6">
            <a:extLst>
              <a:ext uri="{FF2B5EF4-FFF2-40B4-BE49-F238E27FC236}">
                <a16:creationId xmlns:a16="http://schemas.microsoft.com/office/drawing/2014/main" id="{73FD37E9-A08D-441D-82D3-80AD77D562B3}"/>
              </a:ext>
            </a:extLst>
          </xdr:cNvPr>
          <xdr:cNvCxnSpPr/>
        </xdr:nvCxnSpPr>
        <xdr:spPr>
          <a:xfrm>
            <a:off x="6096001" y="1625630"/>
            <a:ext cx="0" cy="919314"/>
          </a:xfrm>
          <a:prstGeom prst="straightConnector1">
            <a:avLst/>
          </a:prstGeom>
          <a:noFill/>
          <a:ln w="19050" cap="flat" cmpd="sng" algn="ctr">
            <a:solidFill>
              <a:sysClr val="windowText" lastClr="000000"/>
            </a:solidFill>
            <a:prstDash val="solid"/>
            <a:tailEnd type="triangle"/>
          </a:ln>
          <a:effectLst/>
        </xdr:spPr>
      </xdr:cxnSp>
      <xdr:cxnSp macro="">
        <xdr:nvCxnSpPr>
          <xdr:cNvPr id="8" name="直線矢印コネクタ 7">
            <a:extLst>
              <a:ext uri="{FF2B5EF4-FFF2-40B4-BE49-F238E27FC236}">
                <a16:creationId xmlns:a16="http://schemas.microsoft.com/office/drawing/2014/main" id="{BACCBD2C-5F89-4B16-82A2-1402623B175F}"/>
              </a:ext>
            </a:extLst>
          </xdr:cNvPr>
          <xdr:cNvCxnSpPr/>
        </xdr:nvCxnSpPr>
        <xdr:spPr>
          <a:xfrm>
            <a:off x="10749514" y="1922895"/>
            <a:ext cx="0" cy="627321"/>
          </a:xfrm>
          <a:prstGeom prst="straightConnector1">
            <a:avLst/>
          </a:prstGeom>
          <a:noFill/>
          <a:ln w="19050" cap="flat" cmpd="sng" algn="ctr">
            <a:solidFill>
              <a:sysClr val="windowText" lastClr="000000"/>
            </a:solidFill>
            <a:prstDash val="solid"/>
            <a:tailEnd type="triangle"/>
          </a:ln>
          <a:effectLst/>
        </xdr:spPr>
      </xdr:cxnSp>
      <xdr:sp macro="" textlink="">
        <xdr:nvSpPr>
          <xdr:cNvPr id="9" name="テキスト ボックス 15">
            <a:extLst>
              <a:ext uri="{FF2B5EF4-FFF2-40B4-BE49-F238E27FC236}">
                <a16:creationId xmlns:a16="http://schemas.microsoft.com/office/drawing/2014/main" id="{9DDBFC85-D07F-4C79-92F7-02C9D55D939D}"/>
              </a:ext>
            </a:extLst>
          </xdr:cNvPr>
          <xdr:cNvSpPr txBox="1"/>
        </xdr:nvSpPr>
        <xdr:spPr>
          <a:xfrm>
            <a:off x="-164828" y="2678025"/>
            <a:ext cx="3986783" cy="761697"/>
          </a:xfrm>
          <a:prstGeom prst="rect">
            <a:avLst/>
          </a:prstGeom>
          <a:noFill/>
          <a:ln>
            <a:solidFill>
              <a:sysClr val="windowText" lastClr="000000"/>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　１，２９７社</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２，１７８．３百万円</a:t>
            </a:r>
          </a:p>
        </xdr:txBody>
      </xdr:sp>
      <xdr:sp macro="" textlink="">
        <xdr:nvSpPr>
          <xdr:cNvPr id="10" name="テキスト ボックス 16">
            <a:extLst>
              <a:ext uri="{FF2B5EF4-FFF2-40B4-BE49-F238E27FC236}">
                <a16:creationId xmlns:a16="http://schemas.microsoft.com/office/drawing/2014/main" id="{9E8DB33C-7EF6-414C-9132-BE9E93B3984C}"/>
              </a:ext>
            </a:extLst>
          </xdr:cNvPr>
          <xdr:cNvSpPr txBox="1"/>
        </xdr:nvSpPr>
        <xdr:spPr>
          <a:xfrm>
            <a:off x="4569244" y="2675489"/>
            <a:ext cx="3228409" cy="760264"/>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Ｂ．個人　２１人</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０．６百万円</a:t>
            </a:r>
          </a:p>
        </xdr:txBody>
      </xdr:sp>
      <xdr:sp macro="" textlink="">
        <xdr:nvSpPr>
          <xdr:cNvPr id="11" name="テキスト ボックス 17">
            <a:extLst>
              <a:ext uri="{FF2B5EF4-FFF2-40B4-BE49-F238E27FC236}">
                <a16:creationId xmlns:a16="http://schemas.microsoft.com/office/drawing/2014/main" id="{BF9C7AED-4224-4F4A-841C-3549448F9930}"/>
              </a:ext>
            </a:extLst>
          </xdr:cNvPr>
          <xdr:cNvSpPr txBox="1"/>
        </xdr:nvSpPr>
        <xdr:spPr>
          <a:xfrm>
            <a:off x="9101120" y="2659945"/>
            <a:ext cx="3059463" cy="756383"/>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Ｃ．個人　４人</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１１．３百万円</a:t>
            </a:r>
          </a:p>
        </xdr:txBody>
      </xdr:sp>
      <xdr:sp macro="" textlink="">
        <xdr:nvSpPr>
          <xdr:cNvPr id="12" name="大かっこ 11">
            <a:extLst>
              <a:ext uri="{FF2B5EF4-FFF2-40B4-BE49-F238E27FC236}">
                <a16:creationId xmlns:a16="http://schemas.microsoft.com/office/drawing/2014/main" id="{B2E26B62-4BE8-43B4-9DDD-4C2D6F466D87}"/>
              </a:ext>
            </a:extLst>
          </xdr:cNvPr>
          <xdr:cNvSpPr/>
        </xdr:nvSpPr>
        <xdr:spPr>
          <a:xfrm>
            <a:off x="92147" y="3606372"/>
            <a:ext cx="2636875"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物品売買、製造請負、役務の提供等</a:t>
            </a:r>
          </a:p>
        </xdr:txBody>
      </xdr:sp>
      <xdr:sp macro="" textlink="">
        <xdr:nvSpPr>
          <xdr:cNvPr id="13" name="大かっこ 12">
            <a:extLst>
              <a:ext uri="{FF2B5EF4-FFF2-40B4-BE49-F238E27FC236}">
                <a16:creationId xmlns:a16="http://schemas.microsoft.com/office/drawing/2014/main" id="{1AF0CD26-B5AD-4DDB-8B92-7E4E3ADC223B}"/>
              </a:ext>
            </a:extLst>
          </xdr:cNvPr>
          <xdr:cNvSpPr/>
        </xdr:nvSpPr>
        <xdr:spPr>
          <a:xfrm>
            <a:off x="4777563" y="3606372"/>
            <a:ext cx="2636875"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学術論文掲載料、サンプル輸送役務等</a:t>
            </a:r>
          </a:p>
        </xdr:txBody>
      </xdr:sp>
      <xdr:sp macro="" textlink="">
        <xdr:nvSpPr>
          <xdr:cNvPr id="14" name="大かっこ 13">
            <a:extLst>
              <a:ext uri="{FF2B5EF4-FFF2-40B4-BE49-F238E27FC236}">
                <a16:creationId xmlns:a16="http://schemas.microsoft.com/office/drawing/2014/main" id="{E0D50C52-8001-4E9F-A12E-452113649D78}"/>
              </a:ext>
            </a:extLst>
          </xdr:cNvPr>
          <xdr:cNvSpPr/>
        </xdr:nvSpPr>
        <xdr:spPr>
          <a:xfrm>
            <a:off x="9431076" y="3603641"/>
            <a:ext cx="2636875"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非常勤賃金</a:t>
            </a:r>
          </a:p>
        </xdr:txBody>
      </xdr:sp>
    </xdr:grpSp>
    <xdr:clientData/>
  </xdr:twoCellAnchor>
  <xdr:twoCellAnchor>
    <xdr:from>
      <xdr:col>6</xdr:col>
      <xdr:colOff>172358</xdr:colOff>
      <xdr:row>280</xdr:row>
      <xdr:rowOff>63500</xdr:rowOff>
    </xdr:from>
    <xdr:to>
      <xdr:col>22</xdr:col>
      <xdr:colOff>72571</xdr:colOff>
      <xdr:row>286</xdr:row>
      <xdr:rowOff>0</xdr:rowOff>
    </xdr:to>
    <xdr:sp macro="" textlink="">
      <xdr:nvSpPr>
        <xdr:cNvPr id="15" name="テキスト ボックス 22">
          <a:extLst>
            <a:ext uri="{FF2B5EF4-FFF2-40B4-BE49-F238E27FC236}">
              <a16:creationId xmlns:a16="http://schemas.microsoft.com/office/drawing/2014/main" id="{CD2666DD-4AB0-4CE8-A2D3-93E97DA5CCA9}"/>
            </a:ext>
          </a:extLst>
        </xdr:cNvPr>
        <xdr:cNvSpPr txBox="1"/>
      </xdr:nvSpPr>
      <xdr:spPr>
        <a:xfrm>
          <a:off x="1260929" y="48296286"/>
          <a:ext cx="2803071" cy="237671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①一般競争契約（最低価格）</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３２１社　     １，７４１．１百万円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②随意契約（その他：登録料等）</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３８社             　　 　１２７百万円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④随意契約（少額）</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９３７社　　     　２１８．１百万円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⑤その他（公共料金の支払等）</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１社　        　　９２．１百万円 </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（注）１社で複数の契約方式に該当する場合あり。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690</v>
      </c>
      <c r="AK2" s="187"/>
      <c r="AL2" s="187"/>
      <c r="AM2" s="187"/>
      <c r="AN2" s="90" t="s">
        <v>366</v>
      </c>
      <c r="AO2" s="187">
        <v>21</v>
      </c>
      <c r="AP2" s="187"/>
      <c r="AQ2" s="187"/>
      <c r="AR2" s="91" t="s">
        <v>366</v>
      </c>
      <c r="AS2" s="188">
        <v>280</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799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420</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702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2167</v>
      </c>
      <c r="Q13" s="232"/>
      <c r="R13" s="232"/>
      <c r="S13" s="232"/>
      <c r="T13" s="232"/>
      <c r="U13" s="232"/>
      <c r="V13" s="233"/>
      <c r="W13" s="231">
        <v>2142</v>
      </c>
      <c r="X13" s="232"/>
      <c r="Y13" s="232"/>
      <c r="Z13" s="232"/>
      <c r="AA13" s="232"/>
      <c r="AB13" s="232"/>
      <c r="AC13" s="233"/>
      <c r="AD13" s="231">
        <v>2209</v>
      </c>
      <c r="AE13" s="232"/>
      <c r="AF13" s="232"/>
      <c r="AG13" s="232"/>
      <c r="AH13" s="232"/>
      <c r="AI13" s="232"/>
      <c r="AJ13" s="233"/>
      <c r="AK13" s="231">
        <v>2229</v>
      </c>
      <c r="AL13" s="232"/>
      <c r="AM13" s="232"/>
      <c r="AN13" s="232"/>
      <c r="AO13" s="232"/>
      <c r="AP13" s="232"/>
      <c r="AQ13" s="233"/>
      <c r="AR13" s="243">
        <v>2386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v>5</v>
      </c>
      <c r="X14" s="232"/>
      <c r="Y14" s="232"/>
      <c r="Z14" s="232"/>
      <c r="AA14" s="232"/>
      <c r="AB14" s="232"/>
      <c r="AC14" s="233"/>
      <c r="AD14" s="231">
        <v>-4</v>
      </c>
      <c r="AE14" s="232"/>
      <c r="AF14" s="232"/>
      <c r="AG14" s="232"/>
      <c r="AH14" s="232"/>
      <c r="AI14" s="232"/>
      <c r="AJ14" s="233"/>
      <c r="AK14" s="231" t="s">
        <v>774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366</v>
      </c>
      <c r="X15" s="232"/>
      <c r="Y15" s="232"/>
      <c r="Z15" s="232"/>
      <c r="AA15" s="232"/>
      <c r="AB15" s="232"/>
      <c r="AC15" s="233"/>
      <c r="AD15" s="231" t="s">
        <v>798</v>
      </c>
      <c r="AE15" s="232"/>
      <c r="AF15" s="232"/>
      <c r="AG15" s="232"/>
      <c r="AH15" s="232"/>
      <c r="AI15" s="232"/>
      <c r="AJ15" s="233"/>
      <c r="AK15" s="231" t="s">
        <v>774</v>
      </c>
      <c r="AL15" s="232"/>
      <c r="AM15" s="232"/>
      <c r="AN15" s="232"/>
      <c r="AO15" s="232"/>
      <c r="AP15" s="232"/>
      <c r="AQ15" s="233"/>
      <c r="AR15" s="231" t="s">
        <v>812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798</v>
      </c>
      <c r="X16" s="232"/>
      <c r="Y16" s="232"/>
      <c r="Z16" s="232"/>
      <c r="AA16" s="232"/>
      <c r="AB16" s="232"/>
      <c r="AC16" s="233"/>
      <c r="AD16" s="231" t="s">
        <v>366</v>
      </c>
      <c r="AE16" s="232"/>
      <c r="AF16" s="232"/>
      <c r="AG16" s="232"/>
      <c r="AH16" s="232"/>
      <c r="AI16" s="232"/>
      <c r="AJ16" s="233"/>
      <c r="AK16" s="231" t="s">
        <v>774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774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2167</v>
      </c>
      <c r="Q18" s="276"/>
      <c r="R18" s="276"/>
      <c r="S18" s="276"/>
      <c r="T18" s="276"/>
      <c r="U18" s="276"/>
      <c r="V18" s="277"/>
      <c r="W18" s="275">
        <f>SUM(W13:AC17)</f>
        <v>2147</v>
      </c>
      <c r="X18" s="276"/>
      <c r="Y18" s="276"/>
      <c r="Z18" s="276"/>
      <c r="AA18" s="276"/>
      <c r="AB18" s="276"/>
      <c r="AC18" s="277"/>
      <c r="AD18" s="275">
        <f>SUM(AD13:AJ17)</f>
        <v>2205</v>
      </c>
      <c r="AE18" s="276"/>
      <c r="AF18" s="276"/>
      <c r="AG18" s="276"/>
      <c r="AH18" s="276"/>
      <c r="AI18" s="276"/>
      <c r="AJ18" s="277"/>
      <c r="AK18" s="275">
        <f>SUM(AK13:AQ17)</f>
        <v>2229</v>
      </c>
      <c r="AL18" s="276"/>
      <c r="AM18" s="276"/>
      <c r="AN18" s="276"/>
      <c r="AO18" s="276"/>
      <c r="AP18" s="276"/>
      <c r="AQ18" s="277"/>
      <c r="AR18" s="275">
        <f>SUM(AR13:AX17)</f>
        <v>2386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2122</v>
      </c>
      <c r="Q19" s="232"/>
      <c r="R19" s="232"/>
      <c r="S19" s="232"/>
      <c r="T19" s="232"/>
      <c r="U19" s="232"/>
      <c r="V19" s="233"/>
      <c r="W19" s="231">
        <v>2067</v>
      </c>
      <c r="X19" s="232"/>
      <c r="Y19" s="232"/>
      <c r="Z19" s="232"/>
      <c r="AA19" s="232"/>
      <c r="AB19" s="232"/>
      <c r="AC19" s="233"/>
      <c r="AD19" s="231">
        <v>2190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0.97923396400553764</v>
      </c>
      <c r="Q20" s="307"/>
      <c r="R20" s="307"/>
      <c r="S20" s="307"/>
      <c r="T20" s="307"/>
      <c r="U20" s="307"/>
      <c r="V20" s="307"/>
      <c r="W20" s="307">
        <f>IF(W18=0, "-", SUM(W19)/W18)</f>
        <v>0.9627387051700047</v>
      </c>
      <c r="X20" s="307"/>
      <c r="Y20" s="307"/>
      <c r="Z20" s="307"/>
      <c r="AA20" s="307"/>
      <c r="AB20" s="307"/>
      <c r="AC20" s="307"/>
      <c r="AD20" s="307">
        <f>IF(AD18=0, "-", SUM(AD19)/AD18)</f>
        <v>0.99319727891156462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0.97923396400553764</v>
      </c>
      <c r="Q21" s="307"/>
      <c r="R21" s="307"/>
      <c r="S21" s="307"/>
      <c r="T21" s="307"/>
      <c r="U21" s="307"/>
      <c r="V21" s="307"/>
      <c r="W21" s="307">
        <f>IF(W19=0, "-", SUM(W19)/SUM(W13,W14))</f>
        <v>0.9627387051700047</v>
      </c>
      <c r="X21" s="307"/>
      <c r="Y21" s="307"/>
      <c r="Z21" s="307"/>
      <c r="AA21" s="307"/>
      <c r="AB21" s="307"/>
      <c r="AC21" s="307"/>
      <c r="AD21" s="307">
        <f>IF(AD19=0, "-", SUM(AD19)/SUM(AD13,AD14))</f>
        <v>0.99319727891156462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1.25" customHeight="1" x14ac:dyDescent="0.15">
      <c r="A23" s="318"/>
      <c r="B23" s="319"/>
      <c r="C23" s="319"/>
      <c r="D23" s="319"/>
      <c r="E23" s="319"/>
      <c r="F23" s="320"/>
      <c r="G23" s="292" t="s">
        <v>699</v>
      </c>
      <c r="H23" s="293"/>
      <c r="I23" s="293"/>
      <c r="J23" s="293"/>
      <c r="K23" s="293"/>
      <c r="L23" s="293"/>
      <c r="M23" s="293"/>
      <c r="N23" s="293"/>
      <c r="O23" s="294"/>
      <c r="P23" s="243">
        <v>1265</v>
      </c>
      <c r="Q23" s="244"/>
      <c r="R23" s="244"/>
      <c r="S23" s="244"/>
      <c r="T23" s="244"/>
      <c r="U23" s="244"/>
      <c r="V23" s="295"/>
      <c r="W23" s="243">
        <v>1256</v>
      </c>
      <c r="X23" s="244"/>
      <c r="Y23" s="244"/>
      <c r="Z23" s="244"/>
      <c r="AA23" s="244"/>
      <c r="AB23" s="244"/>
      <c r="AC23" s="295"/>
      <c r="AD23" s="296" t="s">
        <v>816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41.25" customHeight="1" x14ac:dyDescent="0.15">
      <c r="A24" s="318"/>
      <c r="B24" s="319"/>
      <c r="C24" s="319"/>
      <c r="D24" s="319"/>
      <c r="E24" s="319"/>
      <c r="F24" s="320"/>
      <c r="G24" s="302" t="s">
        <v>700</v>
      </c>
      <c r="H24" s="303"/>
      <c r="I24" s="303"/>
      <c r="J24" s="303"/>
      <c r="K24" s="303"/>
      <c r="L24" s="303"/>
      <c r="M24" s="303"/>
      <c r="N24" s="303"/>
      <c r="O24" s="304"/>
      <c r="P24" s="231">
        <v>945</v>
      </c>
      <c r="Q24" s="232"/>
      <c r="R24" s="232"/>
      <c r="S24" s="232"/>
      <c r="T24" s="232"/>
      <c r="U24" s="232"/>
      <c r="V24" s="233"/>
      <c r="W24" s="231">
        <v>1110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41.25" customHeight="1" x14ac:dyDescent="0.15">
      <c r="A25" s="318"/>
      <c r="B25" s="319"/>
      <c r="C25" s="319"/>
      <c r="D25" s="319"/>
      <c r="E25" s="319"/>
      <c r="F25" s="320"/>
      <c r="G25" s="302" t="s">
        <v>701</v>
      </c>
      <c r="H25" s="303"/>
      <c r="I25" s="303"/>
      <c r="J25" s="303"/>
      <c r="K25" s="303"/>
      <c r="L25" s="303"/>
      <c r="M25" s="303"/>
      <c r="N25" s="303"/>
      <c r="O25" s="304"/>
      <c r="P25" s="231">
        <v>19</v>
      </c>
      <c r="Q25" s="232"/>
      <c r="R25" s="232"/>
      <c r="S25" s="232"/>
      <c r="T25" s="232"/>
      <c r="U25" s="232"/>
      <c r="V25" s="233"/>
      <c r="W25" s="231">
        <v>20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41.25" customHeight="1" x14ac:dyDescent="0.15">
      <c r="A26" s="318"/>
      <c r="B26" s="319"/>
      <c r="C26" s="319"/>
      <c r="D26" s="319"/>
      <c r="E26" s="319"/>
      <c r="F26" s="320"/>
      <c r="G26" s="302" t="s">
        <v>698</v>
      </c>
      <c r="H26" s="303"/>
      <c r="I26" s="303"/>
      <c r="J26" s="303"/>
      <c r="K26" s="303"/>
      <c r="L26" s="303"/>
      <c r="M26" s="303"/>
      <c r="N26" s="303"/>
      <c r="O26" s="304"/>
      <c r="P26" s="231" t="s">
        <v>698</v>
      </c>
      <c r="Q26" s="232"/>
      <c r="R26" s="232"/>
      <c r="S26" s="232"/>
      <c r="T26" s="232"/>
      <c r="U26" s="232"/>
      <c r="V26" s="233"/>
      <c r="W26" s="231" t="s">
        <v>812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41.25" customHeight="1" x14ac:dyDescent="0.15">
      <c r="A27" s="318"/>
      <c r="B27" s="319"/>
      <c r="C27" s="319"/>
      <c r="D27" s="319"/>
      <c r="E27" s="319"/>
      <c r="F27" s="320"/>
      <c r="G27" s="302" t="s">
        <v>698</v>
      </c>
      <c r="H27" s="303"/>
      <c r="I27" s="303"/>
      <c r="J27" s="303"/>
      <c r="K27" s="303"/>
      <c r="L27" s="303"/>
      <c r="M27" s="303"/>
      <c r="N27" s="303"/>
      <c r="O27" s="304"/>
      <c r="P27" s="231" t="s">
        <v>698</v>
      </c>
      <c r="Q27" s="232"/>
      <c r="R27" s="232"/>
      <c r="S27" s="232"/>
      <c r="T27" s="232"/>
      <c r="U27" s="232"/>
      <c r="V27" s="233"/>
      <c r="W27" s="231" t="s">
        <v>812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41.2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41.25" customHeight="1" thickBot="1" x14ac:dyDescent="0.2">
      <c r="A29" s="318"/>
      <c r="B29" s="319"/>
      <c r="C29" s="319"/>
      <c r="D29" s="319"/>
      <c r="E29" s="319"/>
      <c r="F29" s="320"/>
      <c r="G29" s="141" t="s">
        <v>18</v>
      </c>
      <c r="H29" s="142"/>
      <c r="I29" s="142"/>
      <c r="J29" s="142"/>
      <c r="K29" s="142"/>
      <c r="L29" s="142"/>
      <c r="M29" s="142"/>
      <c r="N29" s="142"/>
      <c r="O29" s="143"/>
      <c r="P29" s="345">
        <f>AK13</f>
        <v>2229</v>
      </c>
      <c r="Q29" s="346"/>
      <c r="R29" s="346"/>
      <c r="S29" s="346"/>
      <c r="T29" s="346"/>
      <c r="U29" s="346"/>
      <c r="V29" s="347"/>
      <c r="W29" s="348">
        <f>AR13</f>
        <v>2386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788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23.25" customHeight="1" x14ac:dyDescent="0.15">
      <c r="A32" s="363"/>
      <c r="B32" s="332"/>
      <c r="C32" s="332"/>
      <c r="D32" s="332"/>
      <c r="E32" s="332"/>
      <c r="F32" s="333"/>
      <c r="G32" s="372" t="s">
        <v>789</v>
      </c>
      <c r="H32" s="373"/>
      <c r="I32" s="373"/>
      <c r="J32" s="373"/>
      <c r="K32" s="373"/>
      <c r="L32" s="373"/>
      <c r="M32" s="373"/>
      <c r="N32" s="373"/>
      <c r="O32" s="373"/>
      <c r="P32" s="376" t="s">
        <v>790</v>
      </c>
      <c r="Q32" s="377"/>
      <c r="R32" s="377"/>
      <c r="S32" s="377"/>
      <c r="T32" s="377"/>
      <c r="U32" s="377"/>
      <c r="V32" s="377"/>
      <c r="W32" s="377"/>
      <c r="X32" s="378"/>
      <c r="Y32" s="382" t="s">
        <v>52</v>
      </c>
      <c r="Z32" s="383"/>
      <c r="AA32" s="384"/>
      <c r="AB32" s="385" t="s">
        <v>704</v>
      </c>
      <c r="AC32" s="386"/>
      <c r="AD32" s="386"/>
      <c r="AE32" s="387">
        <v>469</v>
      </c>
      <c r="AF32" s="387"/>
      <c r="AG32" s="387"/>
      <c r="AH32" s="387"/>
      <c r="AI32" s="387">
        <v>471</v>
      </c>
      <c r="AJ32" s="387"/>
      <c r="AK32" s="387"/>
      <c r="AL32" s="387"/>
      <c r="AM32" s="387">
        <v>468</v>
      </c>
      <c r="AN32" s="387"/>
      <c r="AO32" s="387"/>
      <c r="AP32" s="387"/>
      <c r="AQ32" s="413" t="s">
        <v>366</v>
      </c>
      <c r="AR32" s="387"/>
      <c r="AS32" s="387"/>
      <c r="AT32" s="387"/>
      <c r="AU32" s="404" t="s">
        <v>366</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6"/>
      <c r="AD33" s="386"/>
      <c r="AE33" s="387">
        <v>470</v>
      </c>
      <c r="AF33" s="387"/>
      <c r="AG33" s="387"/>
      <c r="AH33" s="387"/>
      <c r="AI33" s="387">
        <v>477</v>
      </c>
      <c r="AJ33" s="387"/>
      <c r="AK33" s="387"/>
      <c r="AL33" s="387"/>
      <c r="AM33" s="387">
        <v>477</v>
      </c>
      <c r="AN33" s="387"/>
      <c r="AO33" s="387"/>
      <c r="AP33" s="387"/>
      <c r="AQ33" s="387">
        <v>475</v>
      </c>
      <c r="AR33" s="387"/>
      <c r="AS33" s="387"/>
      <c r="AT33" s="387"/>
      <c r="AU33" s="425">
        <v>480</v>
      </c>
      <c r="AV33" s="420"/>
      <c r="AW33" s="420"/>
      <c r="AX33" s="421"/>
    </row>
    <row r="34" spans="1:51" ht="23.25" hidden="1"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hidden="1" customHeight="1" x14ac:dyDescent="0.15">
      <c r="A35" s="455"/>
      <c r="B35" s="456"/>
      <c r="C35" s="456"/>
      <c r="D35" s="456"/>
      <c r="E35" s="456"/>
      <c r="F35" s="457"/>
      <c r="G35" s="409" t="s">
        <v>666</v>
      </c>
      <c r="H35" s="410"/>
      <c r="I35" s="410"/>
      <c r="J35" s="410"/>
      <c r="K35" s="410"/>
      <c r="L35" s="410"/>
      <c r="M35" s="410"/>
      <c r="N35" s="410"/>
      <c r="O35" s="410"/>
      <c r="P35" s="410"/>
      <c r="Q35" s="410"/>
      <c r="R35" s="410"/>
      <c r="S35" s="410"/>
      <c r="T35" s="410"/>
      <c r="U35" s="410"/>
      <c r="V35" s="410"/>
      <c r="W35" s="410"/>
      <c r="X35" s="410"/>
      <c r="Y35" s="434" t="s">
        <v>664</v>
      </c>
      <c r="Z35" s="435"/>
      <c r="AA35" s="436"/>
      <c r="AB35" s="437"/>
      <c r="AC35" s="438"/>
      <c r="AD35" s="439"/>
      <c r="AE35" s="413"/>
      <c r="AF35" s="413"/>
      <c r="AG35" s="413"/>
      <c r="AH35" s="413"/>
      <c r="AI35" s="413"/>
      <c r="AJ35" s="413"/>
      <c r="AK35" s="413"/>
      <c r="AL35" s="413"/>
      <c r="AM35" s="413"/>
      <c r="AN35" s="413"/>
      <c r="AO35" s="413"/>
      <c r="AP35" s="413"/>
      <c r="AQ35" s="404"/>
      <c r="AR35" s="388"/>
      <c r="AS35" s="388"/>
      <c r="AT35" s="388"/>
      <c r="AU35" s="388"/>
      <c r="AV35" s="388"/>
      <c r="AW35" s="388"/>
      <c r="AX35" s="389"/>
    </row>
    <row r="36" spans="1:51" ht="46.5" hidden="1"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667</v>
      </c>
      <c r="Z36" s="414"/>
      <c r="AA36" s="415"/>
      <c r="AB36" s="440" t="s">
        <v>668</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5"/>
    </row>
    <row r="37" spans="1:51" ht="18.75" hidden="1"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v>4</v>
      </c>
      <c r="AR38" s="447"/>
      <c r="AS38" s="448" t="s">
        <v>224</v>
      </c>
      <c r="AT38" s="449"/>
      <c r="AU38" s="450" t="s">
        <v>698</v>
      </c>
      <c r="AV38" s="450"/>
      <c r="AW38" s="339" t="s">
        <v>170</v>
      </c>
      <c r="AX38" s="344"/>
    </row>
    <row r="39" spans="1:51" ht="23.25" hidden="1" customHeight="1" x14ac:dyDescent="0.15">
      <c r="A39" s="488"/>
      <c r="B39" s="486"/>
      <c r="C39" s="486"/>
      <c r="D39" s="486"/>
      <c r="E39" s="486"/>
      <c r="F39" s="487"/>
      <c r="G39" s="390"/>
      <c r="H39" s="391"/>
      <c r="I39" s="391"/>
      <c r="J39" s="391"/>
      <c r="K39" s="391"/>
      <c r="L39" s="391"/>
      <c r="M39" s="391"/>
      <c r="N39" s="391"/>
      <c r="O39" s="392"/>
      <c r="P39" s="154"/>
      <c r="Q39" s="154"/>
      <c r="R39" s="154"/>
      <c r="S39" s="154"/>
      <c r="T39" s="154"/>
      <c r="U39" s="154"/>
      <c r="V39" s="154"/>
      <c r="W39" s="154"/>
      <c r="X39" s="155"/>
      <c r="Y39" s="401" t="s">
        <v>12</v>
      </c>
      <c r="Z39" s="402"/>
      <c r="AA39" s="403"/>
      <c r="AB39" s="385"/>
      <c r="AC39" s="385"/>
      <c r="AD39" s="385"/>
      <c r="AE39" s="404"/>
      <c r="AF39" s="388"/>
      <c r="AG39" s="388"/>
      <c r="AH39" s="388"/>
      <c r="AI39" s="404"/>
      <c r="AJ39" s="388"/>
      <c r="AK39" s="388"/>
      <c r="AL39" s="388"/>
      <c r="AM39" s="404"/>
      <c r="AN39" s="388"/>
      <c r="AO39" s="388"/>
      <c r="AP39" s="388"/>
      <c r="AQ39" s="406"/>
      <c r="AR39" s="407"/>
      <c r="AS39" s="407"/>
      <c r="AT39" s="408"/>
      <c r="AU39" s="388"/>
      <c r="AV39" s="388"/>
      <c r="AW39" s="388"/>
      <c r="AX39" s="389"/>
    </row>
    <row r="40" spans="1:51" ht="23.25" hidden="1"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c r="AC40" s="463"/>
      <c r="AD40" s="463"/>
      <c r="AE40" s="404"/>
      <c r="AF40" s="388"/>
      <c r="AG40" s="388"/>
      <c r="AH40" s="388"/>
      <c r="AI40" s="404"/>
      <c r="AJ40" s="388"/>
      <c r="AK40" s="388"/>
      <c r="AL40" s="388"/>
      <c r="AM40" s="404"/>
      <c r="AN40" s="388"/>
      <c r="AO40" s="388"/>
      <c r="AP40" s="388"/>
      <c r="AQ40" s="406"/>
      <c r="AR40" s="407"/>
      <c r="AS40" s="407"/>
      <c r="AT40" s="408"/>
      <c r="AU40" s="388"/>
      <c r="AV40" s="388"/>
      <c r="AW40" s="388"/>
      <c r="AX40" s="389"/>
    </row>
    <row r="41" spans="1:51" ht="23.25" hidden="1"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c r="AF41" s="388"/>
      <c r="AG41" s="388"/>
      <c r="AH41" s="388"/>
      <c r="AI41" s="404"/>
      <c r="AJ41" s="388"/>
      <c r="AK41" s="388"/>
      <c r="AL41" s="388"/>
      <c r="AM41" s="404"/>
      <c r="AN41" s="388"/>
      <c r="AO41" s="388"/>
      <c r="AP41" s="388"/>
      <c r="AQ41" s="406"/>
      <c r="AR41" s="407"/>
      <c r="AS41" s="407"/>
      <c r="AT41" s="408"/>
      <c r="AU41" s="388"/>
      <c r="AV41" s="388"/>
      <c r="AW41" s="388"/>
      <c r="AX41" s="389"/>
    </row>
    <row r="42" spans="1:51" ht="23.25" hidden="1" customHeight="1" x14ac:dyDescent="0.15">
      <c r="A42" s="476" t="s">
        <v>342</v>
      </c>
      <c r="B42" s="471"/>
      <c r="C42" s="471"/>
      <c r="D42" s="471"/>
      <c r="E42" s="471"/>
      <c r="F42" s="47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1</v>
      </c>
    </row>
    <row r="66" spans="1:51" ht="23.25" customHeight="1" x14ac:dyDescent="0.15">
      <c r="A66" s="363"/>
      <c r="B66" s="332"/>
      <c r="C66" s="332"/>
      <c r="D66" s="332"/>
      <c r="E66" s="332"/>
      <c r="F66" s="333"/>
      <c r="G66" s="372" t="s">
        <v>707</v>
      </c>
      <c r="H66" s="373"/>
      <c r="I66" s="373"/>
      <c r="J66" s="373"/>
      <c r="K66" s="373"/>
      <c r="L66" s="373"/>
      <c r="M66" s="373"/>
      <c r="N66" s="373"/>
      <c r="O66" s="373"/>
      <c r="P66" s="444" t="s">
        <v>706</v>
      </c>
      <c r="Q66" s="377"/>
      <c r="R66" s="377"/>
      <c r="S66" s="377"/>
      <c r="T66" s="377"/>
      <c r="U66" s="377"/>
      <c r="V66" s="377"/>
      <c r="W66" s="377"/>
      <c r="X66" s="378"/>
      <c r="Y66" s="382" t="s">
        <v>52</v>
      </c>
      <c r="Z66" s="383"/>
      <c r="AA66" s="384"/>
      <c r="AB66" s="385" t="s">
        <v>704</v>
      </c>
      <c r="AC66" s="386"/>
      <c r="AD66" s="386"/>
      <c r="AE66" s="387">
        <v>457</v>
      </c>
      <c r="AF66" s="387"/>
      <c r="AG66" s="387"/>
      <c r="AH66" s="387"/>
      <c r="AI66" s="387">
        <v>456</v>
      </c>
      <c r="AJ66" s="387"/>
      <c r="AK66" s="387"/>
      <c r="AL66" s="387"/>
      <c r="AM66" s="387">
        <v>466</v>
      </c>
      <c r="AN66" s="387"/>
      <c r="AO66" s="387"/>
      <c r="AP66" s="387"/>
      <c r="AQ66" s="413" t="s">
        <v>366</v>
      </c>
      <c r="AR66" s="387"/>
      <c r="AS66" s="387"/>
      <c r="AT66" s="387"/>
      <c r="AU66" s="404" t="s">
        <v>366</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704</v>
      </c>
      <c r="AC67" s="386"/>
      <c r="AD67" s="386"/>
      <c r="AE67" s="387">
        <v>463</v>
      </c>
      <c r="AF67" s="387"/>
      <c r="AG67" s="387"/>
      <c r="AH67" s="387"/>
      <c r="AI67" s="387">
        <v>462</v>
      </c>
      <c r="AJ67" s="387"/>
      <c r="AK67" s="387"/>
      <c r="AL67" s="387"/>
      <c r="AM67" s="387">
        <v>471</v>
      </c>
      <c r="AN67" s="387"/>
      <c r="AO67" s="387"/>
      <c r="AP67" s="387"/>
      <c r="AQ67" s="387">
        <v>463</v>
      </c>
      <c r="AR67" s="387"/>
      <c r="AS67" s="387"/>
      <c r="AT67" s="387"/>
      <c r="AU67" s="425">
        <v>467</v>
      </c>
      <c r="AV67" s="420"/>
      <c r="AW67" s="420"/>
      <c r="AX67" s="421"/>
      <c r="AY67">
        <f>$AY$65</f>
        <v>1</v>
      </c>
    </row>
    <row r="68" spans="1:51" ht="23.25"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797</v>
      </c>
      <c r="H69" s="410"/>
      <c r="I69" s="410"/>
      <c r="J69" s="410"/>
      <c r="K69" s="410"/>
      <c r="L69" s="410"/>
      <c r="M69" s="410"/>
      <c r="N69" s="410"/>
      <c r="O69" s="410"/>
      <c r="P69" s="410"/>
      <c r="Q69" s="410"/>
      <c r="R69" s="410"/>
      <c r="S69" s="410"/>
      <c r="T69" s="410"/>
      <c r="U69" s="410"/>
      <c r="V69" s="410"/>
      <c r="W69" s="410"/>
      <c r="X69" s="410"/>
      <c r="Y69" s="434" t="s">
        <v>664</v>
      </c>
      <c r="Z69" s="435"/>
      <c r="AA69" s="436"/>
      <c r="AB69" s="437" t="s">
        <v>711</v>
      </c>
      <c r="AC69" s="438"/>
      <c r="AD69" s="439"/>
      <c r="AE69" s="413">
        <v>2.2999999999999998</v>
      </c>
      <c r="AF69" s="413"/>
      <c r="AG69" s="413"/>
      <c r="AH69" s="413"/>
      <c r="AI69" s="413">
        <v>2.2000000000000002</v>
      </c>
      <c r="AJ69" s="413"/>
      <c r="AK69" s="413"/>
      <c r="AL69" s="413"/>
      <c r="AM69" s="413">
        <v>2.2999999999999998</v>
      </c>
      <c r="AN69" s="413"/>
      <c r="AO69" s="413"/>
      <c r="AP69" s="413"/>
      <c r="AQ69" s="404">
        <v>2.4</v>
      </c>
      <c r="AR69" s="388"/>
      <c r="AS69" s="388"/>
      <c r="AT69" s="388"/>
      <c r="AU69" s="388"/>
      <c r="AV69" s="388"/>
      <c r="AW69" s="388"/>
      <c r="AX69" s="389"/>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667</v>
      </c>
      <c r="Z70" s="414"/>
      <c r="AA70" s="415"/>
      <c r="AB70" s="440" t="s">
        <v>710</v>
      </c>
      <c r="AC70" s="441"/>
      <c r="AD70" s="442"/>
      <c r="AE70" s="443" t="s">
        <v>712</v>
      </c>
      <c r="AF70" s="443"/>
      <c r="AG70" s="443"/>
      <c r="AH70" s="443"/>
      <c r="AI70" s="443" t="s">
        <v>713</v>
      </c>
      <c r="AJ70" s="443"/>
      <c r="AK70" s="443"/>
      <c r="AL70" s="443"/>
      <c r="AM70" s="443" t="s">
        <v>714</v>
      </c>
      <c r="AN70" s="443"/>
      <c r="AO70" s="443"/>
      <c r="AP70" s="443"/>
      <c r="AQ70" s="443" t="s">
        <v>715</v>
      </c>
      <c r="AR70" s="443"/>
      <c r="AS70" s="443"/>
      <c r="AT70" s="443"/>
      <c r="AU70" s="443"/>
      <c r="AV70" s="443"/>
      <c r="AW70" s="443"/>
      <c r="AX70" s="445"/>
      <c r="AY70">
        <f>$AY$68</f>
        <v>1</v>
      </c>
    </row>
    <row r="71" spans="1:51" ht="18.75"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v>4</v>
      </c>
      <c r="AR72" s="447"/>
      <c r="AS72" s="448" t="s">
        <v>224</v>
      </c>
      <c r="AT72" s="449"/>
      <c r="AU72" s="450" t="s">
        <v>698</v>
      </c>
      <c r="AV72" s="450"/>
      <c r="AW72" s="339" t="s">
        <v>170</v>
      </c>
      <c r="AX72" s="344"/>
      <c r="AY72">
        <f t="shared" ref="AY72:AY77" si="1">$AY$71</f>
        <v>1</v>
      </c>
    </row>
    <row r="73" spans="1:51" ht="23.25" customHeight="1" x14ac:dyDescent="0.15">
      <c r="A73" s="524"/>
      <c r="B73" s="522"/>
      <c r="C73" s="522"/>
      <c r="D73" s="522"/>
      <c r="E73" s="522"/>
      <c r="F73" s="523"/>
      <c r="G73" s="390" t="s">
        <v>793</v>
      </c>
      <c r="H73" s="391"/>
      <c r="I73" s="391"/>
      <c r="J73" s="391"/>
      <c r="K73" s="391"/>
      <c r="L73" s="391"/>
      <c r="M73" s="391"/>
      <c r="N73" s="391"/>
      <c r="O73" s="392"/>
      <c r="P73" s="154" t="s">
        <v>794</v>
      </c>
      <c r="Q73" s="154"/>
      <c r="R73" s="154"/>
      <c r="S73" s="154"/>
      <c r="T73" s="154"/>
      <c r="U73" s="154"/>
      <c r="V73" s="154"/>
      <c r="W73" s="154"/>
      <c r="X73" s="155"/>
      <c r="Y73" s="401" t="s">
        <v>12</v>
      </c>
      <c r="Z73" s="402"/>
      <c r="AA73" s="403"/>
      <c r="AB73" s="385" t="s">
        <v>704</v>
      </c>
      <c r="AC73" s="385"/>
      <c r="AD73" s="385"/>
      <c r="AE73" s="404">
        <v>76</v>
      </c>
      <c r="AF73" s="388"/>
      <c r="AG73" s="388"/>
      <c r="AH73" s="388"/>
      <c r="AI73" s="404">
        <v>78</v>
      </c>
      <c r="AJ73" s="388"/>
      <c r="AK73" s="388"/>
      <c r="AL73" s="388"/>
      <c r="AM73" s="404">
        <v>71</v>
      </c>
      <c r="AN73" s="388"/>
      <c r="AO73" s="388"/>
      <c r="AP73" s="388"/>
      <c r="AQ73" s="406" t="s">
        <v>366</v>
      </c>
      <c r="AR73" s="407"/>
      <c r="AS73" s="407"/>
      <c r="AT73" s="408"/>
      <c r="AU73" s="388" t="s">
        <v>366</v>
      </c>
      <c r="AV73" s="388"/>
      <c r="AW73" s="388"/>
      <c r="AX73" s="389"/>
      <c r="AY73">
        <f t="shared" si="1"/>
        <v>1</v>
      </c>
    </row>
    <row r="74" spans="1:51" ht="23.25"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t="s">
        <v>704</v>
      </c>
      <c r="AC74" s="463"/>
      <c r="AD74" s="463"/>
      <c r="AE74" s="404">
        <v>84</v>
      </c>
      <c r="AF74" s="388"/>
      <c r="AG74" s="388"/>
      <c r="AH74" s="388"/>
      <c r="AI74" s="404">
        <v>83</v>
      </c>
      <c r="AJ74" s="388"/>
      <c r="AK74" s="388"/>
      <c r="AL74" s="388"/>
      <c r="AM74" s="404">
        <v>81</v>
      </c>
      <c r="AN74" s="388"/>
      <c r="AO74" s="388"/>
      <c r="AP74" s="388"/>
      <c r="AQ74" s="406">
        <v>74</v>
      </c>
      <c r="AR74" s="407"/>
      <c r="AS74" s="407"/>
      <c r="AT74" s="408"/>
      <c r="AU74" s="388" t="s">
        <v>366</v>
      </c>
      <c r="AV74" s="388"/>
      <c r="AW74" s="388"/>
      <c r="AX74" s="389"/>
      <c r="AY74">
        <f t="shared" si="1"/>
        <v>1</v>
      </c>
    </row>
    <row r="75" spans="1:51" ht="23.25"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v>90.4</v>
      </c>
      <c r="AF75" s="388"/>
      <c r="AG75" s="388"/>
      <c r="AH75" s="388"/>
      <c r="AI75" s="404">
        <v>93.9</v>
      </c>
      <c r="AJ75" s="388"/>
      <c r="AK75" s="388"/>
      <c r="AL75" s="388"/>
      <c r="AM75" s="404">
        <v>87.7</v>
      </c>
      <c r="AN75" s="388"/>
      <c r="AO75" s="388"/>
      <c r="AP75" s="388"/>
      <c r="AQ75" s="406" t="s">
        <v>366</v>
      </c>
      <c r="AR75" s="407"/>
      <c r="AS75" s="407"/>
      <c r="AT75" s="408"/>
      <c r="AU75" s="388" t="s">
        <v>366</v>
      </c>
      <c r="AV75" s="388"/>
      <c r="AW75" s="388"/>
      <c r="AX75" s="389"/>
      <c r="AY75">
        <f t="shared" si="1"/>
        <v>1</v>
      </c>
    </row>
    <row r="76" spans="1:51" ht="23.25" customHeight="1" x14ac:dyDescent="0.15">
      <c r="A76" s="476" t="s">
        <v>342</v>
      </c>
      <c r="B76" s="471"/>
      <c r="C76" s="471"/>
      <c r="D76" s="471"/>
      <c r="E76" s="471"/>
      <c r="F76" s="472"/>
      <c r="G76" s="512" t="s">
        <v>703</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444"/>
      <c r="Q100" s="377"/>
      <c r="R100" s="377"/>
      <c r="S100" s="377"/>
      <c r="T100" s="377"/>
      <c r="U100" s="377"/>
      <c r="V100" s="377"/>
      <c r="W100" s="377"/>
      <c r="X100" s="378"/>
      <c r="Y100" s="382" t="s">
        <v>52</v>
      </c>
      <c r="Z100" s="383"/>
      <c r="AA100" s="384"/>
      <c r="AB100" s="385"/>
      <c r="AC100" s="386"/>
      <c r="AD100" s="386"/>
      <c r="AE100" s="387"/>
      <c r="AF100" s="387"/>
      <c r="AG100" s="387"/>
      <c r="AH100" s="387"/>
      <c r="AI100" s="387"/>
      <c r="AJ100" s="387"/>
      <c r="AK100" s="387"/>
      <c r="AL100" s="387"/>
      <c r="AM100" s="387"/>
      <c r="AN100" s="387"/>
      <c r="AO100" s="387"/>
      <c r="AP100" s="387"/>
      <c r="AQ100" s="413"/>
      <c r="AR100" s="387"/>
      <c r="AS100" s="387"/>
      <c r="AT100" s="387"/>
      <c r="AU100" s="404"/>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thickBo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372"/>
      <c r="H134" s="373"/>
      <c r="I134" s="373"/>
      <c r="J134" s="373"/>
      <c r="K134" s="373"/>
      <c r="L134" s="373"/>
      <c r="M134" s="373"/>
      <c r="N134" s="373"/>
      <c r="O134" s="373"/>
      <c r="P134" s="444"/>
      <c r="Q134" s="377"/>
      <c r="R134" s="377"/>
      <c r="S134" s="377"/>
      <c r="T134" s="377"/>
      <c r="U134" s="377"/>
      <c r="V134" s="377"/>
      <c r="W134" s="377"/>
      <c r="X134" s="378"/>
      <c r="Y134" s="382" t="s">
        <v>52</v>
      </c>
      <c r="Z134" s="383"/>
      <c r="AA134" s="384"/>
      <c r="AB134" s="385"/>
      <c r="AC134" s="386"/>
      <c r="AD134" s="386"/>
      <c r="AE134" s="387"/>
      <c r="AF134" s="387"/>
      <c r="AG134" s="387"/>
      <c r="AH134" s="387"/>
      <c r="AI134" s="387"/>
      <c r="AJ134" s="387"/>
      <c r="AK134" s="387"/>
      <c r="AL134" s="387"/>
      <c r="AM134" s="387"/>
      <c r="AN134" s="387"/>
      <c r="AO134" s="387"/>
      <c r="AP134" s="387"/>
      <c r="AQ134" s="413"/>
      <c r="AR134" s="387"/>
      <c r="AS134" s="387"/>
      <c r="AT134" s="387"/>
      <c r="AU134" s="404"/>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667</v>
      </c>
      <c r="Z138" s="414"/>
      <c r="AA138" s="415"/>
      <c r="AB138" s="440"/>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1</v>
      </c>
    </row>
    <row r="140" spans="1:60" ht="18.75"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v>4</v>
      </c>
      <c r="AR140" s="447"/>
      <c r="AS140" s="448" t="s">
        <v>224</v>
      </c>
      <c r="AT140" s="449"/>
      <c r="AU140" s="450" t="s">
        <v>792</v>
      </c>
      <c r="AV140" s="450"/>
      <c r="AW140" s="339" t="s">
        <v>170</v>
      </c>
      <c r="AX140" s="344"/>
      <c r="AY140">
        <f t="shared" ref="AY140:AY145" si="5">$AY$139</f>
        <v>1</v>
      </c>
    </row>
    <row r="141" spans="1:60" ht="23.25" customHeight="1" x14ac:dyDescent="0.15">
      <c r="A141" s="524"/>
      <c r="B141" s="522"/>
      <c r="C141" s="522"/>
      <c r="D141" s="522"/>
      <c r="E141" s="522"/>
      <c r="F141" s="523"/>
      <c r="G141" s="390" t="s">
        <v>795</v>
      </c>
      <c r="H141" s="391"/>
      <c r="I141" s="391"/>
      <c r="J141" s="391"/>
      <c r="K141" s="391"/>
      <c r="L141" s="391"/>
      <c r="M141" s="391"/>
      <c r="N141" s="391"/>
      <c r="O141" s="392"/>
      <c r="P141" s="154" t="s">
        <v>796</v>
      </c>
      <c r="Q141" s="154"/>
      <c r="R141" s="154"/>
      <c r="S141" s="154"/>
      <c r="T141" s="154"/>
      <c r="U141" s="154"/>
      <c r="V141" s="154"/>
      <c r="W141" s="154"/>
      <c r="X141" s="155"/>
      <c r="Y141" s="401" t="s">
        <v>12</v>
      </c>
      <c r="Z141" s="402"/>
      <c r="AA141" s="403"/>
      <c r="AB141" s="385" t="s">
        <v>791</v>
      </c>
      <c r="AC141" s="385"/>
      <c r="AD141" s="385"/>
      <c r="AE141" s="404">
        <v>115</v>
      </c>
      <c r="AF141" s="388"/>
      <c r="AG141" s="388"/>
      <c r="AH141" s="388"/>
      <c r="AI141" s="404">
        <v>105</v>
      </c>
      <c r="AJ141" s="388"/>
      <c r="AK141" s="388"/>
      <c r="AL141" s="388"/>
      <c r="AM141" s="404">
        <v>117</v>
      </c>
      <c r="AN141" s="388"/>
      <c r="AO141" s="388"/>
      <c r="AP141" s="388"/>
      <c r="AQ141" s="406" t="s">
        <v>366</v>
      </c>
      <c r="AR141" s="407"/>
      <c r="AS141" s="407"/>
      <c r="AT141" s="408"/>
      <c r="AU141" s="388" t="s">
        <v>366</v>
      </c>
      <c r="AV141" s="388"/>
      <c r="AW141" s="388"/>
      <c r="AX141" s="389"/>
      <c r="AY141">
        <f t="shared" si="5"/>
        <v>1</v>
      </c>
    </row>
    <row r="142" spans="1:60" ht="23.25"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t="s">
        <v>791</v>
      </c>
      <c r="AC142" s="463"/>
      <c r="AD142" s="463"/>
      <c r="AE142" s="404">
        <v>119</v>
      </c>
      <c r="AF142" s="388"/>
      <c r="AG142" s="388"/>
      <c r="AH142" s="388"/>
      <c r="AI142" s="404">
        <v>107</v>
      </c>
      <c r="AJ142" s="388"/>
      <c r="AK142" s="388"/>
      <c r="AL142" s="388"/>
      <c r="AM142" s="404">
        <v>119</v>
      </c>
      <c r="AN142" s="388"/>
      <c r="AO142" s="388"/>
      <c r="AP142" s="388"/>
      <c r="AQ142" s="406">
        <v>116</v>
      </c>
      <c r="AR142" s="407"/>
      <c r="AS142" s="407"/>
      <c r="AT142" s="408"/>
      <c r="AU142" s="388" t="s">
        <v>366</v>
      </c>
      <c r="AV142" s="388"/>
      <c r="AW142" s="388"/>
      <c r="AX142" s="389"/>
      <c r="AY142">
        <f t="shared" si="5"/>
        <v>1</v>
      </c>
    </row>
    <row r="143" spans="1:60" ht="23.25"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v>96.6</v>
      </c>
      <c r="AF143" s="388"/>
      <c r="AG143" s="388"/>
      <c r="AH143" s="388"/>
      <c r="AI143" s="404">
        <v>98.1</v>
      </c>
      <c r="AJ143" s="388"/>
      <c r="AK143" s="388"/>
      <c r="AL143" s="388"/>
      <c r="AM143" s="404">
        <v>98.3</v>
      </c>
      <c r="AN143" s="388"/>
      <c r="AO143" s="388"/>
      <c r="AP143" s="388"/>
      <c r="AQ143" s="406" t="s">
        <v>366</v>
      </c>
      <c r="AR143" s="407"/>
      <c r="AS143" s="407"/>
      <c r="AT143" s="408"/>
      <c r="AU143" s="388" t="s">
        <v>366</v>
      </c>
      <c r="AV143" s="388"/>
      <c r="AW143" s="388"/>
      <c r="AX143" s="389"/>
      <c r="AY143">
        <f t="shared" si="5"/>
        <v>1</v>
      </c>
    </row>
    <row r="144" spans="1:60" ht="23.25" customHeight="1" x14ac:dyDescent="0.15">
      <c r="A144" s="476" t="s">
        <v>342</v>
      </c>
      <c r="B144" s="471"/>
      <c r="C144" s="471"/>
      <c r="D144" s="471"/>
      <c r="E144" s="471"/>
      <c r="F144" s="472"/>
      <c r="G144" s="512" t="s">
        <v>705</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716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717</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718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719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708</v>
      </c>
      <c r="K218" s="658"/>
      <c r="L218" s="658"/>
      <c r="M218" s="658"/>
      <c r="N218" s="658"/>
      <c r="O218" s="658"/>
      <c r="P218" s="658"/>
      <c r="Q218" s="658"/>
      <c r="R218" s="658"/>
      <c r="S218" s="658"/>
      <c r="T218" s="659"/>
      <c r="U218" s="632" t="s">
        <v>776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776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776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6.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694</v>
      </c>
      <c r="AE223" s="721"/>
      <c r="AF223" s="721"/>
      <c r="AG223" s="722" t="s">
        <v>722</v>
      </c>
      <c r="AH223" s="723"/>
      <c r="AI223" s="723"/>
      <c r="AJ223" s="723"/>
      <c r="AK223" s="723"/>
      <c r="AL223" s="723"/>
      <c r="AM223" s="723"/>
      <c r="AN223" s="723"/>
      <c r="AO223" s="723"/>
      <c r="AP223" s="723"/>
      <c r="AQ223" s="723"/>
      <c r="AR223" s="723"/>
      <c r="AS223" s="723"/>
      <c r="AT223" s="723"/>
      <c r="AU223" s="723"/>
      <c r="AV223" s="723"/>
      <c r="AW223" s="723"/>
      <c r="AX223" s="724"/>
    </row>
    <row r="224" spans="1:51" ht="76.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694</v>
      </c>
      <c r="AE224" s="702"/>
      <c r="AF224" s="702"/>
      <c r="AG224" s="728" t="s">
        <v>723</v>
      </c>
      <c r="AH224" s="729"/>
      <c r="AI224" s="729"/>
      <c r="AJ224" s="729"/>
      <c r="AK224" s="729"/>
      <c r="AL224" s="729"/>
      <c r="AM224" s="729"/>
      <c r="AN224" s="729"/>
      <c r="AO224" s="729"/>
      <c r="AP224" s="729"/>
      <c r="AQ224" s="729"/>
      <c r="AR224" s="729"/>
      <c r="AS224" s="729"/>
      <c r="AT224" s="729"/>
      <c r="AU224" s="729"/>
      <c r="AV224" s="729"/>
      <c r="AW224" s="729"/>
      <c r="AX224" s="730"/>
    </row>
    <row r="225" spans="1:50" ht="54.9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694</v>
      </c>
      <c r="AE225" s="735"/>
      <c r="AF225" s="735"/>
      <c r="AG225" s="692" t="s">
        <v>724</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694</v>
      </c>
      <c r="AE226" s="690"/>
      <c r="AF226" s="690"/>
      <c r="AG226" s="444" t="s">
        <v>725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720</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720</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721</v>
      </c>
      <c r="AE229" s="754"/>
      <c r="AF229" s="754"/>
      <c r="AG229" s="755" t="s">
        <v>709</v>
      </c>
      <c r="AH229" s="756"/>
      <c r="AI229" s="756"/>
      <c r="AJ229" s="756"/>
      <c r="AK229" s="756"/>
      <c r="AL229" s="756"/>
      <c r="AM229" s="756"/>
      <c r="AN229" s="756"/>
      <c r="AO229" s="756"/>
      <c r="AP229" s="756"/>
      <c r="AQ229" s="756"/>
      <c r="AR229" s="756"/>
      <c r="AS229" s="756"/>
      <c r="AT229" s="756"/>
      <c r="AU229" s="756"/>
      <c r="AV229" s="756"/>
      <c r="AW229" s="756"/>
      <c r="AX229" s="757"/>
    </row>
    <row r="230" spans="1:50" ht="42.9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694</v>
      </c>
      <c r="AE230" s="702"/>
      <c r="AF230" s="702"/>
      <c r="AG230" s="728" t="s">
        <v>726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709</v>
      </c>
      <c r="AH231" s="729"/>
      <c r="AI231" s="729"/>
      <c r="AJ231" s="729"/>
      <c r="AK231" s="729"/>
      <c r="AL231" s="729"/>
      <c r="AM231" s="729"/>
      <c r="AN231" s="729"/>
      <c r="AO231" s="729"/>
      <c r="AP231" s="729"/>
      <c r="AQ231" s="729"/>
      <c r="AR231" s="729"/>
      <c r="AS231" s="729"/>
      <c r="AT231" s="729"/>
      <c r="AU231" s="729"/>
      <c r="AV231" s="729"/>
      <c r="AW231" s="729"/>
      <c r="AX231" s="730"/>
    </row>
    <row r="232" spans="1:50" ht="45.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694</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721</v>
      </c>
      <c r="AE233" s="735"/>
      <c r="AF233" s="735"/>
      <c r="AG233" s="750" t="s">
        <v>709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721</v>
      </c>
      <c r="AE234" s="702"/>
      <c r="AF234" s="703"/>
      <c r="AG234" s="728" t="s">
        <v>709</v>
      </c>
      <c r="AH234" s="729"/>
      <c r="AI234" s="729"/>
      <c r="AJ234" s="729"/>
      <c r="AK234" s="729"/>
      <c r="AL234" s="729"/>
      <c r="AM234" s="729"/>
      <c r="AN234" s="729"/>
      <c r="AO234" s="729"/>
      <c r="AP234" s="729"/>
      <c r="AQ234" s="729"/>
      <c r="AR234" s="729"/>
      <c r="AS234" s="729"/>
      <c r="AT234" s="729"/>
      <c r="AU234" s="729"/>
      <c r="AV234" s="729"/>
      <c r="AW234" s="729"/>
      <c r="AX234" s="730"/>
    </row>
    <row r="235" spans="1:50" ht="62.2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694</v>
      </c>
      <c r="AE235" s="743"/>
      <c r="AF235" s="744"/>
      <c r="AG235" s="745" t="s">
        <v>728</v>
      </c>
      <c r="AH235" s="746"/>
      <c r="AI235" s="746"/>
      <c r="AJ235" s="746"/>
      <c r="AK235" s="746"/>
      <c r="AL235" s="746"/>
      <c r="AM235" s="746"/>
      <c r="AN235" s="746"/>
      <c r="AO235" s="746"/>
      <c r="AP235" s="746"/>
      <c r="AQ235" s="746"/>
      <c r="AR235" s="746"/>
      <c r="AS235" s="746"/>
      <c r="AT235" s="746"/>
      <c r="AU235" s="746"/>
      <c r="AV235" s="746"/>
      <c r="AW235" s="746"/>
      <c r="AX235" s="747"/>
    </row>
    <row r="236" spans="1:50" ht="62.25"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694</v>
      </c>
      <c r="AE236" s="754"/>
      <c r="AF236" s="764"/>
      <c r="AG236" s="755" t="s">
        <v>729</v>
      </c>
      <c r="AH236" s="756"/>
      <c r="AI236" s="756"/>
      <c r="AJ236" s="756"/>
      <c r="AK236" s="756"/>
      <c r="AL236" s="756"/>
      <c r="AM236" s="756"/>
      <c r="AN236" s="756"/>
      <c r="AO236" s="756"/>
      <c r="AP236" s="756"/>
      <c r="AQ236" s="756"/>
      <c r="AR236" s="756"/>
      <c r="AS236" s="756"/>
      <c r="AT236" s="756"/>
      <c r="AU236" s="756"/>
      <c r="AV236" s="756"/>
      <c r="AW236" s="756"/>
      <c r="AX236" s="757"/>
    </row>
    <row r="237" spans="1:50" ht="69"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694</v>
      </c>
      <c r="AE237" s="769"/>
      <c r="AF237" s="769"/>
      <c r="AG237" s="728" t="s">
        <v>730</v>
      </c>
      <c r="AH237" s="729"/>
      <c r="AI237" s="729"/>
      <c r="AJ237" s="729"/>
      <c r="AK237" s="729"/>
      <c r="AL237" s="729"/>
      <c r="AM237" s="729"/>
      <c r="AN237" s="729"/>
      <c r="AO237" s="729"/>
      <c r="AP237" s="729"/>
      <c r="AQ237" s="729"/>
      <c r="AR237" s="729"/>
      <c r="AS237" s="729"/>
      <c r="AT237" s="729"/>
      <c r="AU237" s="729"/>
      <c r="AV237" s="729"/>
      <c r="AW237" s="729"/>
      <c r="AX237" s="730"/>
    </row>
    <row r="238" spans="1:50" ht="51"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694</v>
      </c>
      <c r="AE238" s="702"/>
      <c r="AF238" s="702"/>
      <c r="AG238" s="728" t="s">
        <v>731</v>
      </c>
      <c r="AH238" s="729"/>
      <c r="AI238" s="729"/>
      <c r="AJ238" s="729"/>
      <c r="AK238" s="729"/>
      <c r="AL238" s="729"/>
      <c r="AM238" s="729"/>
      <c r="AN238" s="729"/>
      <c r="AO238" s="729"/>
      <c r="AP238" s="729"/>
      <c r="AQ238" s="729"/>
      <c r="AR238" s="729"/>
      <c r="AS238" s="729"/>
      <c r="AT238" s="729"/>
      <c r="AU238" s="729"/>
      <c r="AV238" s="729"/>
      <c r="AW238" s="729"/>
      <c r="AX238" s="730"/>
    </row>
    <row r="239" spans="1:50" ht="71.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694</v>
      </c>
      <c r="AE239" s="702"/>
      <c r="AF239" s="702"/>
      <c r="AG239" s="758" t="s">
        <v>732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721</v>
      </c>
      <c r="AE240" s="690"/>
      <c r="AF240" s="781"/>
      <c r="AG240" s="444" t="s">
        <v>709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03.1"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92.1" customHeight="1" thickBot="1" x14ac:dyDescent="0.2">
      <c r="A248" s="139"/>
      <c r="B248" s="140"/>
      <c r="C248" s="146" t="s">
        <v>54</v>
      </c>
      <c r="D248" s="147"/>
      <c r="E248" s="147"/>
      <c r="F248" s="148"/>
      <c r="G248" s="149" t="s">
        <v>773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813</v>
      </c>
      <c r="B254" s="134"/>
      <c r="C254" s="134"/>
      <c r="D254" s="134"/>
      <c r="E254" s="135"/>
      <c r="F254" s="789" t="s">
        <v>814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734</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735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736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737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738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739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740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741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691</v>
      </c>
      <c r="F266" s="805"/>
      <c r="G266" s="805"/>
      <c r="H266" s="92" t="str">
        <f>IF(E266="","","-")</f>
        <v>-</v>
      </c>
      <c r="I266" s="805"/>
      <c r="J266" s="805"/>
      <c r="K266" s="92" t="str">
        <f>IF(I266="","","-")</f>
        <v/>
      </c>
      <c r="L266" s="121">
        <v>245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691</v>
      </c>
      <c r="F267" s="805"/>
      <c r="G267" s="805"/>
      <c r="H267" s="92"/>
      <c r="I267" s="805"/>
      <c r="J267" s="805"/>
      <c r="K267" s="92"/>
      <c r="L267" s="121">
        <v>300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690</v>
      </c>
      <c r="H268" s="805"/>
      <c r="I268" s="805"/>
      <c r="J268" s="152">
        <v>20</v>
      </c>
      <c r="K268" s="152"/>
      <c r="L268" s="121">
        <v>280</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803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804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743</v>
      </c>
      <c r="H310" s="839"/>
      <c r="I310" s="839"/>
      <c r="J310" s="839"/>
      <c r="K310" s="840"/>
      <c r="L310" s="841" t="s">
        <v>742</v>
      </c>
      <c r="M310" s="842"/>
      <c r="N310" s="842"/>
      <c r="O310" s="842"/>
      <c r="P310" s="842"/>
      <c r="Q310" s="842"/>
      <c r="R310" s="842"/>
      <c r="S310" s="842"/>
      <c r="T310" s="842"/>
      <c r="U310" s="842"/>
      <c r="V310" s="842"/>
      <c r="W310" s="842"/>
      <c r="X310" s="843"/>
      <c r="Y310" s="844">
        <v>324.60000000000002</v>
      </c>
      <c r="Z310" s="845"/>
      <c r="AA310" s="845"/>
      <c r="AB310" s="846"/>
      <c r="AC310" s="838" t="s">
        <v>810</v>
      </c>
      <c r="AD310" s="839"/>
      <c r="AE310" s="839"/>
      <c r="AF310" s="839"/>
      <c r="AG310" s="840"/>
      <c r="AH310" s="841" t="s">
        <v>811</v>
      </c>
      <c r="AI310" s="842"/>
      <c r="AJ310" s="842"/>
      <c r="AK310" s="842"/>
      <c r="AL310" s="842"/>
      <c r="AM310" s="842"/>
      <c r="AN310" s="842"/>
      <c r="AO310" s="842"/>
      <c r="AP310" s="842"/>
      <c r="AQ310" s="842"/>
      <c r="AR310" s="842"/>
      <c r="AS310" s="842"/>
      <c r="AT310" s="843"/>
      <c r="AU310" s="844">
        <v>0.4</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324.60000000000002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0.4</v>
      </c>
      <c r="AV320" s="854"/>
      <c r="AW320" s="854"/>
      <c r="AX320" s="856"/>
    </row>
    <row r="321" spans="1:51" ht="24.75" customHeight="1" x14ac:dyDescent="0.15">
      <c r="A321" s="814"/>
      <c r="B321" s="815"/>
      <c r="C321" s="815"/>
      <c r="D321" s="815"/>
      <c r="E321" s="815"/>
      <c r="F321" s="816"/>
      <c r="G321" s="817" t="s">
        <v>809</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744</v>
      </c>
      <c r="H323" s="839"/>
      <c r="I323" s="839"/>
      <c r="J323" s="839"/>
      <c r="K323" s="840"/>
      <c r="L323" s="841" t="s">
        <v>745</v>
      </c>
      <c r="M323" s="842"/>
      <c r="N323" s="842"/>
      <c r="O323" s="842"/>
      <c r="P323" s="842"/>
      <c r="Q323" s="842"/>
      <c r="R323" s="842"/>
      <c r="S323" s="842"/>
      <c r="T323" s="842"/>
      <c r="U323" s="842"/>
      <c r="V323" s="842"/>
      <c r="W323" s="842"/>
      <c r="X323" s="843"/>
      <c r="Y323" s="844">
        <v>3.7</v>
      </c>
      <c r="Z323" s="845"/>
      <c r="AA323" s="845"/>
      <c r="AB323" s="846"/>
      <c r="AC323" s="838" t="s">
        <v>709</v>
      </c>
      <c r="AD323" s="839"/>
      <c r="AE323" s="839"/>
      <c r="AF323" s="839"/>
      <c r="AG323" s="840"/>
      <c r="AH323" s="841" t="s">
        <v>709</v>
      </c>
      <c r="AI323" s="842"/>
      <c r="AJ323" s="842"/>
      <c r="AK323" s="842"/>
      <c r="AL323" s="842"/>
      <c r="AM323" s="842"/>
      <c r="AN323" s="842"/>
      <c r="AO323" s="842"/>
      <c r="AP323" s="842"/>
      <c r="AQ323" s="842"/>
      <c r="AR323" s="842"/>
      <c r="AS323" s="842"/>
      <c r="AT323" s="843"/>
      <c r="AU323" s="844" t="s">
        <v>709</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3.7</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2</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777</v>
      </c>
      <c r="D366" s="875"/>
      <c r="E366" s="875"/>
      <c r="F366" s="875"/>
      <c r="G366" s="875"/>
      <c r="H366" s="875"/>
      <c r="I366" s="875"/>
      <c r="J366" s="876">
        <v>7030001055496</v>
      </c>
      <c r="K366" s="877"/>
      <c r="L366" s="877"/>
      <c r="M366" s="877"/>
      <c r="N366" s="877"/>
      <c r="O366" s="877"/>
      <c r="P366" s="878" t="s">
        <v>746</v>
      </c>
      <c r="Q366" s="879"/>
      <c r="R366" s="879"/>
      <c r="S366" s="879"/>
      <c r="T366" s="879"/>
      <c r="U366" s="879"/>
      <c r="V366" s="879"/>
      <c r="W366" s="879"/>
      <c r="X366" s="879"/>
      <c r="Y366" s="880">
        <v>324.60000000000002</v>
      </c>
      <c r="Z366" s="881"/>
      <c r="AA366" s="881"/>
      <c r="AB366" s="882"/>
      <c r="AC366" s="883" t="s">
        <v>334</v>
      </c>
      <c r="AD366" s="884"/>
      <c r="AE366" s="884"/>
      <c r="AF366" s="884"/>
      <c r="AG366" s="884"/>
      <c r="AH366" s="867">
        <v>1</v>
      </c>
      <c r="AI366" s="868"/>
      <c r="AJ366" s="868"/>
      <c r="AK366" s="868"/>
      <c r="AL366" s="869">
        <v>100</v>
      </c>
      <c r="AM366" s="870"/>
      <c r="AN366" s="870"/>
      <c r="AO366" s="871"/>
      <c r="AP366" s="872" t="s">
        <v>708</v>
      </c>
      <c r="AQ366" s="872"/>
      <c r="AR366" s="872"/>
      <c r="AS366" s="872"/>
      <c r="AT366" s="872"/>
      <c r="AU366" s="872"/>
      <c r="AV366" s="872"/>
      <c r="AW366" s="872"/>
      <c r="AX366" s="872"/>
    </row>
    <row r="367" spans="1:51" ht="30" customHeight="1" x14ac:dyDescent="0.15">
      <c r="A367" s="873">
        <v>2</v>
      </c>
      <c r="B367" s="873">
        <v>1</v>
      </c>
      <c r="C367" s="874" t="s">
        <v>778</v>
      </c>
      <c r="D367" s="875"/>
      <c r="E367" s="875"/>
      <c r="F367" s="875"/>
      <c r="G367" s="875"/>
      <c r="H367" s="875"/>
      <c r="I367" s="875"/>
      <c r="J367" s="876">
        <v>9010401041641</v>
      </c>
      <c r="K367" s="877"/>
      <c r="L367" s="877"/>
      <c r="M367" s="877"/>
      <c r="N367" s="877"/>
      <c r="O367" s="877"/>
      <c r="P367" s="878" t="s">
        <v>747</v>
      </c>
      <c r="Q367" s="879"/>
      <c r="R367" s="879"/>
      <c r="S367" s="879"/>
      <c r="T367" s="879"/>
      <c r="U367" s="879"/>
      <c r="V367" s="879"/>
      <c r="W367" s="879"/>
      <c r="X367" s="879"/>
      <c r="Y367" s="880">
        <v>269.3</v>
      </c>
      <c r="Z367" s="881"/>
      <c r="AA367" s="881"/>
      <c r="AB367" s="882"/>
      <c r="AC367" s="883" t="s">
        <v>334</v>
      </c>
      <c r="AD367" s="884"/>
      <c r="AE367" s="884"/>
      <c r="AF367" s="884"/>
      <c r="AG367" s="884"/>
      <c r="AH367" s="867">
        <v>2</v>
      </c>
      <c r="AI367" s="868"/>
      <c r="AJ367" s="868"/>
      <c r="AK367" s="868"/>
      <c r="AL367" s="869">
        <v>95.4</v>
      </c>
      <c r="AM367" s="870"/>
      <c r="AN367" s="870"/>
      <c r="AO367" s="871"/>
      <c r="AP367" s="872" t="s">
        <v>708</v>
      </c>
      <c r="AQ367" s="872"/>
      <c r="AR367" s="872"/>
      <c r="AS367" s="872"/>
      <c r="AT367" s="872"/>
      <c r="AU367" s="872"/>
      <c r="AV367" s="872"/>
      <c r="AW367" s="872"/>
      <c r="AX367" s="872"/>
      <c r="AY367">
        <f>COUNTA($C$367)</f>
        <v>1</v>
      </c>
    </row>
    <row r="368" spans="1:51" ht="30" customHeight="1" x14ac:dyDescent="0.15">
      <c r="A368" s="873">
        <v>3</v>
      </c>
      <c r="B368" s="873">
        <v>1</v>
      </c>
      <c r="C368" s="874" t="s">
        <v>815</v>
      </c>
      <c r="D368" s="875"/>
      <c r="E368" s="875"/>
      <c r="F368" s="875"/>
      <c r="G368" s="875"/>
      <c r="H368" s="875"/>
      <c r="I368" s="875"/>
      <c r="J368" s="876">
        <v>4030001002410</v>
      </c>
      <c r="K368" s="877"/>
      <c r="L368" s="877"/>
      <c r="M368" s="877"/>
      <c r="N368" s="877"/>
      <c r="O368" s="877"/>
      <c r="P368" s="878" t="s">
        <v>749</v>
      </c>
      <c r="Q368" s="879"/>
      <c r="R368" s="879"/>
      <c r="S368" s="879"/>
      <c r="T368" s="879"/>
      <c r="U368" s="879"/>
      <c r="V368" s="879"/>
      <c r="W368" s="879"/>
      <c r="X368" s="879"/>
      <c r="Y368" s="880">
        <v>153.5</v>
      </c>
      <c r="Z368" s="881"/>
      <c r="AA368" s="881"/>
      <c r="AB368" s="882"/>
      <c r="AC368" s="883" t="s">
        <v>334</v>
      </c>
      <c r="AD368" s="884"/>
      <c r="AE368" s="884"/>
      <c r="AF368" s="884"/>
      <c r="AG368" s="884"/>
      <c r="AH368" s="885">
        <v>6</v>
      </c>
      <c r="AI368" s="886"/>
      <c r="AJ368" s="886"/>
      <c r="AK368" s="886"/>
      <c r="AL368" s="869">
        <v>98.6</v>
      </c>
      <c r="AM368" s="870"/>
      <c r="AN368" s="870"/>
      <c r="AO368" s="871"/>
      <c r="AP368" s="872" t="s">
        <v>708</v>
      </c>
      <c r="AQ368" s="872"/>
      <c r="AR368" s="872"/>
      <c r="AS368" s="872"/>
      <c r="AT368" s="872"/>
      <c r="AU368" s="872"/>
      <c r="AV368" s="872"/>
      <c r="AW368" s="872"/>
      <c r="AX368" s="872"/>
      <c r="AY368">
        <f>COUNTA($C$368)</f>
        <v>1</v>
      </c>
    </row>
    <row r="369" spans="1:51" ht="30" customHeight="1" x14ac:dyDescent="0.15">
      <c r="A369" s="873">
        <v>4</v>
      </c>
      <c r="B369" s="873">
        <v>1</v>
      </c>
      <c r="C369" s="874" t="s">
        <v>750</v>
      </c>
      <c r="D369" s="875"/>
      <c r="E369" s="875"/>
      <c r="F369" s="875"/>
      <c r="G369" s="875"/>
      <c r="H369" s="875"/>
      <c r="I369" s="875"/>
      <c r="J369" s="876">
        <v>9000020112089</v>
      </c>
      <c r="K369" s="877"/>
      <c r="L369" s="877"/>
      <c r="M369" s="877"/>
      <c r="N369" s="877"/>
      <c r="O369" s="877"/>
      <c r="P369" s="878" t="s">
        <v>751</v>
      </c>
      <c r="Q369" s="879"/>
      <c r="R369" s="879"/>
      <c r="S369" s="879"/>
      <c r="T369" s="879"/>
      <c r="U369" s="879"/>
      <c r="V369" s="879"/>
      <c r="W369" s="879"/>
      <c r="X369" s="879"/>
      <c r="Y369" s="880">
        <v>92.1</v>
      </c>
      <c r="Z369" s="881"/>
      <c r="AA369" s="881"/>
      <c r="AB369" s="882"/>
      <c r="AC369" s="883" t="s">
        <v>76</v>
      </c>
      <c r="AD369" s="884"/>
      <c r="AE369" s="884"/>
      <c r="AF369" s="884"/>
      <c r="AG369" s="884"/>
      <c r="AH369" s="885" t="s">
        <v>709</v>
      </c>
      <c r="AI369" s="886"/>
      <c r="AJ369" s="886"/>
      <c r="AK369" s="886"/>
      <c r="AL369" s="869" t="s">
        <v>709</v>
      </c>
      <c r="AM369" s="870"/>
      <c r="AN369" s="870"/>
      <c r="AO369" s="871"/>
      <c r="AP369" s="872" t="s">
        <v>708</v>
      </c>
      <c r="AQ369" s="872"/>
      <c r="AR369" s="872"/>
      <c r="AS369" s="872"/>
      <c r="AT369" s="872"/>
      <c r="AU369" s="872"/>
      <c r="AV369" s="872"/>
      <c r="AW369" s="872"/>
      <c r="AX369" s="872"/>
      <c r="AY369">
        <f>COUNTA($C$369)</f>
        <v>1</v>
      </c>
    </row>
    <row r="370" spans="1:51" ht="30" customHeight="1" x14ac:dyDescent="0.15">
      <c r="A370" s="873">
        <v>5</v>
      </c>
      <c r="B370" s="873">
        <v>1</v>
      </c>
      <c r="C370" s="874" t="s">
        <v>779</v>
      </c>
      <c r="D370" s="875"/>
      <c r="E370" s="875"/>
      <c r="F370" s="875"/>
      <c r="G370" s="875"/>
      <c r="H370" s="875"/>
      <c r="I370" s="875"/>
      <c r="J370" s="876">
        <v>3010001010696</v>
      </c>
      <c r="K370" s="877"/>
      <c r="L370" s="877"/>
      <c r="M370" s="877"/>
      <c r="N370" s="877"/>
      <c r="O370" s="877"/>
      <c r="P370" s="878" t="s">
        <v>752</v>
      </c>
      <c r="Q370" s="879"/>
      <c r="R370" s="879"/>
      <c r="S370" s="879"/>
      <c r="T370" s="879"/>
      <c r="U370" s="879"/>
      <c r="V370" s="879"/>
      <c r="W370" s="879"/>
      <c r="X370" s="879"/>
      <c r="Y370" s="880">
        <v>47</v>
      </c>
      <c r="Z370" s="881"/>
      <c r="AA370" s="881"/>
      <c r="AB370" s="882"/>
      <c r="AC370" s="883" t="s">
        <v>334</v>
      </c>
      <c r="AD370" s="884"/>
      <c r="AE370" s="884"/>
      <c r="AF370" s="884"/>
      <c r="AG370" s="884"/>
      <c r="AH370" s="885">
        <v>3</v>
      </c>
      <c r="AI370" s="886"/>
      <c r="AJ370" s="886"/>
      <c r="AK370" s="886"/>
      <c r="AL370" s="869">
        <v>99.1</v>
      </c>
      <c r="AM370" s="870"/>
      <c r="AN370" s="870"/>
      <c r="AO370" s="871"/>
      <c r="AP370" s="872" t="s">
        <v>708</v>
      </c>
      <c r="AQ370" s="872"/>
      <c r="AR370" s="872"/>
      <c r="AS370" s="872"/>
      <c r="AT370" s="872"/>
      <c r="AU370" s="872"/>
      <c r="AV370" s="872"/>
      <c r="AW370" s="872"/>
      <c r="AX370" s="872"/>
      <c r="AY370">
        <f>COUNTA($C$370)</f>
        <v>1</v>
      </c>
    </row>
    <row r="371" spans="1:51" ht="30" customHeight="1" x14ac:dyDescent="0.15">
      <c r="A371" s="873">
        <v>6</v>
      </c>
      <c r="B371" s="873">
        <v>1</v>
      </c>
      <c r="C371" s="874" t="s">
        <v>780</v>
      </c>
      <c r="D371" s="875"/>
      <c r="E371" s="875"/>
      <c r="F371" s="875"/>
      <c r="G371" s="875"/>
      <c r="H371" s="875"/>
      <c r="I371" s="875"/>
      <c r="J371" s="876">
        <v>3010001010696</v>
      </c>
      <c r="K371" s="877"/>
      <c r="L371" s="877"/>
      <c r="M371" s="877"/>
      <c r="N371" s="877"/>
      <c r="O371" s="877"/>
      <c r="P371" s="878" t="s">
        <v>753</v>
      </c>
      <c r="Q371" s="879"/>
      <c r="R371" s="879"/>
      <c r="S371" s="879"/>
      <c r="T371" s="879"/>
      <c r="U371" s="879"/>
      <c r="V371" s="879"/>
      <c r="W371" s="879"/>
      <c r="X371" s="879"/>
      <c r="Y371" s="880">
        <v>32.9</v>
      </c>
      <c r="Z371" s="881"/>
      <c r="AA371" s="881"/>
      <c r="AB371" s="882"/>
      <c r="AC371" s="883" t="s">
        <v>340</v>
      </c>
      <c r="AD371" s="884"/>
      <c r="AE371" s="884"/>
      <c r="AF371" s="884"/>
      <c r="AG371" s="884"/>
      <c r="AH371" s="885" t="s">
        <v>709</v>
      </c>
      <c r="AI371" s="886"/>
      <c r="AJ371" s="886"/>
      <c r="AK371" s="886"/>
      <c r="AL371" s="869">
        <v>95.7</v>
      </c>
      <c r="AM371" s="870"/>
      <c r="AN371" s="870"/>
      <c r="AO371" s="871"/>
      <c r="AP371" s="872" t="s">
        <v>708</v>
      </c>
      <c r="AQ371" s="872"/>
      <c r="AR371" s="872"/>
      <c r="AS371" s="872"/>
      <c r="AT371" s="872"/>
      <c r="AU371" s="872"/>
      <c r="AV371" s="872"/>
      <c r="AW371" s="872"/>
      <c r="AX371" s="872"/>
      <c r="AY371">
        <f>COUNTA($C$371)</f>
        <v>1</v>
      </c>
    </row>
    <row r="372" spans="1:51" ht="30" customHeight="1" x14ac:dyDescent="0.15">
      <c r="A372" s="873">
        <v>7</v>
      </c>
      <c r="B372" s="873">
        <v>1</v>
      </c>
      <c r="C372" s="874" t="s">
        <v>781</v>
      </c>
      <c r="D372" s="875"/>
      <c r="E372" s="875"/>
      <c r="F372" s="875"/>
      <c r="G372" s="875"/>
      <c r="H372" s="875"/>
      <c r="I372" s="875"/>
      <c r="J372" s="876">
        <v>1010701028239</v>
      </c>
      <c r="K372" s="877"/>
      <c r="L372" s="877"/>
      <c r="M372" s="877"/>
      <c r="N372" s="877"/>
      <c r="O372" s="877"/>
      <c r="P372" s="878" t="s">
        <v>749</v>
      </c>
      <c r="Q372" s="879"/>
      <c r="R372" s="879"/>
      <c r="S372" s="879"/>
      <c r="T372" s="879"/>
      <c r="U372" s="879"/>
      <c r="V372" s="879"/>
      <c r="W372" s="879"/>
      <c r="X372" s="879"/>
      <c r="Y372" s="880">
        <v>75.900000000000006</v>
      </c>
      <c r="Z372" s="881"/>
      <c r="AA372" s="881"/>
      <c r="AB372" s="882"/>
      <c r="AC372" s="883" t="s">
        <v>334</v>
      </c>
      <c r="AD372" s="884"/>
      <c r="AE372" s="884"/>
      <c r="AF372" s="884"/>
      <c r="AG372" s="884"/>
      <c r="AH372" s="885">
        <v>1</v>
      </c>
      <c r="AI372" s="886"/>
      <c r="AJ372" s="886"/>
      <c r="AK372" s="886"/>
      <c r="AL372" s="869">
        <v>100</v>
      </c>
      <c r="AM372" s="870"/>
      <c r="AN372" s="870"/>
      <c r="AO372" s="871"/>
      <c r="AP372" s="872" t="s">
        <v>708</v>
      </c>
      <c r="AQ372" s="872"/>
      <c r="AR372" s="872"/>
      <c r="AS372" s="872"/>
      <c r="AT372" s="872"/>
      <c r="AU372" s="872"/>
      <c r="AV372" s="872"/>
      <c r="AW372" s="872"/>
      <c r="AX372" s="872"/>
      <c r="AY372">
        <f>COUNTA($C$372)</f>
        <v>1</v>
      </c>
    </row>
    <row r="373" spans="1:51" ht="30" customHeight="1" x14ac:dyDescent="0.15">
      <c r="A373" s="873">
        <v>8</v>
      </c>
      <c r="B373" s="873">
        <v>1</v>
      </c>
      <c r="C373" s="874" t="s">
        <v>782</v>
      </c>
      <c r="D373" s="875"/>
      <c r="E373" s="875"/>
      <c r="F373" s="875"/>
      <c r="G373" s="875"/>
      <c r="H373" s="875"/>
      <c r="I373" s="875"/>
      <c r="J373" s="876">
        <v>1010701028239</v>
      </c>
      <c r="K373" s="877"/>
      <c r="L373" s="877"/>
      <c r="M373" s="877"/>
      <c r="N373" s="877"/>
      <c r="O373" s="877"/>
      <c r="P373" s="879" t="s">
        <v>748</v>
      </c>
      <c r="Q373" s="879"/>
      <c r="R373" s="879"/>
      <c r="S373" s="879"/>
      <c r="T373" s="879"/>
      <c r="U373" s="879"/>
      <c r="V373" s="879"/>
      <c r="W373" s="879"/>
      <c r="X373" s="879"/>
      <c r="Y373" s="880">
        <v>1</v>
      </c>
      <c r="Z373" s="881"/>
      <c r="AA373" s="881"/>
      <c r="AB373" s="882"/>
      <c r="AC373" s="883" t="s">
        <v>340</v>
      </c>
      <c r="AD373" s="884"/>
      <c r="AE373" s="884"/>
      <c r="AF373" s="884"/>
      <c r="AG373" s="884"/>
      <c r="AH373" s="885" t="s">
        <v>802</v>
      </c>
      <c r="AI373" s="886"/>
      <c r="AJ373" s="886"/>
      <c r="AK373" s="886"/>
      <c r="AL373" s="869">
        <v>100</v>
      </c>
      <c r="AM373" s="870"/>
      <c r="AN373" s="870"/>
      <c r="AO373" s="871"/>
      <c r="AP373" s="872" t="s">
        <v>708</v>
      </c>
      <c r="AQ373" s="872"/>
      <c r="AR373" s="872"/>
      <c r="AS373" s="872"/>
      <c r="AT373" s="872"/>
      <c r="AU373" s="872"/>
      <c r="AV373" s="872"/>
      <c r="AW373" s="872"/>
      <c r="AX373" s="872"/>
      <c r="AY373">
        <f>COUNTA($C$373)</f>
        <v>1</v>
      </c>
    </row>
    <row r="374" spans="1:51" ht="30" customHeight="1" x14ac:dyDescent="0.15">
      <c r="A374" s="873">
        <v>9</v>
      </c>
      <c r="B374" s="873">
        <v>1</v>
      </c>
      <c r="C374" s="874" t="s">
        <v>783</v>
      </c>
      <c r="D374" s="875"/>
      <c r="E374" s="875"/>
      <c r="F374" s="875"/>
      <c r="G374" s="875"/>
      <c r="H374" s="875"/>
      <c r="I374" s="875"/>
      <c r="J374" s="876">
        <v>5012701001452</v>
      </c>
      <c r="K374" s="877"/>
      <c r="L374" s="877"/>
      <c r="M374" s="877"/>
      <c r="N374" s="877"/>
      <c r="O374" s="877"/>
      <c r="P374" s="878" t="s">
        <v>754</v>
      </c>
      <c r="Q374" s="879"/>
      <c r="R374" s="879"/>
      <c r="S374" s="879"/>
      <c r="T374" s="879"/>
      <c r="U374" s="879"/>
      <c r="V374" s="879"/>
      <c r="W374" s="879"/>
      <c r="X374" s="879"/>
      <c r="Y374" s="880">
        <v>63.6</v>
      </c>
      <c r="Z374" s="881"/>
      <c r="AA374" s="881"/>
      <c r="AB374" s="882"/>
      <c r="AC374" s="883" t="s">
        <v>334</v>
      </c>
      <c r="AD374" s="884"/>
      <c r="AE374" s="884"/>
      <c r="AF374" s="884"/>
      <c r="AG374" s="884"/>
      <c r="AH374" s="885">
        <v>3</v>
      </c>
      <c r="AI374" s="886"/>
      <c r="AJ374" s="886"/>
      <c r="AK374" s="886"/>
      <c r="AL374" s="869">
        <v>96</v>
      </c>
      <c r="AM374" s="870"/>
      <c r="AN374" s="870"/>
      <c r="AO374" s="871"/>
      <c r="AP374" s="872" t="s">
        <v>708</v>
      </c>
      <c r="AQ374" s="872"/>
      <c r="AR374" s="872"/>
      <c r="AS374" s="872"/>
      <c r="AT374" s="872"/>
      <c r="AU374" s="872"/>
      <c r="AV374" s="872"/>
      <c r="AW374" s="872"/>
      <c r="AX374" s="872"/>
      <c r="AY374">
        <f>COUNTA($C$374)</f>
        <v>1</v>
      </c>
    </row>
    <row r="375" spans="1:51" ht="30" customHeight="1" x14ac:dyDescent="0.15">
      <c r="A375" s="873">
        <v>10</v>
      </c>
      <c r="B375" s="873">
        <v>1</v>
      </c>
      <c r="C375" s="874" t="s">
        <v>783</v>
      </c>
      <c r="D375" s="875"/>
      <c r="E375" s="875"/>
      <c r="F375" s="875"/>
      <c r="G375" s="875"/>
      <c r="H375" s="875"/>
      <c r="I375" s="875"/>
      <c r="J375" s="876">
        <v>5012701001452</v>
      </c>
      <c r="K375" s="877"/>
      <c r="L375" s="877"/>
      <c r="M375" s="877"/>
      <c r="N375" s="877"/>
      <c r="O375" s="877"/>
      <c r="P375" s="878" t="s">
        <v>755</v>
      </c>
      <c r="Q375" s="879"/>
      <c r="R375" s="879"/>
      <c r="S375" s="879"/>
      <c r="T375" s="879"/>
      <c r="U375" s="879"/>
      <c r="V375" s="879"/>
      <c r="W375" s="879"/>
      <c r="X375" s="879"/>
      <c r="Y375" s="880">
        <v>12</v>
      </c>
      <c r="Z375" s="881"/>
      <c r="AA375" s="881"/>
      <c r="AB375" s="882"/>
      <c r="AC375" s="883" t="s">
        <v>340</v>
      </c>
      <c r="AD375" s="884"/>
      <c r="AE375" s="884"/>
      <c r="AF375" s="884"/>
      <c r="AG375" s="884"/>
      <c r="AH375" s="885" t="s">
        <v>709</v>
      </c>
      <c r="AI375" s="886"/>
      <c r="AJ375" s="886"/>
      <c r="AK375" s="886"/>
      <c r="AL375" s="869">
        <v>99.5</v>
      </c>
      <c r="AM375" s="870"/>
      <c r="AN375" s="870"/>
      <c r="AO375" s="871"/>
      <c r="AP375" s="872" t="s">
        <v>708</v>
      </c>
      <c r="AQ375" s="872"/>
      <c r="AR375" s="872"/>
      <c r="AS375" s="872"/>
      <c r="AT375" s="872"/>
      <c r="AU375" s="872"/>
      <c r="AV375" s="872"/>
      <c r="AW375" s="872"/>
      <c r="AX375" s="872"/>
      <c r="AY375">
        <f>COUNTA($C$375)</f>
        <v>1</v>
      </c>
    </row>
    <row r="376" spans="1:51" ht="30" customHeight="1" x14ac:dyDescent="0.15">
      <c r="A376" s="873">
        <v>11</v>
      </c>
      <c r="B376" s="873">
        <v>1</v>
      </c>
      <c r="C376" s="874" t="s">
        <v>784</v>
      </c>
      <c r="D376" s="875"/>
      <c r="E376" s="875"/>
      <c r="F376" s="875"/>
      <c r="G376" s="875"/>
      <c r="H376" s="875"/>
      <c r="I376" s="875"/>
      <c r="J376" s="876">
        <v>5030001023348</v>
      </c>
      <c r="K376" s="877"/>
      <c r="L376" s="877"/>
      <c r="M376" s="877"/>
      <c r="N376" s="877"/>
      <c r="O376" s="877"/>
      <c r="P376" s="878" t="s">
        <v>756</v>
      </c>
      <c r="Q376" s="879"/>
      <c r="R376" s="879"/>
      <c r="S376" s="879"/>
      <c r="T376" s="879"/>
      <c r="U376" s="879"/>
      <c r="V376" s="879"/>
      <c r="W376" s="879"/>
      <c r="X376" s="879"/>
      <c r="Y376" s="880">
        <v>59.8</v>
      </c>
      <c r="Z376" s="881"/>
      <c r="AA376" s="881"/>
      <c r="AB376" s="882"/>
      <c r="AC376" s="883" t="s">
        <v>334</v>
      </c>
      <c r="AD376" s="884"/>
      <c r="AE376" s="884"/>
      <c r="AF376" s="884"/>
      <c r="AG376" s="884"/>
      <c r="AH376" s="885">
        <v>3</v>
      </c>
      <c r="AI376" s="886"/>
      <c r="AJ376" s="886"/>
      <c r="AK376" s="886"/>
      <c r="AL376" s="869">
        <v>94.1</v>
      </c>
      <c r="AM376" s="870"/>
      <c r="AN376" s="870"/>
      <c r="AO376" s="871"/>
      <c r="AP376" s="872" t="s">
        <v>708</v>
      </c>
      <c r="AQ376" s="872"/>
      <c r="AR376" s="872"/>
      <c r="AS376" s="872"/>
      <c r="AT376" s="872"/>
      <c r="AU376" s="872"/>
      <c r="AV376" s="872"/>
      <c r="AW376" s="872"/>
      <c r="AX376" s="872"/>
      <c r="AY376">
        <f>COUNTA($C$376)</f>
        <v>1</v>
      </c>
    </row>
    <row r="377" spans="1:51" ht="30" customHeight="1" x14ac:dyDescent="0.15">
      <c r="A377" s="873">
        <v>12</v>
      </c>
      <c r="B377" s="873">
        <v>1</v>
      </c>
      <c r="C377" s="874" t="s">
        <v>785</v>
      </c>
      <c r="D377" s="875"/>
      <c r="E377" s="875"/>
      <c r="F377" s="875"/>
      <c r="G377" s="875"/>
      <c r="H377" s="875"/>
      <c r="I377" s="875"/>
      <c r="J377" s="876">
        <v>4010001143256</v>
      </c>
      <c r="K377" s="877"/>
      <c r="L377" s="877"/>
      <c r="M377" s="877"/>
      <c r="N377" s="877"/>
      <c r="O377" s="877"/>
      <c r="P377" s="878" t="s">
        <v>757</v>
      </c>
      <c r="Q377" s="879"/>
      <c r="R377" s="879"/>
      <c r="S377" s="879"/>
      <c r="T377" s="879"/>
      <c r="U377" s="879"/>
      <c r="V377" s="879"/>
      <c r="W377" s="879"/>
      <c r="X377" s="879"/>
      <c r="Y377" s="880">
        <v>53.8</v>
      </c>
      <c r="Z377" s="881"/>
      <c r="AA377" s="881"/>
      <c r="AB377" s="882"/>
      <c r="AC377" s="883" t="s">
        <v>334</v>
      </c>
      <c r="AD377" s="884"/>
      <c r="AE377" s="884"/>
      <c r="AF377" s="884"/>
      <c r="AG377" s="884"/>
      <c r="AH377" s="885">
        <v>1</v>
      </c>
      <c r="AI377" s="886"/>
      <c r="AJ377" s="886"/>
      <c r="AK377" s="886"/>
      <c r="AL377" s="869">
        <v>99.6</v>
      </c>
      <c r="AM377" s="870"/>
      <c r="AN377" s="870"/>
      <c r="AO377" s="871"/>
      <c r="AP377" s="872" t="s">
        <v>708</v>
      </c>
      <c r="AQ377" s="872"/>
      <c r="AR377" s="872"/>
      <c r="AS377" s="872"/>
      <c r="AT377" s="872"/>
      <c r="AU377" s="872"/>
      <c r="AV377" s="872"/>
      <c r="AW377" s="872"/>
      <c r="AX377" s="872"/>
      <c r="AY377">
        <f>COUNTA($C$377)</f>
        <v>1</v>
      </c>
    </row>
    <row r="378" spans="1:51" ht="30" customHeight="1" x14ac:dyDescent="0.15">
      <c r="A378" s="873">
        <v>13</v>
      </c>
      <c r="B378" s="873">
        <v>1</v>
      </c>
      <c r="C378" s="874" t="s">
        <v>786</v>
      </c>
      <c r="D378" s="875"/>
      <c r="E378" s="875"/>
      <c r="F378" s="875"/>
      <c r="G378" s="875"/>
      <c r="H378" s="875"/>
      <c r="I378" s="875"/>
      <c r="J378" s="876">
        <v>4011101005131</v>
      </c>
      <c r="K378" s="877"/>
      <c r="L378" s="877"/>
      <c r="M378" s="877"/>
      <c r="N378" s="877"/>
      <c r="O378" s="877"/>
      <c r="P378" s="878" t="s">
        <v>759</v>
      </c>
      <c r="Q378" s="879"/>
      <c r="R378" s="879"/>
      <c r="S378" s="879"/>
      <c r="T378" s="879"/>
      <c r="U378" s="879"/>
      <c r="V378" s="879"/>
      <c r="W378" s="879"/>
      <c r="X378" s="879"/>
      <c r="Y378" s="880">
        <v>46.2</v>
      </c>
      <c r="Z378" s="881"/>
      <c r="AA378" s="881"/>
      <c r="AB378" s="882"/>
      <c r="AC378" s="883" t="s">
        <v>334</v>
      </c>
      <c r="AD378" s="884"/>
      <c r="AE378" s="884"/>
      <c r="AF378" s="884"/>
      <c r="AG378" s="884"/>
      <c r="AH378" s="885">
        <v>1</v>
      </c>
      <c r="AI378" s="886"/>
      <c r="AJ378" s="886"/>
      <c r="AK378" s="886"/>
      <c r="AL378" s="869">
        <v>89.6</v>
      </c>
      <c r="AM378" s="870"/>
      <c r="AN378" s="870"/>
      <c r="AO378" s="871"/>
      <c r="AP378" s="872" t="s">
        <v>708</v>
      </c>
      <c r="AQ378" s="872"/>
      <c r="AR378" s="872"/>
      <c r="AS378" s="872"/>
      <c r="AT378" s="872"/>
      <c r="AU378" s="872"/>
      <c r="AV378" s="872"/>
      <c r="AW378" s="872"/>
      <c r="AX378" s="872"/>
      <c r="AY378">
        <f>COUNTA($C$378)</f>
        <v>1</v>
      </c>
    </row>
    <row r="379" spans="1:51" ht="30" customHeight="1" x14ac:dyDescent="0.15">
      <c r="A379" s="873">
        <v>14</v>
      </c>
      <c r="B379" s="873">
        <v>1</v>
      </c>
      <c r="C379" s="874" t="s">
        <v>787</v>
      </c>
      <c r="D379" s="875"/>
      <c r="E379" s="875"/>
      <c r="F379" s="875"/>
      <c r="G379" s="875"/>
      <c r="H379" s="875"/>
      <c r="I379" s="875"/>
      <c r="J379" s="876">
        <v>4011101005131</v>
      </c>
      <c r="K379" s="877"/>
      <c r="L379" s="877"/>
      <c r="M379" s="877"/>
      <c r="N379" s="877"/>
      <c r="O379" s="877"/>
      <c r="P379" s="878" t="s">
        <v>758</v>
      </c>
      <c r="Q379" s="879"/>
      <c r="R379" s="879"/>
      <c r="S379" s="879"/>
      <c r="T379" s="879"/>
      <c r="U379" s="879"/>
      <c r="V379" s="879"/>
      <c r="W379" s="879"/>
      <c r="X379" s="879"/>
      <c r="Y379" s="880">
        <v>2</v>
      </c>
      <c r="Z379" s="881"/>
      <c r="AA379" s="881"/>
      <c r="AB379" s="882"/>
      <c r="AC379" s="883" t="s">
        <v>340</v>
      </c>
      <c r="AD379" s="884"/>
      <c r="AE379" s="884"/>
      <c r="AF379" s="884"/>
      <c r="AG379" s="884"/>
      <c r="AH379" s="885" t="s">
        <v>709</v>
      </c>
      <c r="AI379" s="886"/>
      <c r="AJ379" s="886"/>
      <c r="AK379" s="886"/>
      <c r="AL379" s="869">
        <v>83.9</v>
      </c>
      <c r="AM379" s="870"/>
      <c r="AN379" s="870"/>
      <c r="AO379" s="871"/>
      <c r="AP379" s="872" t="s">
        <v>708</v>
      </c>
      <c r="AQ379" s="872"/>
      <c r="AR379" s="872"/>
      <c r="AS379" s="872"/>
      <c r="AT379" s="872"/>
      <c r="AU379" s="872"/>
      <c r="AV379" s="872"/>
      <c r="AW379" s="872"/>
      <c r="AX379" s="872"/>
      <c r="AY379">
        <f>COUNTA($C$379)</f>
        <v>1</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760</v>
      </c>
      <c r="D399" s="875"/>
      <c r="E399" s="875"/>
      <c r="F399" s="875"/>
      <c r="G399" s="875"/>
      <c r="H399" s="875"/>
      <c r="I399" s="875"/>
      <c r="J399" s="876" t="s">
        <v>709</v>
      </c>
      <c r="K399" s="877"/>
      <c r="L399" s="877"/>
      <c r="M399" s="877"/>
      <c r="N399" s="877"/>
      <c r="O399" s="877"/>
      <c r="P399" s="878" t="s">
        <v>761</v>
      </c>
      <c r="Q399" s="879"/>
      <c r="R399" s="879"/>
      <c r="S399" s="879"/>
      <c r="T399" s="879"/>
      <c r="U399" s="879"/>
      <c r="V399" s="879"/>
      <c r="W399" s="879"/>
      <c r="X399" s="879"/>
      <c r="Y399" s="880">
        <v>0.4</v>
      </c>
      <c r="Z399" s="881"/>
      <c r="AA399" s="881"/>
      <c r="AB399" s="882"/>
      <c r="AC399" s="883" t="s">
        <v>76</v>
      </c>
      <c r="AD399" s="884"/>
      <c r="AE399" s="884"/>
      <c r="AF399" s="884"/>
      <c r="AG399" s="884"/>
      <c r="AH399" s="867" t="s">
        <v>709</v>
      </c>
      <c r="AI399" s="868"/>
      <c r="AJ399" s="868"/>
      <c r="AK399" s="868"/>
      <c r="AL399" s="869" t="s">
        <v>709</v>
      </c>
      <c r="AM399" s="870"/>
      <c r="AN399" s="870"/>
      <c r="AO399" s="871"/>
      <c r="AP399" s="872" t="s">
        <v>708</v>
      </c>
      <c r="AQ399" s="872"/>
      <c r="AR399" s="872"/>
      <c r="AS399" s="872"/>
      <c r="AT399" s="872"/>
      <c r="AU399" s="872"/>
      <c r="AV399" s="872"/>
      <c r="AW399" s="872"/>
      <c r="AX399" s="872"/>
      <c r="AY399">
        <f>$AY$396</f>
        <v>1</v>
      </c>
    </row>
    <row r="400" spans="1:51" ht="30" customHeight="1" x14ac:dyDescent="0.15">
      <c r="A400" s="873">
        <v>2</v>
      </c>
      <c r="B400" s="873">
        <v>1</v>
      </c>
      <c r="C400" s="874" t="s">
        <v>762</v>
      </c>
      <c r="D400" s="875"/>
      <c r="E400" s="875"/>
      <c r="F400" s="875"/>
      <c r="G400" s="875"/>
      <c r="H400" s="875"/>
      <c r="I400" s="875"/>
      <c r="J400" s="876" t="s">
        <v>708</v>
      </c>
      <c r="K400" s="877"/>
      <c r="L400" s="877"/>
      <c r="M400" s="877"/>
      <c r="N400" s="877"/>
      <c r="O400" s="877"/>
      <c r="P400" s="878" t="s">
        <v>771</v>
      </c>
      <c r="Q400" s="879"/>
      <c r="R400" s="879"/>
      <c r="S400" s="879"/>
      <c r="T400" s="879"/>
      <c r="U400" s="879"/>
      <c r="V400" s="879"/>
      <c r="W400" s="879"/>
      <c r="X400" s="879"/>
      <c r="Y400" s="880">
        <v>0.1</v>
      </c>
      <c r="Z400" s="881"/>
      <c r="AA400" s="881"/>
      <c r="AB400" s="882"/>
      <c r="AC400" s="883" t="s">
        <v>76</v>
      </c>
      <c r="AD400" s="884"/>
      <c r="AE400" s="884"/>
      <c r="AF400" s="884"/>
      <c r="AG400" s="884"/>
      <c r="AH400" s="867" t="s">
        <v>708</v>
      </c>
      <c r="AI400" s="868"/>
      <c r="AJ400" s="868"/>
      <c r="AK400" s="868"/>
      <c r="AL400" s="869" t="s">
        <v>708</v>
      </c>
      <c r="AM400" s="870"/>
      <c r="AN400" s="870"/>
      <c r="AO400" s="871"/>
      <c r="AP400" s="872" t="s">
        <v>709</v>
      </c>
      <c r="AQ400" s="872"/>
      <c r="AR400" s="872"/>
      <c r="AS400" s="872"/>
      <c r="AT400" s="872"/>
      <c r="AU400" s="872"/>
      <c r="AV400" s="872"/>
      <c r="AW400" s="872"/>
      <c r="AX400" s="872"/>
      <c r="AY400">
        <f>COUNTA($C$400)</f>
        <v>1</v>
      </c>
    </row>
    <row r="401" spans="1:51" ht="30" customHeight="1" x14ac:dyDescent="0.15">
      <c r="A401" s="873">
        <v>3</v>
      </c>
      <c r="B401" s="873">
        <v>1</v>
      </c>
      <c r="C401" s="874" t="s">
        <v>763</v>
      </c>
      <c r="D401" s="875"/>
      <c r="E401" s="875"/>
      <c r="F401" s="875"/>
      <c r="G401" s="875"/>
      <c r="H401" s="875"/>
      <c r="I401" s="875"/>
      <c r="J401" s="876" t="s">
        <v>708</v>
      </c>
      <c r="K401" s="877"/>
      <c r="L401" s="877"/>
      <c r="M401" s="877"/>
      <c r="N401" s="877"/>
      <c r="O401" s="877"/>
      <c r="P401" s="878" t="s">
        <v>771</v>
      </c>
      <c r="Q401" s="879"/>
      <c r="R401" s="879"/>
      <c r="S401" s="879"/>
      <c r="T401" s="879"/>
      <c r="U401" s="879"/>
      <c r="V401" s="879"/>
      <c r="W401" s="879"/>
      <c r="X401" s="879"/>
      <c r="Y401" s="880">
        <v>0.1</v>
      </c>
      <c r="Z401" s="881"/>
      <c r="AA401" s="881"/>
      <c r="AB401" s="882"/>
      <c r="AC401" s="883" t="s">
        <v>76</v>
      </c>
      <c r="AD401" s="884"/>
      <c r="AE401" s="884"/>
      <c r="AF401" s="884"/>
      <c r="AG401" s="884"/>
      <c r="AH401" s="885" t="s">
        <v>708</v>
      </c>
      <c r="AI401" s="886"/>
      <c r="AJ401" s="886"/>
      <c r="AK401" s="886"/>
      <c r="AL401" s="869" t="s">
        <v>708</v>
      </c>
      <c r="AM401" s="870"/>
      <c r="AN401" s="870"/>
      <c r="AO401" s="871"/>
      <c r="AP401" s="872" t="s">
        <v>708</v>
      </c>
      <c r="AQ401" s="872"/>
      <c r="AR401" s="872"/>
      <c r="AS401" s="872"/>
      <c r="AT401" s="872"/>
      <c r="AU401" s="872"/>
      <c r="AV401" s="872"/>
      <c r="AW401" s="872"/>
      <c r="AX401" s="872"/>
      <c r="AY401">
        <f>COUNTA($C$401)</f>
        <v>1</v>
      </c>
    </row>
    <row r="402" spans="1:51" ht="30" customHeight="1" x14ac:dyDescent="0.15">
      <c r="A402" s="873">
        <v>4</v>
      </c>
      <c r="B402" s="873">
        <v>1</v>
      </c>
      <c r="C402" s="874" t="s">
        <v>764</v>
      </c>
      <c r="D402" s="875"/>
      <c r="E402" s="875"/>
      <c r="F402" s="875"/>
      <c r="G402" s="875"/>
      <c r="H402" s="875"/>
      <c r="I402" s="875"/>
      <c r="J402" s="876" t="s">
        <v>708</v>
      </c>
      <c r="K402" s="877"/>
      <c r="L402" s="877"/>
      <c r="M402" s="877"/>
      <c r="N402" s="877"/>
      <c r="O402" s="877"/>
      <c r="P402" s="878" t="s">
        <v>771</v>
      </c>
      <c r="Q402" s="879"/>
      <c r="R402" s="879"/>
      <c r="S402" s="879"/>
      <c r="T402" s="879"/>
      <c r="U402" s="879"/>
      <c r="V402" s="879"/>
      <c r="W402" s="879"/>
      <c r="X402" s="879"/>
      <c r="Y402" s="880">
        <v>0.1</v>
      </c>
      <c r="Z402" s="881"/>
      <c r="AA402" s="881"/>
      <c r="AB402" s="882"/>
      <c r="AC402" s="883" t="s">
        <v>76</v>
      </c>
      <c r="AD402" s="884"/>
      <c r="AE402" s="884"/>
      <c r="AF402" s="884"/>
      <c r="AG402" s="884"/>
      <c r="AH402" s="885" t="s">
        <v>708</v>
      </c>
      <c r="AI402" s="886"/>
      <c r="AJ402" s="886"/>
      <c r="AK402" s="886"/>
      <c r="AL402" s="869" t="s">
        <v>708</v>
      </c>
      <c r="AM402" s="870"/>
      <c r="AN402" s="870"/>
      <c r="AO402" s="871"/>
      <c r="AP402" s="872" t="s">
        <v>708</v>
      </c>
      <c r="AQ402" s="872"/>
      <c r="AR402" s="872"/>
      <c r="AS402" s="872"/>
      <c r="AT402" s="872"/>
      <c r="AU402" s="872"/>
      <c r="AV402" s="872"/>
      <c r="AW402" s="872"/>
      <c r="AX402" s="872"/>
      <c r="AY402">
        <f>COUNTA($C$402)</f>
        <v>1</v>
      </c>
    </row>
    <row r="403" spans="1:51" ht="30" customHeight="1" x14ac:dyDescent="0.15">
      <c r="A403" s="873">
        <v>5</v>
      </c>
      <c r="B403" s="873">
        <v>1</v>
      </c>
      <c r="C403" s="874" t="s">
        <v>765</v>
      </c>
      <c r="D403" s="875"/>
      <c r="E403" s="875"/>
      <c r="F403" s="875"/>
      <c r="G403" s="875"/>
      <c r="H403" s="875"/>
      <c r="I403" s="875"/>
      <c r="J403" s="876" t="s">
        <v>708</v>
      </c>
      <c r="K403" s="877"/>
      <c r="L403" s="877"/>
      <c r="M403" s="877"/>
      <c r="N403" s="877"/>
      <c r="O403" s="877"/>
      <c r="P403" s="879" t="s">
        <v>771</v>
      </c>
      <c r="Q403" s="879"/>
      <c r="R403" s="879"/>
      <c r="S403" s="879"/>
      <c r="T403" s="879"/>
      <c r="U403" s="879"/>
      <c r="V403" s="879"/>
      <c r="W403" s="879"/>
      <c r="X403" s="879"/>
      <c r="Y403" s="880">
        <v>0.1</v>
      </c>
      <c r="Z403" s="881"/>
      <c r="AA403" s="881"/>
      <c r="AB403" s="882"/>
      <c r="AC403" s="883" t="s">
        <v>76</v>
      </c>
      <c r="AD403" s="884"/>
      <c r="AE403" s="884"/>
      <c r="AF403" s="884"/>
      <c r="AG403" s="884"/>
      <c r="AH403" s="885" t="s">
        <v>708</v>
      </c>
      <c r="AI403" s="886"/>
      <c r="AJ403" s="886"/>
      <c r="AK403" s="886"/>
      <c r="AL403" s="869" t="s">
        <v>708</v>
      </c>
      <c r="AM403" s="870"/>
      <c r="AN403" s="870"/>
      <c r="AO403" s="871"/>
      <c r="AP403" s="872" t="s">
        <v>708</v>
      </c>
      <c r="AQ403" s="872"/>
      <c r="AR403" s="872"/>
      <c r="AS403" s="872"/>
      <c r="AT403" s="872"/>
      <c r="AU403" s="872"/>
      <c r="AV403" s="872"/>
      <c r="AW403" s="872"/>
      <c r="AX403" s="872"/>
      <c r="AY403">
        <f>COUNTA($C$403)</f>
        <v>1</v>
      </c>
    </row>
    <row r="404" spans="1:51" ht="30" customHeight="1" x14ac:dyDescent="0.15">
      <c r="A404" s="873">
        <v>6</v>
      </c>
      <c r="B404" s="873">
        <v>1</v>
      </c>
      <c r="C404" s="874" t="s">
        <v>766</v>
      </c>
      <c r="D404" s="875"/>
      <c r="E404" s="875"/>
      <c r="F404" s="875"/>
      <c r="G404" s="875"/>
      <c r="H404" s="875"/>
      <c r="I404" s="875"/>
      <c r="J404" s="876" t="s">
        <v>708</v>
      </c>
      <c r="K404" s="877"/>
      <c r="L404" s="877"/>
      <c r="M404" s="877"/>
      <c r="N404" s="877"/>
      <c r="O404" s="877"/>
      <c r="P404" s="879" t="s">
        <v>771</v>
      </c>
      <c r="Q404" s="879"/>
      <c r="R404" s="879"/>
      <c r="S404" s="879"/>
      <c r="T404" s="879"/>
      <c r="U404" s="879"/>
      <c r="V404" s="879"/>
      <c r="W404" s="879"/>
      <c r="X404" s="879"/>
      <c r="Y404" s="880">
        <v>0.1</v>
      </c>
      <c r="Z404" s="881"/>
      <c r="AA404" s="881"/>
      <c r="AB404" s="882"/>
      <c r="AC404" s="883" t="s">
        <v>76</v>
      </c>
      <c r="AD404" s="884"/>
      <c r="AE404" s="884"/>
      <c r="AF404" s="884"/>
      <c r="AG404" s="884"/>
      <c r="AH404" s="885" t="s">
        <v>708</v>
      </c>
      <c r="AI404" s="886"/>
      <c r="AJ404" s="886"/>
      <c r="AK404" s="886"/>
      <c r="AL404" s="869" t="s">
        <v>708</v>
      </c>
      <c r="AM404" s="870"/>
      <c r="AN404" s="870"/>
      <c r="AO404" s="871"/>
      <c r="AP404" s="872" t="s">
        <v>708</v>
      </c>
      <c r="AQ404" s="872"/>
      <c r="AR404" s="872"/>
      <c r="AS404" s="872"/>
      <c r="AT404" s="872"/>
      <c r="AU404" s="872"/>
      <c r="AV404" s="872"/>
      <c r="AW404" s="872"/>
      <c r="AX404" s="872"/>
      <c r="AY404">
        <f>COUNTA($C$404)</f>
        <v>1</v>
      </c>
    </row>
    <row r="405" spans="1:51" ht="30" customHeight="1" x14ac:dyDescent="0.15">
      <c r="A405" s="873">
        <v>7</v>
      </c>
      <c r="B405" s="873">
        <v>1</v>
      </c>
      <c r="C405" s="874" t="s">
        <v>767</v>
      </c>
      <c r="D405" s="875"/>
      <c r="E405" s="875"/>
      <c r="F405" s="875"/>
      <c r="G405" s="875"/>
      <c r="H405" s="875"/>
      <c r="I405" s="875"/>
      <c r="J405" s="876" t="s">
        <v>708</v>
      </c>
      <c r="K405" s="877"/>
      <c r="L405" s="877"/>
      <c r="M405" s="877"/>
      <c r="N405" s="877"/>
      <c r="O405" s="877"/>
      <c r="P405" s="879" t="s">
        <v>771</v>
      </c>
      <c r="Q405" s="879"/>
      <c r="R405" s="879"/>
      <c r="S405" s="879"/>
      <c r="T405" s="879"/>
      <c r="U405" s="879"/>
      <c r="V405" s="879"/>
      <c r="W405" s="879"/>
      <c r="X405" s="879"/>
      <c r="Y405" s="880">
        <v>0.1</v>
      </c>
      <c r="Z405" s="881"/>
      <c r="AA405" s="881"/>
      <c r="AB405" s="882"/>
      <c r="AC405" s="883" t="s">
        <v>76</v>
      </c>
      <c r="AD405" s="884"/>
      <c r="AE405" s="884"/>
      <c r="AF405" s="884"/>
      <c r="AG405" s="884"/>
      <c r="AH405" s="885" t="s">
        <v>708</v>
      </c>
      <c r="AI405" s="886"/>
      <c r="AJ405" s="886"/>
      <c r="AK405" s="886"/>
      <c r="AL405" s="869" t="s">
        <v>708</v>
      </c>
      <c r="AM405" s="870"/>
      <c r="AN405" s="870"/>
      <c r="AO405" s="871"/>
      <c r="AP405" s="872" t="s">
        <v>708</v>
      </c>
      <c r="AQ405" s="872"/>
      <c r="AR405" s="872"/>
      <c r="AS405" s="872"/>
      <c r="AT405" s="872"/>
      <c r="AU405" s="872"/>
      <c r="AV405" s="872"/>
      <c r="AW405" s="872"/>
      <c r="AX405" s="872"/>
      <c r="AY405">
        <f>COUNTA($C$405)</f>
        <v>1</v>
      </c>
    </row>
    <row r="406" spans="1:51" ht="30" customHeight="1" x14ac:dyDescent="0.15">
      <c r="A406" s="873">
        <v>8</v>
      </c>
      <c r="B406" s="873">
        <v>1</v>
      </c>
      <c r="C406" s="874" t="s">
        <v>768</v>
      </c>
      <c r="D406" s="875"/>
      <c r="E406" s="875"/>
      <c r="F406" s="875"/>
      <c r="G406" s="875"/>
      <c r="H406" s="875"/>
      <c r="I406" s="875"/>
      <c r="J406" s="876" t="s">
        <v>708</v>
      </c>
      <c r="K406" s="877"/>
      <c r="L406" s="877"/>
      <c r="M406" s="877"/>
      <c r="N406" s="877"/>
      <c r="O406" s="877"/>
      <c r="P406" s="879" t="s">
        <v>771</v>
      </c>
      <c r="Q406" s="879"/>
      <c r="R406" s="879"/>
      <c r="S406" s="879"/>
      <c r="T406" s="879"/>
      <c r="U406" s="879"/>
      <c r="V406" s="879"/>
      <c r="W406" s="879"/>
      <c r="X406" s="879"/>
      <c r="Y406" s="880">
        <v>0.1</v>
      </c>
      <c r="Z406" s="881"/>
      <c r="AA406" s="881"/>
      <c r="AB406" s="882"/>
      <c r="AC406" s="883" t="s">
        <v>76</v>
      </c>
      <c r="AD406" s="884"/>
      <c r="AE406" s="884"/>
      <c r="AF406" s="884"/>
      <c r="AG406" s="884"/>
      <c r="AH406" s="885" t="s">
        <v>708</v>
      </c>
      <c r="AI406" s="886"/>
      <c r="AJ406" s="886"/>
      <c r="AK406" s="886"/>
      <c r="AL406" s="869" t="s">
        <v>708</v>
      </c>
      <c r="AM406" s="870"/>
      <c r="AN406" s="870"/>
      <c r="AO406" s="871"/>
      <c r="AP406" s="872" t="s">
        <v>708</v>
      </c>
      <c r="AQ406" s="872"/>
      <c r="AR406" s="872"/>
      <c r="AS406" s="872"/>
      <c r="AT406" s="872"/>
      <c r="AU406" s="872"/>
      <c r="AV406" s="872"/>
      <c r="AW406" s="872"/>
      <c r="AX406" s="872"/>
      <c r="AY406">
        <f>COUNTA($C$406)</f>
        <v>1</v>
      </c>
    </row>
    <row r="407" spans="1:51" ht="30" customHeight="1" x14ac:dyDescent="0.15">
      <c r="A407" s="873">
        <v>9</v>
      </c>
      <c r="B407" s="873">
        <v>1</v>
      </c>
      <c r="C407" s="874" t="s">
        <v>769</v>
      </c>
      <c r="D407" s="875"/>
      <c r="E407" s="875"/>
      <c r="F407" s="875"/>
      <c r="G407" s="875"/>
      <c r="H407" s="875"/>
      <c r="I407" s="875"/>
      <c r="J407" s="876" t="s">
        <v>708</v>
      </c>
      <c r="K407" s="877"/>
      <c r="L407" s="877"/>
      <c r="M407" s="877"/>
      <c r="N407" s="877"/>
      <c r="O407" s="877"/>
      <c r="P407" s="879" t="s">
        <v>771</v>
      </c>
      <c r="Q407" s="879"/>
      <c r="R407" s="879"/>
      <c r="S407" s="879"/>
      <c r="T407" s="879"/>
      <c r="U407" s="879"/>
      <c r="V407" s="879"/>
      <c r="W407" s="879"/>
      <c r="X407" s="879"/>
      <c r="Y407" s="880">
        <v>0.1</v>
      </c>
      <c r="Z407" s="881"/>
      <c r="AA407" s="881"/>
      <c r="AB407" s="882"/>
      <c r="AC407" s="883" t="s">
        <v>76</v>
      </c>
      <c r="AD407" s="884"/>
      <c r="AE407" s="884"/>
      <c r="AF407" s="884"/>
      <c r="AG407" s="884"/>
      <c r="AH407" s="885" t="s">
        <v>708</v>
      </c>
      <c r="AI407" s="886"/>
      <c r="AJ407" s="886"/>
      <c r="AK407" s="886"/>
      <c r="AL407" s="869" t="s">
        <v>708</v>
      </c>
      <c r="AM407" s="870"/>
      <c r="AN407" s="870"/>
      <c r="AO407" s="871"/>
      <c r="AP407" s="872" t="s">
        <v>708</v>
      </c>
      <c r="AQ407" s="872"/>
      <c r="AR407" s="872"/>
      <c r="AS407" s="872"/>
      <c r="AT407" s="872"/>
      <c r="AU407" s="872"/>
      <c r="AV407" s="872"/>
      <c r="AW407" s="872"/>
      <c r="AX407" s="872"/>
      <c r="AY407">
        <f>COUNTA($C$407)</f>
        <v>1</v>
      </c>
    </row>
    <row r="408" spans="1:51" ht="30" customHeight="1" x14ac:dyDescent="0.15">
      <c r="A408" s="873">
        <v>10</v>
      </c>
      <c r="B408" s="873">
        <v>1</v>
      </c>
      <c r="C408" s="874" t="s">
        <v>770</v>
      </c>
      <c r="D408" s="875"/>
      <c r="E408" s="875"/>
      <c r="F408" s="875"/>
      <c r="G408" s="875"/>
      <c r="H408" s="875"/>
      <c r="I408" s="875"/>
      <c r="J408" s="876" t="s">
        <v>708</v>
      </c>
      <c r="K408" s="877"/>
      <c r="L408" s="877"/>
      <c r="M408" s="877"/>
      <c r="N408" s="877"/>
      <c r="O408" s="877"/>
      <c r="P408" s="879" t="s">
        <v>771</v>
      </c>
      <c r="Q408" s="879"/>
      <c r="R408" s="879"/>
      <c r="S408" s="879"/>
      <c r="T408" s="879"/>
      <c r="U408" s="879"/>
      <c r="V408" s="879"/>
      <c r="W408" s="879"/>
      <c r="X408" s="879"/>
      <c r="Y408" s="880">
        <v>0.1</v>
      </c>
      <c r="Z408" s="881"/>
      <c r="AA408" s="881"/>
      <c r="AB408" s="882"/>
      <c r="AC408" s="883" t="s">
        <v>76</v>
      </c>
      <c r="AD408" s="884"/>
      <c r="AE408" s="884"/>
      <c r="AF408" s="884"/>
      <c r="AG408" s="884"/>
      <c r="AH408" s="885" t="s">
        <v>708</v>
      </c>
      <c r="AI408" s="886"/>
      <c r="AJ408" s="886"/>
      <c r="AK408" s="886"/>
      <c r="AL408" s="869" t="s">
        <v>708</v>
      </c>
      <c r="AM408" s="870"/>
      <c r="AN408" s="870"/>
      <c r="AO408" s="871"/>
      <c r="AP408" s="872" t="s">
        <v>708</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805</v>
      </c>
      <c r="D432" s="875"/>
      <c r="E432" s="875"/>
      <c r="F432" s="875"/>
      <c r="G432" s="875"/>
      <c r="H432" s="875"/>
      <c r="I432" s="875"/>
      <c r="J432" s="876" t="s">
        <v>708</v>
      </c>
      <c r="K432" s="877"/>
      <c r="L432" s="877"/>
      <c r="M432" s="877"/>
      <c r="N432" s="877"/>
      <c r="O432" s="877"/>
      <c r="P432" s="878" t="s">
        <v>772</v>
      </c>
      <c r="Q432" s="879"/>
      <c r="R432" s="879"/>
      <c r="S432" s="879"/>
      <c r="T432" s="879"/>
      <c r="U432" s="879"/>
      <c r="V432" s="879"/>
      <c r="W432" s="879"/>
      <c r="X432" s="879"/>
      <c r="Y432" s="880">
        <v>3.7</v>
      </c>
      <c r="Z432" s="881"/>
      <c r="AA432" s="881"/>
      <c r="AB432" s="882"/>
      <c r="AC432" s="883" t="s">
        <v>76</v>
      </c>
      <c r="AD432" s="884"/>
      <c r="AE432" s="884"/>
      <c r="AF432" s="884"/>
      <c r="AG432" s="884"/>
      <c r="AH432" s="867" t="s">
        <v>708</v>
      </c>
      <c r="AI432" s="868"/>
      <c r="AJ432" s="868"/>
      <c r="AK432" s="868"/>
      <c r="AL432" s="869" t="s">
        <v>708</v>
      </c>
      <c r="AM432" s="870"/>
      <c r="AN432" s="870"/>
      <c r="AO432" s="871"/>
      <c r="AP432" s="872" t="s">
        <v>708</v>
      </c>
      <c r="AQ432" s="872"/>
      <c r="AR432" s="872"/>
      <c r="AS432" s="872"/>
      <c r="AT432" s="872"/>
      <c r="AU432" s="872"/>
      <c r="AV432" s="872"/>
      <c r="AW432" s="872"/>
      <c r="AX432" s="872"/>
      <c r="AY432">
        <f>$AY$429</f>
        <v>1</v>
      </c>
    </row>
    <row r="433" spans="1:51" ht="30" customHeight="1" x14ac:dyDescent="0.15">
      <c r="A433" s="873">
        <v>2</v>
      </c>
      <c r="B433" s="873">
        <v>1</v>
      </c>
      <c r="C433" s="874" t="s">
        <v>806</v>
      </c>
      <c r="D433" s="875"/>
      <c r="E433" s="875"/>
      <c r="F433" s="875"/>
      <c r="G433" s="875"/>
      <c r="H433" s="875"/>
      <c r="I433" s="875"/>
      <c r="J433" s="876" t="s">
        <v>708</v>
      </c>
      <c r="K433" s="877"/>
      <c r="L433" s="877"/>
      <c r="M433" s="877"/>
      <c r="N433" s="877"/>
      <c r="O433" s="877"/>
      <c r="P433" s="879" t="s">
        <v>772</v>
      </c>
      <c r="Q433" s="879"/>
      <c r="R433" s="879"/>
      <c r="S433" s="879"/>
      <c r="T433" s="879"/>
      <c r="U433" s="879"/>
      <c r="V433" s="879"/>
      <c r="W433" s="879"/>
      <c r="X433" s="879"/>
      <c r="Y433" s="880">
        <v>3.1</v>
      </c>
      <c r="Z433" s="881"/>
      <c r="AA433" s="881"/>
      <c r="AB433" s="882"/>
      <c r="AC433" s="883" t="s">
        <v>76</v>
      </c>
      <c r="AD433" s="884"/>
      <c r="AE433" s="884"/>
      <c r="AF433" s="884"/>
      <c r="AG433" s="884"/>
      <c r="AH433" s="867" t="s">
        <v>708</v>
      </c>
      <c r="AI433" s="868"/>
      <c r="AJ433" s="868"/>
      <c r="AK433" s="868"/>
      <c r="AL433" s="869" t="s">
        <v>708</v>
      </c>
      <c r="AM433" s="870"/>
      <c r="AN433" s="870"/>
      <c r="AO433" s="871"/>
      <c r="AP433" s="872" t="s">
        <v>708</v>
      </c>
      <c r="AQ433" s="872"/>
      <c r="AR433" s="872"/>
      <c r="AS433" s="872"/>
      <c r="AT433" s="872"/>
      <c r="AU433" s="872"/>
      <c r="AV433" s="872"/>
      <c r="AW433" s="872"/>
      <c r="AX433" s="872"/>
      <c r="AY433">
        <f>COUNTA($C$433)</f>
        <v>1</v>
      </c>
    </row>
    <row r="434" spans="1:51" ht="30" customHeight="1" x14ac:dyDescent="0.15">
      <c r="A434" s="873">
        <v>3</v>
      </c>
      <c r="B434" s="873">
        <v>1</v>
      </c>
      <c r="C434" s="874" t="s">
        <v>807</v>
      </c>
      <c r="D434" s="875"/>
      <c r="E434" s="875"/>
      <c r="F434" s="875"/>
      <c r="G434" s="875"/>
      <c r="H434" s="875"/>
      <c r="I434" s="875"/>
      <c r="J434" s="876" t="s">
        <v>708</v>
      </c>
      <c r="K434" s="877"/>
      <c r="L434" s="877"/>
      <c r="M434" s="877"/>
      <c r="N434" s="877"/>
      <c r="O434" s="877"/>
      <c r="P434" s="878" t="s">
        <v>772</v>
      </c>
      <c r="Q434" s="879"/>
      <c r="R434" s="879"/>
      <c r="S434" s="879"/>
      <c r="T434" s="879"/>
      <c r="U434" s="879"/>
      <c r="V434" s="879"/>
      <c r="W434" s="879"/>
      <c r="X434" s="879"/>
      <c r="Y434" s="880">
        <v>2</v>
      </c>
      <c r="Z434" s="881"/>
      <c r="AA434" s="881"/>
      <c r="AB434" s="882"/>
      <c r="AC434" s="883" t="s">
        <v>76</v>
      </c>
      <c r="AD434" s="884"/>
      <c r="AE434" s="884"/>
      <c r="AF434" s="884"/>
      <c r="AG434" s="884"/>
      <c r="AH434" s="885" t="s">
        <v>708</v>
      </c>
      <c r="AI434" s="886"/>
      <c r="AJ434" s="886"/>
      <c r="AK434" s="886"/>
      <c r="AL434" s="869" t="s">
        <v>708</v>
      </c>
      <c r="AM434" s="870"/>
      <c r="AN434" s="870"/>
      <c r="AO434" s="871"/>
      <c r="AP434" s="872" t="s">
        <v>708</v>
      </c>
      <c r="AQ434" s="872"/>
      <c r="AR434" s="872"/>
      <c r="AS434" s="872"/>
      <c r="AT434" s="872"/>
      <c r="AU434" s="872"/>
      <c r="AV434" s="872"/>
      <c r="AW434" s="872"/>
      <c r="AX434" s="872"/>
      <c r="AY434">
        <f>COUNTA($C$434)</f>
        <v>1</v>
      </c>
    </row>
    <row r="435" spans="1:51" ht="30" customHeight="1" x14ac:dyDescent="0.15">
      <c r="A435" s="873">
        <v>4</v>
      </c>
      <c r="B435" s="873">
        <v>1</v>
      </c>
      <c r="C435" s="874" t="s">
        <v>808</v>
      </c>
      <c r="D435" s="875"/>
      <c r="E435" s="875"/>
      <c r="F435" s="875"/>
      <c r="G435" s="875"/>
      <c r="H435" s="875"/>
      <c r="I435" s="875"/>
      <c r="J435" s="876" t="s">
        <v>708</v>
      </c>
      <c r="K435" s="877"/>
      <c r="L435" s="877"/>
      <c r="M435" s="877"/>
      <c r="N435" s="877"/>
      <c r="O435" s="877"/>
      <c r="P435" s="878" t="s">
        <v>772</v>
      </c>
      <c r="Q435" s="879"/>
      <c r="R435" s="879"/>
      <c r="S435" s="879"/>
      <c r="T435" s="879"/>
      <c r="U435" s="879"/>
      <c r="V435" s="879"/>
      <c r="W435" s="879"/>
      <c r="X435" s="879"/>
      <c r="Y435" s="880">
        <v>1.6</v>
      </c>
      <c r="Z435" s="881"/>
      <c r="AA435" s="881"/>
      <c r="AB435" s="882"/>
      <c r="AC435" s="883" t="s">
        <v>76</v>
      </c>
      <c r="AD435" s="884"/>
      <c r="AE435" s="884"/>
      <c r="AF435" s="884"/>
      <c r="AG435" s="884"/>
      <c r="AH435" s="885" t="s">
        <v>708</v>
      </c>
      <c r="AI435" s="886"/>
      <c r="AJ435" s="886"/>
      <c r="AK435" s="886"/>
      <c r="AL435" s="869" t="s">
        <v>708</v>
      </c>
      <c r="AM435" s="870"/>
      <c r="AN435" s="870"/>
      <c r="AO435" s="871"/>
      <c r="AP435" s="872" t="s">
        <v>708</v>
      </c>
      <c r="AQ435" s="872"/>
      <c r="AR435" s="872"/>
      <c r="AS435" s="872"/>
      <c r="AT435" s="872"/>
      <c r="AU435" s="872"/>
      <c r="AV435" s="872"/>
      <c r="AW435" s="872"/>
      <c r="AX435" s="872"/>
      <c r="AY435">
        <f>COUNTA($C$435)</f>
        <v>1</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305</v>
      </c>
      <c r="AQ630" s="887"/>
      <c r="AR630" s="887"/>
      <c r="AS630" s="887"/>
      <c r="AT630" s="887"/>
      <c r="AU630" s="887"/>
      <c r="AV630" s="887"/>
      <c r="AW630" s="887"/>
      <c r="AX630" s="887"/>
    </row>
    <row r="631" spans="1:51" ht="30" customHeight="1" x14ac:dyDescent="0.15">
      <c r="A631" s="873">
        <v>1</v>
      </c>
      <c r="B631" s="873">
        <v>1</v>
      </c>
      <c r="C631" s="895"/>
      <c r="D631" s="895"/>
      <c r="E631" s="663" t="s">
        <v>709</v>
      </c>
      <c r="F631" s="896"/>
      <c r="G631" s="896"/>
      <c r="H631" s="896"/>
      <c r="I631" s="896"/>
      <c r="J631" s="876" t="s">
        <v>709</v>
      </c>
      <c r="K631" s="877"/>
      <c r="L631" s="877"/>
      <c r="M631" s="877"/>
      <c r="N631" s="877"/>
      <c r="O631" s="877"/>
      <c r="P631" s="878" t="s">
        <v>709</v>
      </c>
      <c r="Q631" s="879"/>
      <c r="R631" s="879"/>
      <c r="S631" s="879"/>
      <c r="T631" s="879"/>
      <c r="U631" s="879"/>
      <c r="V631" s="879"/>
      <c r="W631" s="879"/>
      <c r="X631" s="879"/>
      <c r="Y631" s="880" t="s">
        <v>709</v>
      </c>
      <c r="Z631" s="881"/>
      <c r="AA631" s="881"/>
      <c r="AB631" s="882"/>
      <c r="AC631" s="883"/>
      <c r="AD631" s="884"/>
      <c r="AE631" s="884"/>
      <c r="AF631" s="884"/>
      <c r="AG631" s="884"/>
      <c r="AH631" s="885" t="s">
        <v>709</v>
      </c>
      <c r="AI631" s="886"/>
      <c r="AJ631" s="886"/>
      <c r="AK631" s="886"/>
      <c r="AL631" s="869" t="s">
        <v>709</v>
      </c>
      <c r="AM631" s="870"/>
      <c r="AN631" s="870"/>
      <c r="AO631" s="871"/>
      <c r="AP631" s="872" t="s">
        <v>709</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V14 AK14:AQ14">
    <cfRule type="expression" dxfId="1507" priority="1001">
      <formula>IF(RIGHT(TEXT(P14,"0.#"),1)=".",FALSE,TRUE)</formula>
    </cfRule>
    <cfRule type="expression" dxfId="1506" priority="1002">
      <formula>IF(RIGHT(TEXT(P14,"0.#"),1)=".",TRUE,FALSE)</formula>
    </cfRule>
  </conditionalFormatting>
  <conditionalFormatting sqref="P18:AX18">
    <cfRule type="expression" dxfId="1505" priority="999">
      <formula>IF(RIGHT(TEXT(P18,"0.#"),1)=".",FALSE,TRUE)</formula>
    </cfRule>
    <cfRule type="expression" dxfId="1504" priority="1000">
      <formula>IF(RIGHT(TEXT(P18,"0.#"),1)=".",TRUE,FALSE)</formula>
    </cfRule>
  </conditionalFormatting>
  <conditionalFormatting sqref="Y311">
    <cfRule type="expression" dxfId="1503" priority="997">
      <formula>IF(RIGHT(TEXT(Y311,"0.#"),1)=".",FALSE,TRUE)</formula>
    </cfRule>
    <cfRule type="expression" dxfId="1502" priority="998">
      <formula>IF(RIGHT(TEXT(Y311,"0.#"),1)=".",TRUE,FALSE)</formula>
    </cfRule>
  </conditionalFormatting>
  <conditionalFormatting sqref="Y320">
    <cfRule type="expression" dxfId="1501" priority="995">
      <formula>IF(RIGHT(TEXT(Y320,"0.#"),1)=".",FALSE,TRUE)</formula>
    </cfRule>
    <cfRule type="expression" dxfId="1500" priority="996">
      <formula>IF(RIGHT(TEXT(Y320,"0.#"),1)=".",TRUE,FALSE)</formula>
    </cfRule>
  </conditionalFormatting>
  <conditionalFormatting sqref="Y351:Y358 Y349 Y338:Y345 Y336 Y325:Y332 Y323">
    <cfRule type="expression" dxfId="1499" priority="975">
      <formula>IF(RIGHT(TEXT(Y323,"0.#"),1)=".",FALSE,TRUE)</formula>
    </cfRule>
    <cfRule type="expression" dxfId="1498" priority="976">
      <formula>IF(RIGHT(TEXT(Y323,"0.#"),1)=".",TRUE,FALSE)</formula>
    </cfRule>
  </conditionalFormatting>
  <conditionalFormatting sqref="P17:AQ17 P13:AX13 AK15:AX15 P15:V16 AK16:AQ16">
    <cfRule type="expression" dxfId="1497" priority="993">
      <formula>IF(RIGHT(TEXT(P13,"0.#"),1)=".",FALSE,TRUE)</formula>
    </cfRule>
    <cfRule type="expression" dxfId="1496" priority="994">
      <formula>IF(RIGHT(TEXT(P13,"0.#"),1)=".",TRUE,FALSE)</formula>
    </cfRule>
  </conditionalFormatting>
  <conditionalFormatting sqref="P19:AJ19">
    <cfRule type="expression" dxfId="1495" priority="991">
      <formula>IF(RIGHT(TEXT(P19,"0.#"),1)=".",FALSE,TRUE)</formula>
    </cfRule>
    <cfRule type="expression" dxfId="1494" priority="992">
      <formula>IF(RIGHT(TEXT(P19,"0.#"),1)=".",TRUE,FALSE)</formula>
    </cfRule>
  </conditionalFormatting>
  <conditionalFormatting sqref="Y312:Y319 Y310">
    <cfRule type="expression" dxfId="1493" priority="987">
      <formula>IF(RIGHT(TEXT(Y310,"0.#"),1)=".",FALSE,TRUE)</formula>
    </cfRule>
    <cfRule type="expression" dxfId="1492" priority="988">
      <formula>IF(RIGHT(TEXT(Y310,"0.#"),1)=".",TRUE,FALSE)</formula>
    </cfRule>
  </conditionalFormatting>
  <conditionalFormatting sqref="AU311">
    <cfRule type="expression" dxfId="1491" priority="985">
      <formula>IF(RIGHT(TEXT(AU311,"0.#"),1)=".",FALSE,TRUE)</formula>
    </cfRule>
    <cfRule type="expression" dxfId="1490" priority="986">
      <formula>IF(RIGHT(TEXT(AU311,"0.#"),1)=".",TRUE,FALSE)</formula>
    </cfRule>
  </conditionalFormatting>
  <conditionalFormatting sqref="AU320">
    <cfRule type="expression" dxfId="1489" priority="983">
      <formula>IF(RIGHT(TEXT(AU320,"0.#"),1)=".",FALSE,TRUE)</formula>
    </cfRule>
    <cfRule type="expression" dxfId="1488" priority="984">
      <formula>IF(RIGHT(TEXT(AU320,"0.#"),1)=".",TRUE,FALSE)</formula>
    </cfRule>
  </conditionalFormatting>
  <conditionalFormatting sqref="AU312:AU319 AU310">
    <cfRule type="expression" dxfId="1487" priority="981">
      <formula>IF(RIGHT(TEXT(AU310,"0.#"),1)=".",FALSE,TRUE)</formula>
    </cfRule>
    <cfRule type="expression" dxfId="1486" priority="982">
      <formula>IF(RIGHT(TEXT(AU310,"0.#"),1)=".",TRUE,FALSE)</formula>
    </cfRule>
  </conditionalFormatting>
  <conditionalFormatting sqref="Y350 Y337 Y324">
    <cfRule type="expression" dxfId="1485" priority="979">
      <formula>IF(RIGHT(TEXT(Y324,"0.#"),1)=".",FALSE,TRUE)</formula>
    </cfRule>
    <cfRule type="expression" dxfId="1484" priority="980">
      <formula>IF(RIGHT(TEXT(Y324,"0.#"),1)=".",TRUE,FALSE)</formula>
    </cfRule>
  </conditionalFormatting>
  <conditionalFormatting sqref="Y359 Y346 Y333">
    <cfRule type="expression" dxfId="1483" priority="977">
      <formula>IF(RIGHT(TEXT(Y333,"0.#"),1)=".",FALSE,TRUE)</formula>
    </cfRule>
    <cfRule type="expression" dxfId="1482" priority="978">
      <formula>IF(RIGHT(TEXT(Y333,"0.#"),1)=".",TRUE,FALSE)</formula>
    </cfRule>
  </conditionalFormatting>
  <conditionalFormatting sqref="AU350 AU337 AU324">
    <cfRule type="expression" dxfId="1481" priority="973">
      <formula>IF(RIGHT(TEXT(AU324,"0.#"),1)=".",FALSE,TRUE)</formula>
    </cfRule>
    <cfRule type="expression" dxfId="1480" priority="974">
      <formula>IF(RIGHT(TEXT(AU324,"0.#"),1)=".",TRUE,FALSE)</formula>
    </cfRule>
  </conditionalFormatting>
  <conditionalFormatting sqref="AU359 AU346 AU333">
    <cfRule type="expression" dxfId="1479" priority="971">
      <formula>IF(RIGHT(TEXT(AU333,"0.#"),1)=".",FALSE,TRUE)</formula>
    </cfRule>
    <cfRule type="expression" dxfId="1478" priority="972">
      <formula>IF(RIGHT(TEXT(AU333,"0.#"),1)=".",TRUE,FALSE)</formula>
    </cfRule>
  </conditionalFormatting>
  <conditionalFormatting sqref="AU351:AU358 AU349 AU338:AU345 AU336 AU325:AU332 AU323">
    <cfRule type="expression" dxfId="1477" priority="969">
      <formula>IF(RIGHT(TEXT(AU323,"0.#"),1)=".",FALSE,TRUE)</formula>
    </cfRule>
    <cfRule type="expression" dxfId="1476" priority="970">
      <formula>IF(RIGHT(TEXT(AU323,"0.#"),1)=".",TRUE,FALSE)</formula>
    </cfRule>
  </conditionalFormatting>
  <conditionalFormatting sqref="AE210">
    <cfRule type="expression" dxfId="1475" priority="955">
      <formula>IF(RIGHT(TEXT(AE210,"0.#"),1)=".",FALSE,TRUE)</formula>
    </cfRule>
    <cfRule type="expression" dxfId="1474" priority="956">
      <formula>IF(RIGHT(TEXT(AE210,"0.#"),1)=".",TRUE,FALSE)</formula>
    </cfRule>
  </conditionalFormatting>
  <conditionalFormatting sqref="AE211">
    <cfRule type="expression" dxfId="1473" priority="953">
      <formula>IF(RIGHT(TEXT(AE211,"0.#"),1)=".",FALSE,TRUE)</formula>
    </cfRule>
    <cfRule type="expression" dxfId="1472" priority="954">
      <formula>IF(RIGHT(TEXT(AE211,"0.#"),1)=".",TRUE,FALSE)</formula>
    </cfRule>
  </conditionalFormatting>
  <conditionalFormatting sqref="AE212">
    <cfRule type="expression" dxfId="1471" priority="951">
      <formula>IF(RIGHT(TEXT(AE212,"0.#"),1)=".",FALSE,TRUE)</formula>
    </cfRule>
    <cfRule type="expression" dxfId="1470" priority="952">
      <formula>IF(RIGHT(TEXT(AE212,"0.#"),1)=".",TRUE,FALSE)</formula>
    </cfRule>
  </conditionalFormatting>
  <conditionalFormatting sqref="AI212">
    <cfRule type="expression" dxfId="1469" priority="949">
      <formula>IF(RIGHT(TEXT(AI212,"0.#"),1)=".",FALSE,TRUE)</formula>
    </cfRule>
    <cfRule type="expression" dxfId="1468" priority="950">
      <formula>IF(RIGHT(TEXT(AI212,"0.#"),1)=".",TRUE,FALSE)</formula>
    </cfRule>
  </conditionalFormatting>
  <conditionalFormatting sqref="AI211">
    <cfRule type="expression" dxfId="1467" priority="947">
      <formula>IF(RIGHT(TEXT(AI211,"0.#"),1)=".",FALSE,TRUE)</formula>
    </cfRule>
    <cfRule type="expression" dxfId="1466" priority="948">
      <formula>IF(RIGHT(TEXT(AI211,"0.#"),1)=".",TRUE,FALSE)</formula>
    </cfRule>
  </conditionalFormatting>
  <conditionalFormatting sqref="AI210">
    <cfRule type="expression" dxfId="1465" priority="945">
      <formula>IF(RIGHT(TEXT(AI210,"0.#"),1)=".",FALSE,TRUE)</formula>
    </cfRule>
    <cfRule type="expression" dxfId="1464" priority="946">
      <formula>IF(RIGHT(TEXT(AI210,"0.#"),1)=".",TRUE,FALSE)</formula>
    </cfRule>
  </conditionalFormatting>
  <conditionalFormatting sqref="AM210">
    <cfRule type="expression" dxfId="1463" priority="943">
      <formula>IF(RIGHT(TEXT(AM210,"0.#"),1)=".",FALSE,TRUE)</formula>
    </cfRule>
    <cfRule type="expression" dxfId="1462" priority="944">
      <formula>IF(RIGHT(TEXT(AM210,"0.#"),1)=".",TRUE,FALSE)</formula>
    </cfRule>
  </conditionalFormatting>
  <conditionalFormatting sqref="AM211">
    <cfRule type="expression" dxfId="1461" priority="941">
      <formula>IF(RIGHT(TEXT(AM211,"0.#"),1)=".",FALSE,TRUE)</formula>
    </cfRule>
    <cfRule type="expression" dxfId="1460" priority="942">
      <formula>IF(RIGHT(TEXT(AM211,"0.#"),1)=".",TRUE,FALSE)</formula>
    </cfRule>
  </conditionalFormatting>
  <conditionalFormatting sqref="AM212">
    <cfRule type="expression" dxfId="1459" priority="939">
      <formula>IF(RIGHT(TEXT(AM212,"0.#"),1)=".",FALSE,TRUE)</formula>
    </cfRule>
    <cfRule type="expression" dxfId="1458" priority="940">
      <formula>IF(RIGHT(TEXT(AM212,"0.#"),1)=".",TRUE,FALSE)</formula>
    </cfRule>
  </conditionalFormatting>
  <conditionalFormatting sqref="AL368:AO395">
    <cfRule type="expression" dxfId="1457" priority="935">
      <formula>IF(AND(AL368&gt;=0, RIGHT(TEXT(AL368,"0.#"),1)&lt;&gt;"."),TRUE,FALSE)</formula>
    </cfRule>
    <cfRule type="expression" dxfId="1456" priority="936">
      <formula>IF(AND(AL368&gt;=0, RIGHT(TEXT(AL368,"0.#"),1)="."),TRUE,FALSE)</formula>
    </cfRule>
    <cfRule type="expression" dxfId="1455" priority="937">
      <formula>IF(AND(AL368&lt;0, RIGHT(TEXT(AL368,"0.#"),1)&lt;&gt;"."),TRUE,FALSE)</formula>
    </cfRule>
    <cfRule type="expression" dxfId="1454" priority="938">
      <formula>IF(AND(AL368&lt;0, RIGHT(TEXT(AL368,"0.#"),1)="."),TRUE,FALSE)</formula>
    </cfRule>
  </conditionalFormatting>
  <conditionalFormatting sqref="AQ210:AQ212">
    <cfRule type="expression" dxfId="1453" priority="933">
      <formula>IF(RIGHT(TEXT(AQ210,"0.#"),1)=".",FALSE,TRUE)</formula>
    </cfRule>
    <cfRule type="expression" dxfId="1452" priority="934">
      <formula>IF(RIGHT(TEXT(AQ210,"0.#"),1)=".",TRUE,FALSE)</formula>
    </cfRule>
  </conditionalFormatting>
  <conditionalFormatting sqref="AU210:AU212">
    <cfRule type="expression" dxfId="1451" priority="931">
      <formula>IF(RIGHT(TEXT(AU210,"0.#"),1)=".",FALSE,TRUE)</formula>
    </cfRule>
    <cfRule type="expression" dxfId="1450" priority="932">
      <formula>IF(RIGHT(TEXT(AU210,"0.#"),1)=".",TRUE,FALSE)</formula>
    </cfRule>
  </conditionalFormatting>
  <conditionalFormatting sqref="Y368:Y395">
    <cfRule type="expression" dxfId="1449" priority="929">
      <formula>IF(RIGHT(TEXT(Y368,"0.#"),1)=".",FALSE,TRUE)</formula>
    </cfRule>
    <cfRule type="expression" dxfId="1448" priority="930">
      <formula>IF(RIGHT(TEXT(Y368,"0.#"),1)=".",TRUE,FALSE)</formula>
    </cfRule>
  </conditionalFormatting>
  <conditionalFormatting sqref="AL631:AO660">
    <cfRule type="expression" dxfId="1447" priority="925">
      <formula>IF(AND(AL631&gt;=0, RIGHT(TEXT(AL631,"0.#"),1)&lt;&gt;"."),TRUE,FALSE)</formula>
    </cfRule>
    <cfRule type="expression" dxfId="1446" priority="926">
      <formula>IF(AND(AL631&gt;=0, RIGHT(TEXT(AL631,"0.#"),1)="."),TRUE,FALSE)</formula>
    </cfRule>
    <cfRule type="expression" dxfId="1445" priority="927">
      <formula>IF(AND(AL631&lt;0, RIGHT(TEXT(AL631,"0.#"),1)&lt;&gt;"."),TRUE,FALSE)</formula>
    </cfRule>
    <cfRule type="expression" dxfId="1444" priority="928">
      <formula>IF(AND(AL631&lt;0, RIGHT(TEXT(AL631,"0.#"),1)="."),TRUE,FALSE)</formula>
    </cfRule>
  </conditionalFormatting>
  <conditionalFormatting sqref="Y631:Y660">
    <cfRule type="expression" dxfId="1443" priority="923">
      <formula>IF(RIGHT(TEXT(Y631,"0.#"),1)=".",FALSE,TRUE)</formula>
    </cfRule>
    <cfRule type="expression" dxfId="1442" priority="924">
      <formula>IF(RIGHT(TEXT(Y631,"0.#"),1)=".",TRUE,FALSE)</formula>
    </cfRule>
  </conditionalFormatting>
  <conditionalFormatting sqref="AL366:AO367">
    <cfRule type="expression" dxfId="1441" priority="919">
      <formula>IF(AND(AL366&gt;=0, RIGHT(TEXT(AL366,"0.#"),1)&lt;&gt;"."),TRUE,FALSE)</formula>
    </cfRule>
    <cfRule type="expression" dxfId="1440" priority="920">
      <formula>IF(AND(AL366&gt;=0, RIGHT(TEXT(AL366,"0.#"),1)="."),TRUE,FALSE)</formula>
    </cfRule>
    <cfRule type="expression" dxfId="1439" priority="921">
      <formula>IF(AND(AL366&lt;0, RIGHT(TEXT(AL366,"0.#"),1)&lt;&gt;"."),TRUE,FALSE)</formula>
    </cfRule>
    <cfRule type="expression" dxfId="1438" priority="922">
      <formula>IF(AND(AL366&lt;0, RIGHT(TEXT(AL366,"0.#"),1)="."),TRUE,FALSE)</formula>
    </cfRule>
  </conditionalFormatting>
  <conditionalFormatting sqref="Y366:Y367">
    <cfRule type="expression" dxfId="1437" priority="917">
      <formula>IF(RIGHT(TEXT(Y366,"0.#"),1)=".",FALSE,TRUE)</formula>
    </cfRule>
    <cfRule type="expression" dxfId="1436" priority="918">
      <formula>IF(RIGHT(TEXT(Y366,"0.#"),1)=".",TRUE,FALSE)</formula>
    </cfRule>
  </conditionalFormatting>
  <conditionalFormatting sqref="Y401:Y428">
    <cfRule type="expression" dxfId="1435" priority="855">
      <formula>IF(RIGHT(TEXT(Y401,"0.#"),1)=".",FALSE,TRUE)</formula>
    </cfRule>
    <cfRule type="expression" dxfId="1434" priority="856">
      <formula>IF(RIGHT(TEXT(Y401,"0.#"),1)=".",TRUE,FALSE)</formula>
    </cfRule>
  </conditionalFormatting>
  <conditionalFormatting sqref="Y399:Y400">
    <cfRule type="expression" dxfId="1433" priority="849">
      <formula>IF(RIGHT(TEXT(Y399,"0.#"),1)=".",FALSE,TRUE)</formula>
    </cfRule>
    <cfRule type="expression" dxfId="1432" priority="850">
      <formula>IF(RIGHT(TEXT(Y399,"0.#"),1)=".",TRUE,FALSE)</formula>
    </cfRule>
  </conditionalFormatting>
  <conditionalFormatting sqref="Y434:Y461">
    <cfRule type="expression" dxfId="1431" priority="843">
      <formula>IF(RIGHT(TEXT(Y434,"0.#"),1)=".",FALSE,TRUE)</formula>
    </cfRule>
    <cfRule type="expression" dxfId="1430" priority="844">
      <formula>IF(RIGHT(TEXT(Y434,"0.#"),1)=".",TRUE,FALSE)</formula>
    </cfRule>
  </conditionalFormatting>
  <conditionalFormatting sqref="Y432:Y433">
    <cfRule type="expression" dxfId="1429" priority="837">
      <formula>IF(RIGHT(TEXT(Y432,"0.#"),1)=".",FALSE,TRUE)</formula>
    </cfRule>
    <cfRule type="expression" dxfId="1428" priority="838">
      <formula>IF(RIGHT(TEXT(Y432,"0.#"),1)=".",TRUE,FALSE)</formula>
    </cfRule>
  </conditionalFormatting>
  <conditionalFormatting sqref="Y467:Y494">
    <cfRule type="expression" dxfId="1427" priority="831">
      <formula>IF(RIGHT(TEXT(Y467,"0.#"),1)=".",FALSE,TRUE)</formula>
    </cfRule>
    <cfRule type="expression" dxfId="1426" priority="832">
      <formula>IF(RIGHT(TEXT(Y467,"0.#"),1)=".",TRUE,FALSE)</formula>
    </cfRule>
  </conditionalFormatting>
  <conditionalFormatting sqref="Y465:Y466">
    <cfRule type="expression" dxfId="1425" priority="825">
      <formula>IF(RIGHT(TEXT(Y465,"0.#"),1)=".",FALSE,TRUE)</formula>
    </cfRule>
    <cfRule type="expression" dxfId="1424" priority="826">
      <formula>IF(RIGHT(TEXT(Y465,"0.#"),1)=".",TRUE,FALSE)</formula>
    </cfRule>
  </conditionalFormatting>
  <conditionalFormatting sqref="Y500:Y527">
    <cfRule type="expression" dxfId="1423" priority="819">
      <formula>IF(RIGHT(TEXT(Y500,"0.#"),1)=".",FALSE,TRUE)</formula>
    </cfRule>
    <cfRule type="expression" dxfId="1422" priority="820">
      <formula>IF(RIGHT(TEXT(Y500,"0.#"),1)=".",TRUE,FALSE)</formula>
    </cfRule>
  </conditionalFormatting>
  <conditionalFormatting sqref="Y498:Y499">
    <cfRule type="expression" dxfId="1421" priority="813">
      <formula>IF(RIGHT(TEXT(Y498,"0.#"),1)=".",FALSE,TRUE)</formula>
    </cfRule>
    <cfRule type="expression" dxfId="1420" priority="814">
      <formula>IF(RIGHT(TEXT(Y498,"0.#"),1)=".",TRUE,FALSE)</formula>
    </cfRule>
  </conditionalFormatting>
  <conditionalFormatting sqref="Y533:Y560">
    <cfRule type="expression" dxfId="1419" priority="807">
      <formula>IF(RIGHT(TEXT(Y533,"0.#"),1)=".",FALSE,TRUE)</formula>
    </cfRule>
    <cfRule type="expression" dxfId="1418" priority="808">
      <formula>IF(RIGHT(TEXT(Y533,"0.#"),1)=".",TRUE,FALSE)</formula>
    </cfRule>
  </conditionalFormatting>
  <conditionalFormatting sqref="W23">
    <cfRule type="expression" dxfId="1417" priority="915">
      <formula>IF(RIGHT(TEXT(W23,"0.#"),1)=".",FALSE,TRUE)</formula>
    </cfRule>
    <cfRule type="expression" dxfId="1416" priority="916">
      <formula>IF(RIGHT(TEXT(W23,"0.#"),1)=".",TRUE,FALSE)</formula>
    </cfRule>
  </conditionalFormatting>
  <conditionalFormatting sqref="W24:W27">
    <cfRule type="expression" dxfId="1415" priority="913">
      <formula>IF(RIGHT(TEXT(W24,"0.#"),1)=".",FALSE,TRUE)</formula>
    </cfRule>
    <cfRule type="expression" dxfId="1414" priority="914">
      <formula>IF(RIGHT(TEXT(W24,"0.#"),1)=".",TRUE,FALSE)</formula>
    </cfRule>
  </conditionalFormatting>
  <conditionalFormatting sqref="W28">
    <cfRule type="expression" dxfId="1413" priority="911">
      <formula>IF(RIGHT(TEXT(W28,"0.#"),1)=".",FALSE,TRUE)</formula>
    </cfRule>
    <cfRule type="expression" dxfId="1412" priority="912">
      <formula>IF(RIGHT(TEXT(W28,"0.#"),1)=".",TRUE,FALSE)</formula>
    </cfRule>
  </conditionalFormatting>
  <conditionalFormatting sqref="P23">
    <cfRule type="expression" dxfId="1411" priority="909">
      <formula>IF(RIGHT(TEXT(P23,"0.#"),1)=".",FALSE,TRUE)</formula>
    </cfRule>
    <cfRule type="expression" dxfId="1410" priority="910">
      <formula>IF(RIGHT(TEXT(P23,"0.#"),1)=".",TRUE,FALSE)</formula>
    </cfRule>
  </conditionalFormatting>
  <conditionalFormatting sqref="P24:P27">
    <cfRule type="expression" dxfId="1409" priority="907">
      <formula>IF(RIGHT(TEXT(P24,"0.#"),1)=".",FALSE,TRUE)</formula>
    </cfRule>
    <cfRule type="expression" dxfId="1408" priority="908">
      <formula>IF(RIGHT(TEXT(P24,"0.#"),1)=".",TRUE,FALSE)</formula>
    </cfRule>
  </conditionalFormatting>
  <conditionalFormatting sqref="P28">
    <cfRule type="expression" dxfId="1407" priority="905">
      <formula>IF(RIGHT(TEXT(P28,"0.#"),1)=".",FALSE,TRUE)</formula>
    </cfRule>
    <cfRule type="expression" dxfId="1406" priority="906">
      <formula>IF(RIGHT(TEXT(P28,"0.#"),1)=".",TRUE,FALSE)</formula>
    </cfRule>
  </conditionalFormatting>
  <conditionalFormatting sqref="AE202">
    <cfRule type="expression" dxfId="1405" priority="903">
      <formula>IF(RIGHT(TEXT(AE202,"0.#"),1)=".",FALSE,TRUE)</formula>
    </cfRule>
    <cfRule type="expression" dxfId="1404" priority="904">
      <formula>IF(RIGHT(TEXT(AE202,"0.#"),1)=".",TRUE,FALSE)</formula>
    </cfRule>
  </conditionalFormatting>
  <conditionalFormatting sqref="AE203">
    <cfRule type="expression" dxfId="1403" priority="901">
      <formula>IF(RIGHT(TEXT(AE203,"0.#"),1)=".",FALSE,TRUE)</formula>
    </cfRule>
    <cfRule type="expression" dxfId="1402" priority="902">
      <formula>IF(RIGHT(TEXT(AE203,"0.#"),1)=".",TRUE,FALSE)</formula>
    </cfRule>
  </conditionalFormatting>
  <conditionalFormatting sqref="AE204">
    <cfRule type="expression" dxfId="1401" priority="899">
      <formula>IF(RIGHT(TEXT(AE204,"0.#"),1)=".",FALSE,TRUE)</formula>
    </cfRule>
    <cfRule type="expression" dxfId="1400" priority="900">
      <formula>IF(RIGHT(TEXT(AE204,"0.#"),1)=".",TRUE,FALSE)</formula>
    </cfRule>
  </conditionalFormatting>
  <conditionalFormatting sqref="AI204">
    <cfRule type="expression" dxfId="1399" priority="897">
      <formula>IF(RIGHT(TEXT(AI204,"0.#"),1)=".",FALSE,TRUE)</formula>
    </cfRule>
    <cfRule type="expression" dxfId="1398" priority="898">
      <formula>IF(RIGHT(TEXT(AI204,"0.#"),1)=".",TRUE,FALSE)</formula>
    </cfRule>
  </conditionalFormatting>
  <conditionalFormatting sqref="AI203">
    <cfRule type="expression" dxfId="1397" priority="895">
      <formula>IF(RIGHT(TEXT(AI203,"0.#"),1)=".",FALSE,TRUE)</formula>
    </cfRule>
    <cfRule type="expression" dxfId="1396" priority="896">
      <formula>IF(RIGHT(TEXT(AI203,"0.#"),1)=".",TRUE,FALSE)</formula>
    </cfRule>
  </conditionalFormatting>
  <conditionalFormatting sqref="AI202">
    <cfRule type="expression" dxfId="1395" priority="893">
      <formula>IF(RIGHT(TEXT(AI202,"0.#"),1)=".",FALSE,TRUE)</formula>
    </cfRule>
    <cfRule type="expression" dxfId="1394" priority="894">
      <formula>IF(RIGHT(TEXT(AI202,"0.#"),1)=".",TRUE,FALSE)</formula>
    </cfRule>
  </conditionalFormatting>
  <conditionalFormatting sqref="AM202">
    <cfRule type="expression" dxfId="1393" priority="891">
      <formula>IF(RIGHT(TEXT(AM202,"0.#"),1)=".",FALSE,TRUE)</formula>
    </cfRule>
    <cfRule type="expression" dxfId="1392" priority="892">
      <formula>IF(RIGHT(TEXT(AM202,"0.#"),1)=".",TRUE,FALSE)</formula>
    </cfRule>
  </conditionalFormatting>
  <conditionalFormatting sqref="AM203">
    <cfRule type="expression" dxfId="1391" priority="889">
      <formula>IF(RIGHT(TEXT(AM203,"0.#"),1)=".",FALSE,TRUE)</formula>
    </cfRule>
    <cfRule type="expression" dxfId="1390" priority="890">
      <formula>IF(RIGHT(TEXT(AM203,"0.#"),1)=".",TRUE,FALSE)</formula>
    </cfRule>
  </conditionalFormatting>
  <conditionalFormatting sqref="AM204">
    <cfRule type="expression" dxfId="1389" priority="887">
      <formula>IF(RIGHT(TEXT(AM204,"0.#"),1)=".",FALSE,TRUE)</formula>
    </cfRule>
    <cfRule type="expression" dxfId="1388" priority="888">
      <formula>IF(RIGHT(TEXT(AM204,"0.#"),1)=".",TRUE,FALSE)</formula>
    </cfRule>
  </conditionalFormatting>
  <conditionalFormatting sqref="AQ202:AQ204">
    <cfRule type="expression" dxfId="1387" priority="885">
      <formula>IF(RIGHT(TEXT(AQ202,"0.#"),1)=".",FALSE,TRUE)</formula>
    </cfRule>
    <cfRule type="expression" dxfId="1386" priority="886">
      <formula>IF(RIGHT(TEXT(AQ202,"0.#"),1)=".",TRUE,FALSE)</formula>
    </cfRule>
  </conditionalFormatting>
  <conditionalFormatting sqref="AU202:AU204">
    <cfRule type="expression" dxfId="1385" priority="883">
      <formula>IF(RIGHT(TEXT(AU202,"0.#"),1)=".",FALSE,TRUE)</formula>
    </cfRule>
    <cfRule type="expression" dxfId="1384" priority="884">
      <formula>IF(RIGHT(TEXT(AU202,"0.#"),1)=".",TRUE,FALSE)</formula>
    </cfRule>
  </conditionalFormatting>
  <conditionalFormatting sqref="AE205">
    <cfRule type="expression" dxfId="1383" priority="881">
      <formula>IF(RIGHT(TEXT(AE205,"0.#"),1)=".",FALSE,TRUE)</formula>
    </cfRule>
    <cfRule type="expression" dxfId="1382" priority="882">
      <formula>IF(RIGHT(TEXT(AE205,"0.#"),1)=".",TRUE,FALSE)</formula>
    </cfRule>
  </conditionalFormatting>
  <conditionalFormatting sqref="AE206">
    <cfRule type="expression" dxfId="1381" priority="879">
      <formula>IF(RIGHT(TEXT(AE206,"0.#"),1)=".",FALSE,TRUE)</formula>
    </cfRule>
    <cfRule type="expression" dxfId="1380" priority="880">
      <formula>IF(RIGHT(TEXT(AE206,"0.#"),1)=".",TRUE,FALSE)</formula>
    </cfRule>
  </conditionalFormatting>
  <conditionalFormatting sqref="AE207">
    <cfRule type="expression" dxfId="1379" priority="877">
      <formula>IF(RIGHT(TEXT(AE207,"0.#"),1)=".",FALSE,TRUE)</formula>
    </cfRule>
    <cfRule type="expression" dxfId="1378" priority="878">
      <formula>IF(RIGHT(TEXT(AE207,"0.#"),1)=".",TRUE,FALSE)</formula>
    </cfRule>
  </conditionalFormatting>
  <conditionalFormatting sqref="AI207">
    <cfRule type="expression" dxfId="1377" priority="875">
      <formula>IF(RIGHT(TEXT(AI207,"0.#"),1)=".",FALSE,TRUE)</formula>
    </cfRule>
    <cfRule type="expression" dxfId="1376" priority="876">
      <formula>IF(RIGHT(TEXT(AI207,"0.#"),1)=".",TRUE,FALSE)</formula>
    </cfRule>
  </conditionalFormatting>
  <conditionalFormatting sqref="AI206">
    <cfRule type="expression" dxfId="1375" priority="873">
      <formula>IF(RIGHT(TEXT(AI206,"0.#"),1)=".",FALSE,TRUE)</formula>
    </cfRule>
    <cfRule type="expression" dxfId="1374" priority="874">
      <formula>IF(RIGHT(TEXT(AI206,"0.#"),1)=".",TRUE,FALSE)</formula>
    </cfRule>
  </conditionalFormatting>
  <conditionalFormatting sqref="AI205">
    <cfRule type="expression" dxfId="1373" priority="871">
      <formula>IF(RIGHT(TEXT(AI205,"0.#"),1)=".",FALSE,TRUE)</formula>
    </cfRule>
    <cfRule type="expression" dxfId="1372" priority="872">
      <formula>IF(RIGHT(TEXT(AI205,"0.#"),1)=".",TRUE,FALSE)</formula>
    </cfRule>
  </conditionalFormatting>
  <conditionalFormatting sqref="AM205">
    <cfRule type="expression" dxfId="1371" priority="869">
      <formula>IF(RIGHT(TEXT(AM205,"0.#"),1)=".",FALSE,TRUE)</formula>
    </cfRule>
    <cfRule type="expression" dxfId="1370" priority="870">
      <formula>IF(RIGHT(TEXT(AM205,"0.#"),1)=".",TRUE,FALSE)</formula>
    </cfRule>
  </conditionalFormatting>
  <conditionalFormatting sqref="AM206">
    <cfRule type="expression" dxfId="1369" priority="867">
      <formula>IF(RIGHT(TEXT(AM206,"0.#"),1)=".",FALSE,TRUE)</formula>
    </cfRule>
    <cfRule type="expression" dxfId="1368" priority="868">
      <formula>IF(RIGHT(TEXT(AM206,"0.#"),1)=".",TRUE,FALSE)</formula>
    </cfRule>
  </conditionalFormatting>
  <conditionalFormatting sqref="AM207">
    <cfRule type="expression" dxfId="1367" priority="865">
      <formula>IF(RIGHT(TEXT(AM207,"0.#"),1)=".",FALSE,TRUE)</formula>
    </cfRule>
    <cfRule type="expression" dxfId="1366" priority="866">
      <formula>IF(RIGHT(TEXT(AM207,"0.#"),1)=".",TRUE,FALSE)</formula>
    </cfRule>
  </conditionalFormatting>
  <conditionalFormatting sqref="AQ205:AQ207">
    <cfRule type="expression" dxfId="1365" priority="863">
      <formula>IF(RIGHT(TEXT(AQ205,"0.#"),1)=".",FALSE,TRUE)</formula>
    </cfRule>
    <cfRule type="expression" dxfId="1364" priority="864">
      <formula>IF(RIGHT(TEXT(AQ205,"0.#"),1)=".",TRUE,FALSE)</formula>
    </cfRule>
  </conditionalFormatting>
  <conditionalFormatting sqref="AU205:AU207">
    <cfRule type="expression" dxfId="1363" priority="861">
      <formula>IF(RIGHT(TEXT(AU205,"0.#"),1)=".",FALSE,TRUE)</formula>
    </cfRule>
    <cfRule type="expression" dxfId="1362" priority="862">
      <formula>IF(RIGHT(TEXT(AU205,"0.#"),1)=".",TRUE,FALSE)</formula>
    </cfRule>
  </conditionalFormatting>
  <conditionalFormatting sqref="AL401:AO428">
    <cfRule type="expression" dxfId="1361" priority="857">
      <formula>IF(AND(AL401&gt;=0, RIGHT(TEXT(AL401,"0.#"),1)&lt;&gt;"."),TRUE,FALSE)</formula>
    </cfRule>
    <cfRule type="expression" dxfId="1360" priority="858">
      <formula>IF(AND(AL401&gt;=0, RIGHT(TEXT(AL401,"0.#"),1)="."),TRUE,FALSE)</formula>
    </cfRule>
    <cfRule type="expression" dxfId="1359" priority="859">
      <formula>IF(AND(AL401&lt;0, RIGHT(TEXT(AL401,"0.#"),1)&lt;&gt;"."),TRUE,FALSE)</formula>
    </cfRule>
    <cfRule type="expression" dxfId="1358" priority="860">
      <formula>IF(AND(AL401&lt;0, RIGHT(TEXT(AL401,"0.#"),1)="."),TRUE,FALSE)</formula>
    </cfRule>
  </conditionalFormatting>
  <conditionalFormatting sqref="AL399:AO400">
    <cfRule type="expression" dxfId="1357" priority="851">
      <formula>IF(AND(AL399&gt;=0, RIGHT(TEXT(AL399,"0.#"),1)&lt;&gt;"."),TRUE,FALSE)</formula>
    </cfRule>
    <cfRule type="expression" dxfId="1356" priority="852">
      <formula>IF(AND(AL399&gt;=0, RIGHT(TEXT(AL399,"0.#"),1)="."),TRUE,FALSE)</formula>
    </cfRule>
    <cfRule type="expression" dxfId="1355" priority="853">
      <formula>IF(AND(AL399&lt;0, RIGHT(TEXT(AL399,"0.#"),1)&lt;&gt;"."),TRUE,FALSE)</formula>
    </cfRule>
    <cfRule type="expression" dxfId="1354" priority="854">
      <formula>IF(AND(AL399&lt;0, RIGHT(TEXT(AL399,"0.#"),1)="."),TRUE,FALSE)</formula>
    </cfRule>
  </conditionalFormatting>
  <conditionalFormatting sqref="AL434:AO461">
    <cfRule type="expression" dxfId="1353" priority="845">
      <formula>IF(AND(AL434&gt;=0, RIGHT(TEXT(AL434,"0.#"),1)&lt;&gt;"."),TRUE,FALSE)</formula>
    </cfRule>
    <cfRule type="expression" dxfId="1352" priority="846">
      <formula>IF(AND(AL434&gt;=0, RIGHT(TEXT(AL434,"0.#"),1)="."),TRUE,FALSE)</formula>
    </cfRule>
    <cfRule type="expression" dxfId="1351" priority="847">
      <formula>IF(AND(AL434&lt;0, RIGHT(TEXT(AL434,"0.#"),1)&lt;&gt;"."),TRUE,FALSE)</formula>
    </cfRule>
    <cfRule type="expression" dxfId="1350" priority="848">
      <formula>IF(AND(AL434&lt;0, RIGHT(TEXT(AL434,"0.#"),1)="."),TRUE,FALSE)</formula>
    </cfRule>
  </conditionalFormatting>
  <conditionalFormatting sqref="AL432:AO433">
    <cfRule type="expression" dxfId="1349" priority="839">
      <formula>IF(AND(AL432&gt;=0, RIGHT(TEXT(AL432,"0.#"),1)&lt;&gt;"."),TRUE,FALSE)</formula>
    </cfRule>
    <cfRule type="expression" dxfId="1348" priority="840">
      <formula>IF(AND(AL432&gt;=0, RIGHT(TEXT(AL432,"0.#"),1)="."),TRUE,FALSE)</formula>
    </cfRule>
    <cfRule type="expression" dxfId="1347" priority="841">
      <formula>IF(AND(AL432&lt;0, RIGHT(TEXT(AL432,"0.#"),1)&lt;&gt;"."),TRUE,FALSE)</formula>
    </cfRule>
    <cfRule type="expression" dxfId="1346" priority="842">
      <formula>IF(AND(AL432&lt;0, RIGHT(TEXT(AL432,"0.#"),1)="."),TRUE,FALSE)</formula>
    </cfRule>
  </conditionalFormatting>
  <conditionalFormatting sqref="AL467:AO494">
    <cfRule type="expression" dxfId="1345" priority="833">
      <formula>IF(AND(AL467&gt;=0, RIGHT(TEXT(AL467,"0.#"),1)&lt;&gt;"."),TRUE,FALSE)</formula>
    </cfRule>
    <cfRule type="expression" dxfId="1344" priority="834">
      <formula>IF(AND(AL467&gt;=0, RIGHT(TEXT(AL467,"0.#"),1)="."),TRUE,FALSE)</formula>
    </cfRule>
    <cfRule type="expression" dxfId="1343" priority="835">
      <formula>IF(AND(AL467&lt;0, RIGHT(TEXT(AL467,"0.#"),1)&lt;&gt;"."),TRUE,FALSE)</formula>
    </cfRule>
    <cfRule type="expression" dxfId="1342" priority="836">
      <formula>IF(AND(AL467&lt;0, RIGHT(TEXT(AL467,"0.#"),1)="."),TRUE,FALSE)</formula>
    </cfRule>
  </conditionalFormatting>
  <conditionalFormatting sqref="AL465:AO466">
    <cfRule type="expression" dxfId="1341" priority="827">
      <formula>IF(AND(AL465&gt;=0, RIGHT(TEXT(AL465,"0.#"),1)&lt;&gt;"."),TRUE,FALSE)</formula>
    </cfRule>
    <cfRule type="expression" dxfId="1340" priority="828">
      <formula>IF(AND(AL465&gt;=0, RIGHT(TEXT(AL465,"0.#"),1)="."),TRUE,FALSE)</formula>
    </cfRule>
    <cfRule type="expression" dxfId="1339" priority="829">
      <formula>IF(AND(AL465&lt;0, RIGHT(TEXT(AL465,"0.#"),1)&lt;&gt;"."),TRUE,FALSE)</formula>
    </cfRule>
    <cfRule type="expression" dxfId="1338" priority="830">
      <formula>IF(AND(AL465&lt;0, RIGHT(TEXT(AL465,"0.#"),1)="."),TRUE,FALSE)</formula>
    </cfRule>
  </conditionalFormatting>
  <conditionalFormatting sqref="AL500:AO527">
    <cfRule type="expression" dxfId="1337" priority="821">
      <formula>IF(AND(AL500&gt;=0, RIGHT(TEXT(AL500,"0.#"),1)&lt;&gt;"."),TRUE,FALSE)</formula>
    </cfRule>
    <cfRule type="expression" dxfId="1336" priority="822">
      <formula>IF(AND(AL500&gt;=0, RIGHT(TEXT(AL500,"0.#"),1)="."),TRUE,FALSE)</formula>
    </cfRule>
    <cfRule type="expression" dxfId="1335" priority="823">
      <formula>IF(AND(AL500&lt;0, RIGHT(TEXT(AL500,"0.#"),1)&lt;&gt;"."),TRUE,FALSE)</formula>
    </cfRule>
    <cfRule type="expression" dxfId="1334" priority="824">
      <formula>IF(AND(AL500&lt;0, RIGHT(TEXT(AL500,"0.#"),1)="."),TRUE,FALSE)</formula>
    </cfRule>
  </conditionalFormatting>
  <conditionalFormatting sqref="AL498:AO499">
    <cfRule type="expression" dxfId="1333" priority="815">
      <formula>IF(AND(AL498&gt;=0, RIGHT(TEXT(AL498,"0.#"),1)&lt;&gt;"."),TRUE,FALSE)</formula>
    </cfRule>
    <cfRule type="expression" dxfId="1332" priority="816">
      <formula>IF(AND(AL498&gt;=0, RIGHT(TEXT(AL498,"0.#"),1)="."),TRUE,FALSE)</formula>
    </cfRule>
    <cfRule type="expression" dxfId="1331" priority="817">
      <formula>IF(AND(AL498&lt;0, RIGHT(TEXT(AL498,"0.#"),1)&lt;&gt;"."),TRUE,FALSE)</formula>
    </cfRule>
    <cfRule type="expression" dxfId="1330" priority="818">
      <formula>IF(AND(AL498&lt;0, RIGHT(TEXT(AL498,"0.#"),1)="."),TRUE,FALSE)</formula>
    </cfRule>
  </conditionalFormatting>
  <conditionalFormatting sqref="AL533:AO560">
    <cfRule type="expression" dxfId="1329" priority="809">
      <formula>IF(AND(AL533&gt;=0, RIGHT(TEXT(AL533,"0.#"),1)&lt;&gt;"."),TRUE,FALSE)</formula>
    </cfRule>
    <cfRule type="expression" dxfId="1328" priority="810">
      <formula>IF(AND(AL533&gt;=0, RIGHT(TEXT(AL533,"0.#"),1)="."),TRUE,FALSE)</formula>
    </cfRule>
    <cfRule type="expression" dxfId="1327" priority="811">
      <formula>IF(AND(AL533&lt;0, RIGHT(TEXT(AL533,"0.#"),1)&lt;&gt;"."),TRUE,FALSE)</formula>
    </cfRule>
    <cfRule type="expression" dxfId="1326" priority="812">
      <formula>IF(AND(AL533&lt;0, RIGHT(TEXT(AL533,"0.#"),1)="."),TRUE,FALSE)</formula>
    </cfRule>
  </conditionalFormatting>
  <conditionalFormatting sqref="AL531:AO532">
    <cfRule type="expression" dxfId="1325" priority="803">
      <formula>IF(AND(AL531&gt;=0, RIGHT(TEXT(AL531,"0.#"),1)&lt;&gt;"."),TRUE,FALSE)</formula>
    </cfRule>
    <cfRule type="expression" dxfId="1324" priority="804">
      <formula>IF(AND(AL531&gt;=0, RIGHT(TEXT(AL531,"0.#"),1)="."),TRUE,FALSE)</formula>
    </cfRule>
    <cfRule type="expression" dxfId="1323" priority="805">
      <formula>IF(AND(AL531&lt;0, RIGHT(TEXT(AL531,"0.#"),1)&lt;&gt;"."),TRUE,FALSE)</formula>
    </cfRule>
    <cfRule type="expression" dxfId="1322" priority="806">
      <formula>IF(AND(AL531&lt;0, RIGHT(TEXT(AL531,"0.#"),1)="."),TRUE,FALSE)</formula>
    </cfRule>
  </conditionalFormatting>
  <conditionalFormatting sqref="Y531:Y532">
    <cfRule type="expression" dxfId="1321" priority="801">
      <formula>IF(RIGHT(TEXT(Y531,"0.#"),1)=".",FALSE,TRUE)</formula>
    </cfRule>
    <cfRule type="expression" dxfId="1320" priority="802">
      <formula>IF(RIGHT(TEXT(Y531,"0.#"),1)=".",TRUE,FALSE)</formula>
    </cfRule>
  </conditionalFormatting>
  <conditionalFormatting sqref="AL566:AO593">
    <cfRule type="expression" dxfId="1319" priority="797">
      <formula>IF(AND(AL566&gt;=0, RIGHT(TEXT(AL566,"0.#"),1)&lt;&gt;"."),TRUE,FALSE)</formula>
    </cfRule>
    <cfRule type="expression" dxfId="1318" priority="798">
      <formula>IF(AND(AL566&gt;=0, RIGHT(TEXT(AL566,"0.#"),1)="."),TRUE,FALSE)</formula>
    </cfRule>
    <cfRule type="expression" dxfId="1317" priority="799">
      <formula>IF(AND(AL566&lt;0, RIGHT(TEXT(AL566,"0.#"),1)&lt;&gt;"."),TRUE,FALSE)</formula>
    </cfRule>
    <cfRule type="expression" dxfId="1316" priority="800">
      <formula>IF(AND(AL566&lt;0, RIGHT(TEXT(AL566,"0.#"),1)="."),TRUE,FALSE)</formula>
    </cfRule>
  </conditionalFormatting>
  <conditionalFormatting sqref="Y566:Y593">
    <cfRule type="expression" dxfId="1315" priority="795">
      <formula>IF(RIGHT(TEXT(Y566,"0.#"),1)=".",FALSE,TRUE)</formula>
    </cfRule>
    <cfRule type="expression" dxfId="1314" priority="796">
      <formula>IF(RIGHT(TEXT(Y566,"0.#"),1)=".",TRUE,FALSE)</formula>
    </cfRule>
  </conditionalFormatting>
  <conditionalFormatting sqref="AL564:AO565">
    <cfRule type="expression" dxfId="1313" priority="791">
      <formula>IF(AND(AL564&gt;=0, RIGHT(TEXT(AL564,"0.#"),1)&lt;&gt;"."),TRUE,FALSE)</formula>
    </cfRule>
    <cfRule type="expression" dxfId="1312" priority="792">
      <formula>IF(AND(AL564&gt;=0, RIGHT(TEXT(AL564,"0.#"),1)="."),TRUE,FALSE)</formula>
    </cfRule>
    <cfRule type="expression" dxfId="1311" priority="793">
      <formula>IF(AND(AL564&lt;0, RIGHT(TEXT(AL564,"0.#"),1)&lt;&gt;"."),TRUE,FALSE)</formula>
    </cfRule>
    <cfRule type="expression" dxfId="1310" priority="794">
      <formula>IF(AND(AL564&lt;0, RIGHT(TEXT(AL564,"0.#"),1)="."),TRUE,FALSE)</formula>
    </cfRule>
  </conditionalFormatting>
  <conditionalFormatting sqref="Y564:Y565">
    <cfRule type="expression" dxfId="1309" priority="789">
      <formula>IF(RIGHT(TEXT(Y564,"0.#"),1)=".",FALSE,TRUE)</formula>
    </cfRule>
    <cfRule type="expression" dxfId="1308" priority="790">
      <formula>IF(RIGHT(TEXT(Y564,"0.#"),1)=".",TRUE,FALSE)</formula>
    </cfRule>
  </conditionalFormatting>
  <conditionalFormatting sqref="AL599:AO626">
    <cfRule type="expression" dxfId="1307" priority="785">
      <formula>IF(AND(AL599&gt;=0, RIGHT(TEXT(AL599,"0.#"),1)&lt;&gt;"."),TRUE,FALSE)</formula>
    </cfRule>
    <cfRule type="expression" dxfId="1306" priority="786">
      <formula>IF(AND(AL599&gt;=0, RIGHT(TEXT(AL599,"0.#"),1)="."),TRUE,FALSE)</formula>
    </cfRule>
    <cfRule type="expression" dxfId="1305" priority="787">
      <formula>IF(AND(AL599&lt;0, RIGHT(TEXT(AL599,"0.#"),1)&lt;&gt;"."),TRUE,FALSE)</formula>
    </cfRule>
    <cfRule type="expression" dxfId="1304" priority="788">
      <formula>IF(AND(AL599&lt;0, RIGHT(TEXT(AL599,"0.#"),1)="."),TRUE,FALSE)</formula>
    </cfRule>
  </conditionalFormatting>
  <conditionalFormatting sqref="Y599:Y626">
    <cfRule type="expression" dxfId="1303" priority="783">
      <formula>IF(RIGHT(TEXT(Y599,"0.#"),1)=".",FALSE,TRUE)</formula>
    </cfRule>
    <cfRule type="expression" dxfId="1302" priority="784">
      <formula>IF(RIGHT(TEXT(Y599,"0.#"),1)=".",TRUE,FALSE)</formula>
    </cfRule>
  </conditionalFormatting>
  <conditionalFormatting sqref="AL597:AO598">
    <cfRule type="expression" dxfId="1301" priority="779">
      <formula>IF(AND(AL597&gt;=0, RIGHT(TEXT(AL597,"0.#"),1)&lt;&gt;"."),TRUE,FALSE)</formula>
    </cfRule>
    <cfRule type="expression" dxfId="1300" priority="780">
      <formula>IF(AND(AL597&gt;=0, RIGHT(TEXT(AL597,"0.#"),1)="."),TRUE,FALSE)</formula>
    </cfRule>
    <cfRule type="expression" dxfId="1299" priority="781">
      <formula>IF(AND(AL597&lt;0, RIGHT(TEXT(AL597,"0.#"),1)&lt;&gt;"."),TRUE,FALSE)</formula>
    </cfRule>
    <cfRule type="expression" dxfId="1298" priority="782">
      <formula>IF(AND(AL597&lt;0, RIGHT(TEXT(AL597,"0.#"),1)="."),TRUE,FALSE)</formula>
    </cfRule>
  </conditionalFormatting>
  <conditionalFormatting sqref="Y597:Y598">
    <cfRule type="expression" dxfId="1297" priority="777">
      <formula>IF(RIGHT(TEXT(Y597,"0.#"),1)=".",FALSE,TRUE)</formula>
    </cfRule>
    <cfRule type="expression" dxfId="1296" priority="778">
      <formula>IF(RIGHT(TEXT(Y597,"0.#"),1)=".",TRUE,FALSE)</formula>
    </cfRule>
  </conditionalFormatting>
  <conditionalFormatting sqref="P29:AC29">
    <cfRule type="expression" dxfId="1295" priority="771">
      <formula>IF(RIGHT(TEXT(P29,"0.#"),1)=".",FALSE,TRUE)</formula>
    </cfRule>
    <cfRule type="expression" dxfId="1294" priority="772">
      <formula>IF(RIGHT(TEXT(P29,"0.#"),1)=".",TRUE,FALSE)</formula>
    </cfRule>
  </conditionalFormatting>
  <conditionalFormatting sqref="AM41">
    <cfRule type="expression" dxfId="1293" priority="753">
      <formula>IF(RIGHT(TEXT(AM41,"0.#"),1)=".",FALSE,TRUE)</formula>
    </cfRule>
    <cfRule type="expression" dxfId="1292" priority="754">
      <formula>IF(RIGHT(TEXT(AM41,"0.#"),1)=".",TRUE,FALSE)</formula>
    </cfRule>
  </conditionalFormatting>
  <conditionalFormatting sqref="AM40">
    <cfRule type="expression" dxfId="1291" priority="755">
      <formula>IF(RIGHT(TEXT(AM40,"0.#"),1)=".",FALSE,TRUE)</formula>
    </cfRule>
    <cfRule type="expression" dxfId="1290" priority="756">
      <formula>IF(RIGHT(TEXT(AM40,"0.#"),1)=".",TRUE,FALSE)</formula>
    </cfRule>
  </conditionalFormatting>
  <conditionalFormatting sqref="AE39">
    <cfRule type="expression" dxfId="1289" priority="769">
      <formula>IF(RIGHT(TEXT(AE39,"0.#"),1)=".",FALSE,TRUE)</formula>
    </cfRule>
    <cfRule type="expression" dxfId="1288" priority="770">
      <formula>IF(RIGHT(TEXT(AE39,"0.#"),1)=".",TRUE,FALSE)</formula>
    </cfRule>
  </conditionalFormatting>
  <conditionalFormatting sqref="AQ39:AQ41">
    <cfRule type="expression" dxfId="1287" priority="751">
      <formula>IF(RIGHT(TEXT(AQ39,"0.#"),1)=".",FALSE,TRUE)</formula>
    </cfRule>
    <cfRule type="expression" dxfId="1286" priority="752">
      <formula>IF(RIGHT(TEXT(AQ39,"0.#"),1)=".",TRUE,FALSE)</formula>
    </cfRule>
  </conditionalFormatting>
  <conditionalFormatting sqref="AU39:AU41">
    <cfRule type="expression" dxfId="1285" priority="749">
      <formula>IF(RIGHT(TEXT(AU39,"0.#"),1)=".",FALSE,TRUE)</formula>
    </cfRule>
    <cfRule type="expression" dxfId="1284" priority="750">
      <formula>IF(RIGHT(TEXT(AU39,"0.#"),1)=".",TRUE,FALSE)</formula>
    </cfRule>
  </conditionalFormatting>
  <conditionalFormatting sqref="AI41">
    <cfRule type="expression" dxfId="1283" priority="763">
      <formula>IF(RIGHT(TEXT(AI41,"0.#"),1)=".",FALSE,TRUE)</formula>
    </cfRule>
    <cfRule type="expression" dxfId="1282" priority="764">
      <formula>IF(RIGHT(TEXT(AI41,"0.#"),1)=".",TRUE,FALSE)</formula>
    </cfRule>
  </conditionalFormatting>
  <conditionalFormatting sqref="AE40">
    <cfRule type="expression" dxfId="1281" priority="767">
      <formula>IF(RIGHT(TEXT(AE40,"0.#"),1)=".",FALSE,TRUE)</formula>
    </cfRule>
    <cfRule type="expression" dxfId="1280" priority="768">
      <formula>IF(RIGHT(TEXT(AE40,"0.#"),1)=".",TRUE,FALSE)</formula>
    </cfRule>
  </conditionalFormatting>
  <conditionalFormatting sqref="AE41">
    <cfRule type="expression" dxfId="1279" priority="765">
      <formula>IF(RIGHT(TEXT(AE41,"0.#"),1)=".",FALSE,TRUE)</formula>
    </cfRule>
    <cfRule type="expression" dxfId="1278" priority="766">
      <formula>IF(RIGHT(TEXT(AE41,"0.#"),1)=".",TRUE,FALSE)</formula>
    </cfRule>
  </conditionalFormatting>
  <conditionalFormatting sqref="AM39">
    <cfRule type="expression" dxfId="1277" priority="757">
      <formula>IF(RIGHT(TEXT(AM39,"0.#"),1)=".",FALSE,TRUE)</formula>
    </cfRule>
    <cfRule type="expression" dxfId="1276" priority="758">
      <formula>IF(RIGHT(TEXT(AM39,"0.#"),1)=".",TRUE,FALSE)</formula>
    </cfRule>
  </conditionalFormatting>
  <conditionalFormatting sqref="AI39">
    <cfRule type="expression" dxfId="1275" priority="759">
      <formula>IF(RIGHT(TEXT(AI39,"0.#"),1)=".",FALSE,TRUE)</formula>
    </cfRule>
    <cfRule type="expression" dxfId="1274" priority="760">
      <formula>IF(RIGHT(TEXT(AI39,"0.#"),1)=".",TRUE,FALSE)</formula>
    </cfRule>
  </conditionalFormatting>
  <conditionalFormatting sqref="AI40">
    <cfRule type="expression" dxfId="1273" priority="761">
      <formula>IF(RIGHT(TEXT(AI40,"0.#"),1)=".",FALSE,TRUE)</formula>
    </cfRule>
    <cfRule type="expression" dxfId="1272" priority="762">
      <formula>IF(RIGHT(TEXT(AI40,"0.#"),1)=".",TRUE,FALSE)</formula>
    </cfRule>
  </conditionalFormatting>
  <conditionalFormatting sqref="AE100 AQ100">
    <cfRule type="expression" dxfId="1271" priority="659">
      <formula>IF(RIGHT(TEXT(AE100,"0.#"),1)=".",FALSE,TRUE)</formula>
    </cfRule>
    <cfRule type="expression" dxfId="1270" priority="660">
      <formula>IF(RIGHT(TEXT(AE100,"0.#"),1)=".",TRUE,FALSE)</formula>
    </cfRule>
  </conditionalFormatting>
  <conditionalFormatting sqref="AI100">
    <cfRule type="expression" dxfId="1269" priority="657">
      <formula>IF(RIGHT(TEXT(AI100,"0.#"),1)=".",FALSE,TRUE)</formula>
    </cfRule>
    <cfRule type="expression" dxfId="1268" priority="658">
      <formula>IF(RIGHT(TEXT(AI100,"0.#"),1)=".",TRUE,FALSE)</formula>
    </cfRule>
  </conditionalFormatting>
  <conditionalFormatting sqref="AM100">
    <cfRule type="expression" dxfId="1267" priority="655">
      <formula>IF(RIGHT(TEXT(AM100,"0.#"),1)=".",FALSE,TRUE)</formula>
    </cfRule>
    <cfRule type="expression" dxfId="1266" priority="656">
      <formula>IF(RIGHT(TEXT(AM100,"0.#"),1)=".",TRUE,FALSE)</formula>
    </cfRule>
  </conditionalFormatting>
  <conditionalFormatting sqref="AE101">
    <cfRule type="expression" dxfId="1265" priority="653">
      <formula>IF(RIGHT(TEXT(AE101,"0.#"),1)=".",FALSE,TRUE)</formula>
    </cfRule>
    <cfRule type="expression" dxfId="1264" priority="654">
      <formula>IF(RIGHT(TEXT(AE101,"0.#"),1)=".",TRUE,FALSE)</formula>
    </cfRule>
  </conditionalFormatting>
  <conditionalFormatting sqref="AI101">
    <cfRule type="expression" dxfId="1263" priority="651">
      <formula>IF(RIGHT(TEXT(AI101,"0.#"),1)=".",FALSE,TRUE)</formula>
    </cfRule>
    <cfRule type="expression" dxfId="1262" priority="652">
      <formula>IF(RIGHT(TEXT(AI101,"0.#"),1)=".",TRUE,FALSE)</formula>
    </cfRule>
  </conditionalFormatting>
  <conditionalFormatting sqref="AM101">
    <cfRule type="expression" dxfId="1261" priority="649">
      <formula>IF(RIGHT(TEXT(AM101,"0.#"),1)=".",FALSE,TRUE)</formula>
    </cfRule>
    <cfRule type="expression" dxfId="1260" priority="650">
      <formula>IF(RIGHT(TEXT(AM101,"0.#"),1)=".",TRUE,FALSE)</formula>
    </cfRule>
  </conditionalFormatting>
  <conditionalFormatting sqref="AQ101">
    <cfRule type="expression" dxfId="1259" priority="647">
      <formula>IF(RIGHT(TEXT(AQ101,"0.#"),1)=".",FALSE,TRUE)</formula>
    </cfRule>
    <cfRule type="expression" dxfId="1258" priority="648">
      <formula>IF(RIGHT(TEXT(AQ101,"0.#"),1)=".",TRUE,FALSE)</formula>
    </cfRule>
  </conditionalFormatting>
  <conditionalFormatting sqref="AU100">
    <cfRule type="expression" dxfId="1257" priority="645">
      <formula>IF(RIGHT(TEXT(AU100,"0.#"),1)=".",FALSE,TRUE)</formula>
    </cfRule>
    <cfRule type="expression" dxfId="1256" priority="646">
      <formula>IF(RIGHT(TEXT(AU100,"0.#"),1)=".",TRUE,FALSE)</formula>
    </cfRule>
  </conditionalFormatting>
  <conditionalFormatting sqref="AU101">
    <cfRule type="expression" dxfId="1255" priority="643">
      <formula>IF(RIGHT(TEXT(AU101,"0.#"),1)=".",FALSE,TRUE)</formula>
    </cfRule>
    <cfRule type="expression" dxfId="1254" priority="644">
      <formula>IF(RIGHT(TEXT(AU101,"0.#"),1)=".",TRUE,FALSE)</formula>
    </cfRule>
  </conditionalFormatting>
  <conditionalFormatting sqref="AM35">
    <cfRule type="expression" dxfId="1253" priority="637">
      <formula>IF(RIGHT(TEXT(AM35,"0.#"),1)=".",FALSE,TRUE)</formula>
    </cfRule>
    <cfRule type="expression" dxfId="1252" priority="638">
      <formula>IF(RIGHT(TEXT(AM35,"0.#"),1)=".",TRUE,FALSE)</formula>
    </cfRule>
  </conditionalFormatting>
  <conditionalFormatting sqref="AE36 AM36">
    <cfRule type="expression" dxfId="1251" priority="635">
      <formula>IF(RIGHT(TEXT(AE36,"0.#"),1)=".",FALSE,TRUE)</formula>
    </cfRule>
    <cfRule type="expression" dxfId="1250" priority="636">
      <formula>IF(RIGHT(TEXT(AE36,"0.#"),1)=".",TRUE,FALSE)</formula>
    </cfRule>
  </conditionalFormatting>
  <conditionalFormatting sqref="AI36">
    <cfRule type="expression" dxfId="1249" priority="633">
      <formula>IF(RIGHT(TEXT(AI36,"0.#"),1)=".",FALSE,TRUE)</formula>
    </cfRule>
    <cfRule type="expression" dxfId="1248" priority="634">
      <formula>IF(RIGHT(TEXT(AI36,"0.#"),1)=".",TRUE,FALSE)</formula>
    </cfRule>
  </conditionalFormatting>
  <conditionalFormatting sqref="AQ36">
    <cfRule type="expression" dxfId="1247" priority="631">
      <formula>IF(RIGHT(TEXT(AQ36,"0.#"),1)=".",FALSE,TRUE)</formula>
    </cfRule>
    <cfRule type="expression" dxfId="1246" priority="632">
      <formula>IF(RIGHT(TEXT(AQ36,"0.#"),1)=".",TRUE,FALSE)</formula>
    </cfRule>
  </conditionalFormatting>
  <conditionalFormatting sqref="AE35 AQ35">
    <cfRule type="expression" dxfId="1245" priority="641">
      <formula>IF(RIGHT(TEXT(AE35,"0.#"),1)=".",FALSE,TRUE)</formula>
    </cfRule>
    <cfRule type="expression" dxfId="1244" priority="642">
      <formula>IF(RIGHT(TEXT(AE35,"0.#"),1)=".",TRUE,FALSE)</formula>
    </cfRule>
  </conditionalFormatting>
  <conditionalFormatting sqref="AI35">
    <cfRule type="expression" dxfId="1243" priority="639">
      <formula>IF(RIGHT(TEXT(AI35,"0.#"),1)=".",FALSE,TRUE)</formula>
    </cfRule>
    <cfRule type="expression" dxfId="1242" priority="640">
      <formula>IF(RIGHT(TEXT(AI35,"0.#"),1)=".",TRUE,FALSE)</formula>
    </cfRule>
  </conditionalFormatting>
  <conditionalFormatting sqref="AM103">
    <cfRule type="expression" dxfId="1241" priority="625">
      <formula>IF(RIGHT(TEXT(AM103,"0.#"),1)=".",FALSE,TRUE)</formula>
    </cfRule>
    <cfRule type="expression" dxfId="1240" priority="626">
      <formula>IF(RIGHT(TEXT(AM103,"0.#"),1)=".",TRUE,FALSE)</formula>
    </cfRule>
  </conditionalFormatting>
  <conditionalFormatting sqref="AE104 AM104">
    <cfRule type="expression" dxfId="1239" priority="623">
      <formula>IF(RIGHT(TEXT(AE104,"0.#"),1)=".",FALSE,TRUE)</formula>
    </cfRule>
    <cfRule type="expression" dxfId="1238" priority="624">
      <formula>IF(RIGHT(TEXT(AE104,"0.#"),1)=".",TRUE,FALSE)</formula>
    </cfRule>
  </conditionalFormatting>
  <conditionalFormatting sqref="AI104">
    <cfRule type="expression" dxfId="1237" priority="621">
      <formula>IF(RIGHT(TEXT(AI104,"0.#"),1)=".",FALSE,TRUE)</formula>
    </cfRule>
    <cfRule type="expression" dxfId="1236" priority="622">
      <formula>IF(RIGHT(TEXT(AI104,"0.#"),1)=".",TRUE,FALSE)</formula>
    </cfRule>
  </conditionalFormatting>
  <conditionalFormatting sqref="AQ104">
    <cfRule type="expression" dxfId="1235" priority="619">
      <formula>IF(RIGHT(TEXT(AQ104,"0.#"),1)=".",FALSE,TRUE)</formula>
    </cfRule>
    <cfRule type="expression" dxfId="1234" priority="620">
      <formula>IF(RIGHT(TEXT(AQ104,"0.#"),1)=".",TRUE,FALSE)</formula>
    </cfRule>
  </conditionalFormatting>
  <conditionalFormatting sqref="AE103 AQ103">
    <cfRule type="expression" dxfId="1233" priority="629">
      <formula>IF(RIGHT(TEXT(AE103,"0.#"),1)=".",FALSE,TRUE)</formula>
    </cfRule>
    <cfRule type="expression" dxfId="1232" priority="630">
      <formula>IF(RIGHT(TEXT(AE103,"0.#"),1)=".",TRUE,FALSE)</formula>
    </cfRule>
  </conditionalFormatting>
  <conditionalFormatting sqref="AI103">
    <cfRule type="expression" dxfId="1231" priority="627">
      <formula>IF(RIGHT(TEXT(AI103,"0.#"),1)=".",FALSE,TRUE)</formula>
    </cfRule>
    <cfRule type="expression" dxfId="1230" priority="628">
      <formula>IF(RIGHT(TEXT(AI103,"0.#"),1)=".",TRUE,FALSE)</formula>
    </cfRule>
  </conditionalFormatting>
  <conditionalFormatting sqref="AM137">
    <cfRule type="expression" dxfId="1229" priority="613">
      <formula>IF(RIGHT(TEXT(AM137,"0.#"),1)=".",FALSE,TRUE)</formula>
    </cfRule>
    <cfRule type="expression" dxfId="1228" priority="614">
      <formula>IF(RIGHT(TEXT(AM137,"0.#"),1)=".",TRUE,FALSE)</formula>
    </cfRule>
  </conditionalFormatting>
  <conditionalFormatting sqref="AE138 AM138">
    <cfRule type="expression" dxfId="1227" priority="611">
      <formula>IF(RIGHT(TEXT(AE138,"0.#"),1)=".",FALSE,TRUE)</formula>
    </cfRule>
    <cfRule type="expression" dxfId="1226" priority="612">
      <formula>IF(RIGHT(TEXT(AE138,"0.#"),1)=".",TRUE,FALSE)</formula>
    </cfRule>
  </conditionalFormatting>
  <conditionalFormatting sqref="AI138">
    <cfRule type="expression" dxfId="1225" priority="609">
      <formula>IF(RIGHT(TEXT(AI138,"0.#"),1)=".",FALSE,TRUE)</formula>
    </cfRule>
    <cfRule type="expression" dxfId="1224" priority="610">
      <formula>IF(RIGHT(TEXT(AI138,"0.#"),1)=".",TRUE,FALSE)</formula>
    </cfRule>
  </conditionalFormatting>
  <conditionalFormatting sqref="AQ138">
    <cfRule type="expression" dxfId="1223" priority="607">
      <formula>IF(RIGHT(TEXT(AQ138,"0.#"),1)=".",FALSE,TRUE)</formula>
    </cfRule>
    <cfRule type="expression" dxfId="1222" priority="608">
      <formula>IF(RIGHT(TEXT(AQ138,"0.#"),1)=".",TRUE,FALSE)</formula>
    </cfRule>
  </conditionalFormatting>
  <conditionalFormatting sqref="AE137 AQ137">
    <cfRule type="expression" dxfId="1221" priority="617">
      <formula>IF(RIGHT(TEXT(AE137,"0.#"),1)=".",FALSE,TRUE)</formula>
    </cfRule>
    <cfRule type="expression" dxfId="1220" priority="618">
      <formula>IF(RIGHT(TEXT(AE137,"0.#"),1)=".",TRUE,FALSE)</formula>
    </cfRule>
  </conditionalFormatting>
  <conditionalFormatting sqref="AI137">
    <cfRule type="expression" dxfId="1219" priority="615">
      <formula>IF(RIGHT(TEXT(AI137,"0.#"),1)=".",FALSE,TRUE)</formula>
    </cfRule>
    <cfRule type="expression" dxfId="1218" priority="616">
      <formula>IF(RIGHT(TEXT(AI137,"0.#"),1)=".",TRUE,FALSE)</formula>
    </cfRule>
  </conditionalFormatting>
  <conditionalFormatting sqref="AM171">
    <cfRule type="expression" dxfId="1217" priority="601">
      <formula>IF(RIGHT(TEXT(AM171,"0.#"),1)=".",FALSE,TRUE)</formula>
    </cfRule>
    <cfRule type="expression" dxfId="1216" priority="602">
      <formula>IF(RIGHT(TEXT(AM171,"0.#"),1)=".",TRUE,FALSE)</formula>
    </cfRule>
  </conditionalFormatting>
  <conditionalFormatting sqref="AE172 AM172">
    <cfRule type="expression" dxfId="1215" priority="599">
      <formula>IF(RIGHT(TEXT(AE172,"0.#"),1)=".",FALSE,TRUE)</formula>
    </cfRule>
    <cfRule type="expression" dxfId="1214" priority="600">
      <formula>IF(RIGHT(TEXT(AE172,"0.#"),1)=".",TRUE,FALSE)</formula>
    </cfRule>
  </conditionalFormatting>
  <conditionalFormatting sqref="AI172">
    <cfRule type="expression" dxfId="1213" priority="597">
      <formula>IF(RIGHT(TEXT(AI172,"0.#"),1)=".",FALSE,TRUE)</formula>
    </cfRule>
    <cfRule type="expression" dxfId="1212" priority="598">
      <formula>IF(RIGHT(TEXT(AI172,"0.#"),1)=".",TRUE,FALSE)</formula>
    </cfRule>
  </conditionalFormatting>
  <conditionalFormatting sqref="AQ172">
    <cfRule type="expression" dxfId="1211" priority="595">
      <formula>IF(RIGHT(TEXT(AQ172,"0.#"),1)=".",FALSE,TRUE)</formula>
    </cfRule>
    <cfRule type="expression" dxfId="1210" priority="596">
      <formula>IF(RIGHT(TEXT(AQ172,"0.#"),1)=".",TRUE,FALSE)</formula>
    </cfRule>
  </conditionalFormatting>
  <conditionalFormatting sqref="AE171 AQ171">
    <cfRule type="expression" dxfId="1209" priority="605">
      <formula>IF(RIGHT(TEXT(AE171,"0.#"),1)=".",FALSE,TRUE)</formula>
    </cfRule>
    <cfRule type="expression" dxfId="1208" priority="606">
      <formula>IF(RIGHT(TEXT(AE171,"0.#"),1)=".",TRUE,FALSE)</formula>
    </cfRule>
  </conditionalFormatting>
  <conditionalFormatting sqref="AI171">
    <cfRule type="expression" dxfId="1207" priority="603">
      <formula>IF(RIGHT(TEXT(AI171,"0.#"),1)=".",FALSE,TRUE)</formula>
    </cfRule>
    <cfRule type="expression" dxfId="1206" priority="604">
      <formula>IF(RIGHT(TEXT(AI171,"0.#"),1)=".",TRUE,FALSE)</formula>
    </cfRule>
  </conditionalFormatting>
  <conditionalFormatting sqref="AE107">
    <cfRule type="expression" dxfId="1205" priority="571">
      <formula>IF(RIGHT(TEXT(AE107,"0.#"),1)=".",FALSE,TRUE)</formula>
    </cfRule>
    <cfRule type="expression" dxfId="1204" priority="572">
      <formula>IF(RIGHT(TEXT(AE107,"0.#"),1)=".",TRUE,FALSE)</formula>
    </cfRule>
  </conditionalFormatting>
  <conditionalFormatting sqref="AM109">
    <cfRule type="expression" dxfId="1203" priority="555">
      <formula>IF(RIGHT(TEXT(AM109,"0.#"),1)=".",FALSE,TRUE)</formula>
    </cfRule>
    <cfRule type="expression" dxfId="1202" priority="556">
      <formula>IF(RIGHT(TEXT(AM109,"0.#"),1)=".",TRUE,FALSE)</formula>
    </cfRule>
  </conditionalFormatting>
  <conditionalFormatting sqref="AE108">
    <cfRule type="expression" dxfId="1201" priority="569">
      <formula>IF(RIGHT(TEXT(AE108,"0.#"),1)=".",FALSE,TRUE)</formula>
    </cfRule>
    <cfRule type="expression" dxfId="1200" priority="570">
      <formula>IF(RIGHT(TEXT(AE108,"0.#"),1)=".",TRUE,FALSE)</formula>
    </cfRule>
  </conditionalFormatting>
  <conditionalFormatting sqref="AE109">
    <cfRule type="expression" dxfId="1199" priority="567">
      <formula>IF(RIGHT(TEXT(AE109,"0.#"),1)=".",FALSE,TRUE)</formula>
    </cfRule>
    <cfRule type="expression" dxfId="1198" priority="568">
      <formula>IF(RIGHT(TEXT(AE109,"0.#"),1)=".",TRUE,FALSE)</formula>
    </cfRule>
  </conditionalFormatting>
  <conditionalFormatting sqref="AI109">
    <cfRule type="expression" dxfId="1197" priority="565">
      <formula>IF(RIGHT(TEXT(AI109,"0.#"),1)=".",FALSE,TRUE)</formula>
    </cfRule>
    <cfRule type="expression" dxfId="1196" priority="566">
      <formula>IF(RIGHT(TEXT(AI109,"0.#"),1)=".",TRUE,FALSE)</formula>
    </cfRule>
  </conditionalFormatting>
  <conditionalFormatting sqref="AI108">
    <cfRule type="expression" dxfId="1195" priority="563">
      <formula>IF(RIGHT(TEXT(AI108,"0.#"),1)=".",FALSE,TRUE)</formula>
    </cfRule>
    <cfRule type="expression" dxfId="1194" priority="564">
      <formula>IF(RIGHT(TEXT(AI108,"0.#"),1)=".",TRUE,FALSE)</formula>
    </cfRule>
  </conditionalFormatting>
  <conditionalFormatting sqref="AI107">
    <cfRule type="expression" dxfId="1193" priority="561">
      <formula>IF(RIGHT(TEXT(AI107,"0.#"),1)=".",FALSE,TRUE)</formula>
    </cfRule>
    <cfRule type="expression" dxfId="1192" priority="562">
      <formula>IF(RIGHT(TEXT(AI107,"0.#"),1)=".",TRUE,FALSE)</formula>
    </cfRule>
  </conditionalFormatting>
  <conditionalFormatting sqref="AM107">
    <cfRule type="expression" dxfId="1191" priority="559">
      <formula>IF(RIGHT(TEXT(AM107,"0.#"),1)=".",FALSE,TRUE)</formula>
    </cfRule>
    <cfRule type="expression" dxfId="1190" priority="560">
      <formula>IF(RIGHT(TEXT(AM107,"0.#"),1)=".",TRUE,FALSE)</formula>
    </cfRule>
  </conditionalFormatting>
  <conditionalFormatting sqref="AM108">
    <cfRule type="expression" dxfId="1189" priority="557">
      <formula>IF(RIGHT(TEXT(AM108,"0.#"),1)=".",FALSE,TRUE)</formula>
    </cfRule>
    <cfRule type="expression" dxfId="1188" priority="558">
      <formula>IF(RIGHT(TEXT(AM108,"0.#"),1)=".",TRUE,FALSE)</formula>
    </cfRule>
  </conditionalFormatting>
  <conditionalFormatting sqref="AQ107:AQ109">
    <cfRule type="expression" dxfId="1187" priority="553">
      <formula>IF(RIGHT(TEXT(AQ107,"0.#"),1)=".",FALSE,TRUE)</formula>
    </cfRule>
    <cfRule type="expression" dxfId="1186" priority="554">
      <formula>IF(RIGHT(TEXT(AQ107,"0.#"),1)=".",TRUE,FALSE)</formula>
    </cfRule>
  </conditionalFormatting>
  <conditionalFormatting sqref="AU107:AU109">
    <cfRule type="expression" dxfId="1185" priority="551">
      <formula>IF(RIGHT(TEXT(AU107,"0.#"),1)=".",FALSE,TRUE)</formula>
    </cfRule>
    <cfRule type="expression" dxfId="1184" priority="552">
      <formula>IF(RIGHT(TEXT(AU107,"0.#"),1)=".",TRUE,FALSE)</formula>
    </cfRule>
  </conditionalFormatting>
  <conditionalFormatting sqref="AE175">
    <cfRule type="expression" dxfId="1183" priority="527">
      <formula>IF(RIGHT(TEXT(AE175,"0.#"),1)=".",FALSE,TRUE)</formula>
    </cfRule>
    <cfRule type="expression" dxfId="1182" priority="528">
      <formula>IF(RIGHT(TEXT(AE175,"0.#"),1)=".",TRUE,FALSE)</formula>
    </cfRule>
  </conditionalFormatting>
  <conditionalFormatting sqref="AM177">
    <cfRule type="expression" dxfId="1181" priority="511">
      <formula>IF(RIGHT(TEXT(AM177,"0.#"),1)=".",FALSE,TRUE)</formula>
    </cfRule>
    <cfRule type="expression" dxfId="1180" priority="512">
      <formula>IF(RIGHT(TEXT(AM177,"0.#"),1)=".",TRUE,FALSE)</formula>
    </cfRule>
  </conditionalFormatting>
  <conditionalFormatting sqref="AE176">
    <cfRule type="expression" dxfId="1179" priority="525">
      <formula>IF(RIGHT(TEXT(AE176,"0.#"),1)=".",FALSE,TRUE)</formula>
    </cfRule>
    <cfRule type="expression" dxfId="1178" priority="526">
      <formula>IF(RIGHT(TEXT(AE176,"0.#"),1)=".",TRUE,FALSE)</formula>
    </cfRule>
  </conditionalFormatting>
  <conditionalFormatting sqref="AE177">
    <cfRule type="expression" dxfId="1177" priority="523">
      <formula>IF(RIGHT(TEXT(AE177,"0.#"),1)=".",FALSE,TRUE)</formula>
    </cfRule>
    <cfRule type="expression" dxfId="1176" priority="524">
      <formula>IF(RIGHT(TEXT(AE177,"0.#"),1)=".",TRUE,FALSE)</formula>
    </cfRule>
  </conditionalFormatting>
  <conditionalFormatting sqref="AI177">
    <cfRule type="expression" dxfId="1175" priority="521">
      <formula>IF(RIGHT(TEXT(AI177,"0.#"),1)=".",FALSE,TRUE)</formula>
    </cfRule>
    <cfRule type="expression" dxfId="1174" priority="522">
      <formula>IF(RIGHT(TEXT(AI177,"0.#"),1)=".",TRUE,FALSE)</formula>
    </cfRule>
  </conditionalFormatting>
  <conditionalFormatting sqref="AI176">
    <cfRule type="expression" dxfId="1173" priority="519">
      <formula>IF(RIGHT(TEXT(AI176,"0.#"),1)=".",FALSE,TRUE)</formula>
    </cfRule>
    <cfRule type="expression" dxfId="1172" priority="520">
      <formula>IF(RIGHT(TEXT(AI176,"0.#"),1)=".",TRUE,FALSE)</formula>
    </cfRule>
  </conditionalFormatting>
  <conditionalFormatting sqref="AI175">
    <cfRule type="expression" dxfId="1171" priority="517">
      <formula>IF(RIGHT(TEXT(AI175,"0.#"),1)=".",FALSE,TRUE)</formula>
    </cfRule>
    <cfRule type="expression" dxfId="1170" priority="518">
      <formula>IF(RIGHT(TEXT(AI175,"0.#"),1)=".",TRUE,FALSE)</formula>
    </cfRule>
  </conditionalFormatting>
  <conditionalFormatting sqref="AM175">
    <cfRule type="expression" dxfId="1169" priority="515">
      <formula>IF(RIGHT(TEXT(AM175,"0.#"),1)=".",FALSE,TRUE)</formula>
    </cfRule>
    <cfRule type="expression" dxfId="1168" priority="516">
      <formula>IF(RIGHT(TEXT(AM175,"0.#"),1)=".",TRUE,FALSE)</formula>
    </cfRule>
  </conditionalFormatting>
  <conditionalFormatting sqref="AM176">
    <cfRule type="expression" dxfId="1167" priority="513">
      <formula>IF(RIGHT(TEXT(AM176,"0.#"),1)=".",FALSE,TRUE)</formula>
    </cfRule>
    <cfRule type="expression" dxfId="1166" priority="514">
      <formula>IF(RIGHT(TEXT(AM176,"0.#"),1)=".",TRUE,FALSE)</formula>
    </cfRule>
  </conditionalFormatting>
  <conditionalFormatting sqref="AQ175:AQ177">
    <cfRule type="expression" dxfId="1165" priority="509">
      <formula>IF(RIGHT(TEXT(AQ175,"0.#"),1)=".",FALSE,TRUE)</formula>
    </cfRule>
    <cfRule type="expression" dxfId="1164" priority="510">
      <formula>IF(RIGHT(TEXT(AQ175,"0.#"),1)=".",TRUE,FALSE)</formula>
    </cfRule>
  </conditionalFormatting>
  <conditionalFormatting sqref="AU175:AU177">
    <cfRule type="expression" dxfId="1163" priority="507">
      <formula>IF(RIGHT(TEXT(AU175,"0.#"),1)=".",FALSE,TRUE)</formula>
    </cfRule>
    <cfRule type="expression" dxfId="1162" priority="508">
      <formula>IF(RIGHT(TEXT(AU175,"0.#"),1)=".",TRUE,FALSE)</formula>
    </cfRule>
  </conditionalFormatting>
  <conditionalFormatting sqref="AE61">
    <cfRule type="expression" dxfId="1161" priority="461">
      <formula>IF(RIGHT(TEXT(AE61,"0.#"),1)=".",FALSE,TRUE)</formula>
    </cfRule>
    <cfRule type="expression" dxfId="1160" priority="462">
      <formula>IF(RIGHT(TEXT(AE61,"0.#"),1)=".",TRUE,FALSE)</formula>
    </cfRule>
  </conditionalFormatting>
  <conditionalFormatting sqref="AE62">
    <cfRule type="expression" dxfId="1159" priority="459">
      <formula>IF(RIGHT(TEXT(AE62,"0.#"),1)=".",FALSE,TRUE)</formula>
    </cfRule>
    <cfRule type="expression" dxfId="1158" priority="460">
      <formula>IF(RIGHT(TEXT(AE62,"0.#"),1)=".",TRUE,FALSE)</formula>
    </cfRule>
  </conditionalFormatting>
  <conditionalFormatting sqref="AM61">
    <cfRule type="expression" dxfId="1157" priority="449">
      <formula>IF(RIGHT(TEXT(AM61,"0.#"),1)=".",FALSE,TRUE)</formula>
    </cfRule>
    <cfRule type="expression" dxfId="1156" priority="450">
      <formula>IF(RIGHT(TEXT(AM61,"0.#"),1)=".",TRUE,FALSE)</formula>
    </cfRule>
  </conditionalFormatting>
  <conditionalFormatting sqref="AE63">
    <cfRule type="expression" dxfId="1155" priority="457">
      <formula>IF(RIGHT(TEXT(AE63,"0.#"),1)=".",FALSE,TRUE)</formula>
    </cfRule>
    <cfRule type="expression" dxfId="1154" priority="458">
      <formula>IF(RIGHT(TEXT(AE63,"0.#"),1)=".",TRUE,FALSE)</formula>
    </cfRule>
  </conditionalFormatting>
  <conditionalFormatting sqref="AI63">
    <cfRule type="expression" dxfId="1153" priority="455">
      <formula>IF(RIGHT(TEXT(AI63,"0.#"),1)=".",FALSE,TRUE)</formula>
    </cfRule>
    <cfRule type="expression" dxfId="1152" priority="456">
      <formula>IF(RIGHT(TEXT(AI63,"0.#"),1)=".",TRUE,FALSE)</formula>
    </cfRule>
  </conditionalFormatting>
  <conditionalFormatting sqref="AI62">
    <cfRule type="expression" dxfId="1151" priority="453">
      <formula>IF(RIGHT(TEXT(AI62,"0.#"),1)=".",FALSE,TRUE)</formula>
    </cfRule>
    <cfRule type="expression" dxfId="1150" priority="454">
      <formula>IF(RIGHT(TEXT(AI62,"0.#"),1)=".",TRUE,FALSE)</formula>
    </cfRule>
  </conditionalFormatting>
  <conditionalFormatting sqref="AI61">
    <cfRule type="expression" dxfId="1149" priority="451">
      <formula>IF(RIGHT(TEXT(AI61,"0.#"),1)=".",FALSE,TRUE)</formula>
    </cfRule>
    <cfRule type="expression" dxfId="1148" priority="452">
      <formula>IF(RIGHT(TEXT(AI61,"0.#"),1)=".",TRUE,FALSE)</formula>
    </cfRule>
  </conditionalFormatting>
  <conditionalFormatting sqref="AM62">
    <cfRule type="expression" dxfId="1147" priority="447">
      <formula>IF(RIGHT(TEXT(AM62,"0.#"),1)=".",FALSE,TRUE)</formula>
    </cfRule>
    <cfRule type="expression" dxfId="1146" priority="448">
      <formula>IF(RIGHT(TEXT(AM62,"0.#"),1)=".",TRUE,FALSE)</formula>
    </cfRule>
  </conditionalFormatting>
  <conditionalFormatting sqref="AM63">
    <cfRule type="expression" dxfId="1145" priority="445">
      <formula>IF(RIGHT(TEXT(AM63,"0.#"),1)=".",FALSE,TRUE)</formula>
    </cfRule>
    <cfRule type="expression" dxfId="1144" priority="446">
      <formula>IF(RIGHT(TEXT(AM63,"0.#"),1)=".",TRUE,FALSE)</formula>
    </cfRule>
  </conditionalFormatting>
  <conditionalFormatting sqref="AQ61:AQ63">
    <cfRule type="expression" dxfId="1143" priority="443">
      <formula>IF(RIGHT(TEXT(AQ61,"0.#"),1)=".",FALSE,TRUE)</formula>
    </cfRule>
    <cfRule type="expression" dxfId="1142" priority="444">
      <formula>IF(RIGHT(TEXT(AQ61,"0.#"),1)=".",TRUE,FALSE)</formula>
    </cfRule>
  </conditionalFormatting>
  <conditionalFormatting sqref="AU61:AU63">
    <cfRule type="expression" dxfId="1141" priority="441">
      <formula>IF(RIGHT(TEXT(AU61,"0.#"),1)=".",FALSE,TRUE)</formula>
    </cfRule>
    <cfRule type="expression" dxfId="1140" priority="442">
      <formula>IF(RIGHT(TEXT(AU61,"0.#"),1)=".",TRUE,FALSE)</formula>
    </cfRule>
  </conditionalFormatting>
  <conditionalFormatting sqref="AE95">
    <cfRule type="expression" dxfId="1139" priority="439">
      <formula>IF(RIGHT(TEXT(AE95,"0.#"),1)=".",FALSE,TRUE)</formula>
    </cfRule>
    <cfRule type="expression" dxfId="1138" priority="440">
      <formula>IF(RIGHT(TEXT(AE95,"0.#"),1)=".",TRUE,FALSE)</formula>
    </cfRule>
  </conditionalFormatting>
  <conditionalFormatting sqref="AE96">
    <cfRule type="expression" dxfId="1137" priority="437">
      <formula>IF(RIGHT(TEXT(AE96,"0.#"),1)=".",FALSE,TRUE)</formula>
    </cfRule>
    <cfRule type="expression" dxfId="1136" priority="438">
      <formula>IF(RIGHT(TEXT(AE96,"0.#"),1)=".",TRUE,FALSE)</formula>
    </cfRule>
  </conditionalFormatting>
  <conditionalFormatting sqref="AM95">
    <cfRule type="expression" dxfId="1135" priority="427">
      <formula>IF(RIGHT(TEXT(AM95,"0.#"),1)=".",FALSE,TRUE)</formula>
    </cfRule>
    <cfRule type="expression" dxfId="1134" priority="428">
      <formula>IF(RIGHT(TEXT(AM95,"0.#"),1)=".",TRUE,FALSE)</formula>
    </cfRule>
  </conditionalFormatting>
  <conditionalFormatting sqref="AE97">
    <cfRule type="expression" dxfId="1133" priority="435">
      <formula>IF(RIGHT(TEXT(AE97,"0.#"),1)=".",FALSE,TRUE)</formula>
    </cfRule>
    <cfRule type="expression" dxfId="1132" priority="436">
      <formula>IF(RIGHT(TEXT(AE97,"0.#"),1)=".",TRUE,FALSE)</formula>
    </cfRule>
  </conditionalFormatting>
  <conditionalFormatting sqref="AI97">
    <cfRule type="expression" dxfId="1131" priority="433">
      <formula>IF(RIGHT(TEXT(AI97,"0.#"),1)=".",FALSE,TRUE)</formula>
    </cfRule>
    <cfRule type="expression" dxfId="1130" priority="434">
      <formula>IF(RIGHT(TEXT(AI97,"0.#"),1)=".",TRUE,FALSE)</formula>
    </cfRule>
  </conditionalFormatting>
  <conditionalFormatting sqref="AI96">
    <cfRule type="expression" dxfId="1129" priority="431">
      <formula>IF(RIGHT(TEXT(AI96,"0.#"),1)=".",FALSE,TRUE)</formula>
    </cfRule>
    <cfRule type="expression" dxfId="1128" priority="432">
      <formula>IF(RIGHT(TEXT(AI96,"0.#"),1)=".",TRUE,FALSE)</formula>
    </cfRule>
  </conditionalFormatting>
  <conditionalFormatting sqref="AI95">
    <cfRule type="expression" dxfId="1127" priority="429">
      <formula>IF(RIGHT(TEXT(AI95,"0.#"),1)=".",FALSE,TRUE)</formula>
    </cfRule>
    <cfRule type="expression" dxfId="1126" priority="430">
      <formula>IF(RIGHT(TEXT(AI95,"0.#"),1)=".",TRUE,FALSE)</formula>
    </cfRule>
  </conditionalFormatting>
  <conditionalFormatting sqref="AM96">
    <cfRule type="expression" dxfId="1125" priority="425">
      <formula>IF(RIGHT(TEXT(AM96,"0.#"),1)=".",FALSE,TRUE)</formula>
    </cfRule>
    <cfRule type="expression" dxfId="1124" priority="426">
      <formula>IF(RIGHT(TEXT(AM96,"0.#"),1)=".",TRUE,FALSE)</formula>
    </cfRule>
  </conditionalFormatting>
  <conditionalFormatting sqref="AM97">
    <cfRule type="expression" dxfId="1123" priority="423">
      <formula>IF(RIGHT(TEXT(AM97,"0.#"),1)=".",FALSE,TRUE)</formula>
    </cfRule>
    <cfRule type="expression" dxfId="1122" priority="424">
      <formula>IF(RIGHT(TEXT(AM97,"0.#"),1)=".",TRUE,FALSE)</formula>
    </cfRule>
  </conditionalFormatting>
  <conditionalFormatting sqref="AQ95:AQ97">
    <cfRule type="expression" dxfId="1121" priority="421">
      <formula>IF(RIGHT(TEXT(AQ95,"0.#"),1)=".",FALSE,TRUE)</formula>
    </cfRule>
    <cfRule type="expression" dxfId="1120" priority="422">
      <formula>IF(RIGHT(TEXT(AQ95,"0.#"),1)=".",TRUE,FALSE)</formula>
    </cfRule>
  </conditionalFormatting>
  <conditionalFormatting sqref="AU95:AU97">
    <cfRule type="expression" dxfId="1119" priority="419">
      <formula>IF(RIGHT(TEXT(AU95,"0.#"),1)=".",FALSE,TRUE)</formula>
    </cfRule>
    <cfRule type="expression" dxfId="1118" priority="420">
      <formula>IF(RIGHT(TEXT(AU95,"0.#"),1)=".",TRUE,FALSE)</formula>
    </cfRule>
  </conditionalFormatting>
  <conditionalFormatting sqref="AE129">
    <cfRule type="expression" dxfId="1117" priority="417">
      <formula>IF(RIGHT(TEXT(AE129,"0.#"),1)=".",FALSE,TRUE)</formula>
    </cfRule>
    <cfRule type="expression" dxfId="1116" priority="418">
      <formula>IF(RIGHT(TEXT(AE129,"0.#"),1)=".",TRUE,FALSE)</formula>
    </cfRule>
  </conditionalFormatting>
  <conditionalFormatting sqref="AE130">
    <cfRule type="expression" dxfId="1115" priority="415">
      <formula>IF(RIGHT(TEXT(AE130,"0.#"),1)=".",FALSE,TRUE)</formula>
    </cfRule>
    <cfRule type="expression" dxfId="1114" priority="416">
      <formula>IF(RIGHT(TEXT(AE130,"0.#"),1)=".",TRUE,FALSE)</formula>
    </cfRule>
  </conditionalFormatting>
  <conditionalFormatting sqref="AM129">
    <cfRule type="expression" dxfId="1113" priority="405">
      <formula>IF(RIGHT(TEXT(AM129,"0.#"),1)=".",FALSE,TRUE)</formula>
    </cfRule>
    <cfRule type="expression" dxfId="1112" priority="406">
      <formula>IF(RIGHT(TEXT(AM129,"0.#"),1)=".",TRUE,FALSE)</formula>
    </cfRule>
  </conditionalFormatting>
  <conditionalFormatting sqref="AE131">
    <cfRule type="expression" dxfId="1111" priority="413">
      <formula>IF(RIGHT(TEXT(AE131,"0.#"),1)=".",FALSE,TRUE)</formula>
    </cfRule>
    <cfRule type="expression" dxfId="1110" priority="414">
      <formula>IF(RIGHT(TEXT(AE131,"0.#"),1)=".",TRUE,FALSE)</formula>
    </cfRule>
  </conditionalFormatting>
  <conditionalFormatting sqref="AI131">
    <cfRule type="expression" dxfId="1109" priority="411">
      <formula>IF(RIGHT(TEXT(AI131,"0.#"),1)=".",FALSE,TRUE)</formula>
    </cfRule>
    <cfRule type="expression" dxfId="1108" priority="412">
      <formula>IF(RIGHT(TEXT(AI131,"0.#"),1)=".",TRUE,FALSE)</formula>
    </cfRule>
  </conditionalFormatting>
  <conditionalFormatting sqref="AI130">
    <cfRule type="expression" dxfId="1107" priority="409">
      <formula>IF(RIGHT(TEXT(AI130,"0.#"),1)=".",FALSE,TRUE)</formula>
    </cfRule>
    <cfRule type="expression" dxfId="1106" priority="410">
      <formula>IF(RIGHT(TEXT(AI130,"0.#"),1)=".",TRUE,FALSE)</formula>
    </cfRule>
  </conditionalFormatting>
  <conditionalFormatting sqref="AI129">
    <cfRule type="expression" dxfId="1105" priority="407">
      <formula>IF(RIGHT(TEXT(AI129,"0.#"),1)=".",FALSE,TRUE)</formula>
    </cfRule>
    <cfRule type="expression" dxfId="1104" priority="408">
      <formula>IF(RIGHT(TEXT(AI129,"0.#"),1)=".",TRUE,FALSE)</formula>
    </cfRule>
  </conditionalFormatting>
  <conditionalFormatting sqref="AM130">
    <cfRule type="expression" dxfId="1103" priority="403">
      <formula>IF(RIGHT(TEXT(AM130,"0.#"),1)=".",FALSE,TRUE)</formula>
    </cfRule>
    <cfRule type="expression" dxfId="1102" priority="404">
      <formula>IF(RIGHT(TEXT(AM130,"0.#"),1)=".",TRUE,FALSE)</formula>
    </cfRule>
  </conditionalFormatting>
  <conditionalFormatting sqref="AM131">
    <cfRule type="expression" dxfId="1101" priority="401">
      <formula>IF(RIGHT(TEXT(AM131,"0.#"),1)=".",FALSE,TRUE)</formula>
    </cfRule>
    <cfRule type="expression" dxfId="1100" priority="402">
      <formula>IF(RIGHT(TEXT(AM131,"0.#"),1)=".",TRUE,FALSE)</formula>
    </cfRule>
  </conditionalFormatting>
  <conditionalFormatting sqref="AQ129:AQ131">
    <cfRule type="expression" dxfId="1099" priority="399">
      <formula>IF(RIGHT(TEXT(AQ129,"0.#"),1)=".",FALSE,TRUE)</formula>
    </cfRule>
    <cfRule type="expression" dxfId="1098" priority="400">
      <formula>IF(RIGHT(TEXT(AQ129,"0.#"),1)=".",TRUE,FALSE)</formula>
    </cfRule>
  </conditionalFormatting>
  <conditionalFormatting sqref="AU129:AU131">
    <cfRule type="expression" dxfId="1097" priority="397">
      <formula>IF(RIGHT(TEXT(AU129,"0.#"),1)=".",FALSE,TRUE)</formula>
    </cfRule>
    <cfRule type="expression" dxfId="1096" priority="398">
      <formula>IF(RIGHT(TEXT(AU129,"0.#"),1)=".",TRUE,FALSE)</formula>
    </cfRule>
  </conditionalFormatting>
  <conditionalFormatting sqref="AE163">
    <cfRule type="expression" dxfId="1095" priority="395">
      <formula>IF(RIGHT(TEXT(AE163,"0.#"),1)=".",FALSE,TRUE)</formula>
    </cfRule>
    <cfRule type="expression" dxfId="1094" priority="396">
      <formula>IF(RIGHT(TEXT(AE163,"0.#"),1)=".",TRUE,FALSE)</formula>
    </cfRule>
  </conditionalFormatting>
  <conditionalFormatting sqref="AE164">
    <cfRule type="expression" dxfId="1093" priority="393">
      <formula>IF(RIGHT(TEXT(AE164,"0.#"),1)=".",FALSE,TRUE)</formula>
    </cfRule>
    <cfRule type="expression" dxfId="1092" priority="394">
      <formula>IF(RIGHT(TEXT(AE164,"0.#"),1)=".",TRUE,FALSE)</formula>
    </cfRule>
  </conditionalFormatting>
  <conditionalFormatting sqref="AM163">
    <cfRule type="expression" dxfId="1091" priority="383">
      <formula>IF(RIGHT(TEXT(AM163,"0.#"),1)=".",FALSE,TRUE)</formula>
    </cfRule>
    <cfRule type="expression" dxfId="1090" priority="384">
      <formula>IF(RIGHT(TEXT(AM163,"0.#"),1)=".",TRUE,FALSE)</formula>
    </cfRule>
  </conditionalFormatting>
  <conditionalFormatting sqref="AE165">
    <cfRule type="expression" dxfId="1089" priority="391">
      <formula>IF(RIGHT(TEXT(AE165,"0.#"),1)=".",FALSE,TRUE)</formula>
    </cfRule>
    <cfRule type="expression" dxfId="1088" priority="392">
      <formula>IF(RIGHT(TEXT(AE165,"0.#"),1)=".",TRUE,FALSE)</formula>
    </cfRule>
  </conditionalFormatting>
  <conditionalFormatting sqref="AI165">
    <cfRule type="expression" dxfId="1087" priority="389">
      <formula>IF(RIGHT(TEXT(AI165,"0.#"),1)=".",FALSE,TRUE)</formula>
    </cfRule>
    <cfRule type="expression" dxfId="1086" priority="390">
      <formula>IF(RIGHT(TEXT(AI165,"0.#"),1)=".",TRUE,FALSE)</formula>
    </cfRule>
  </conditionalFormatting>
  <conditionalFormatting sqref="AI164">
    <cfRule type="expression" dxfId="1085" priority="387">
      <formula>IF(RIGHT(TEXT(AI164,"0.#"),1)=".",FALSE,TRUE)</formula>
    </cfRule>
    <cfRule type="expression" dxfId="1084" priority="388">
      <formula>IF(RIGHT(TEXT(AI164,"0.#"),1)=".",TRUE,FALSE)</formula>
    </cfRule>
  </conditionalFormatting>
  <conditionalFormatting sqref="AI163">
    <cfRule type="expression" dxfId="1083" priority="385">
      <formula>IF(RIGHT(TEXT(AI163,"0.#"),1)=".",FALSE,TRUE)</formula>
    </cfRule>
    <cfRule type="expression" dxfId="1082" priority="386">
      <formula>IF(RIGHT(TEXT(AI163,"0.#"),1)=".",TRUE,FALSE)</formula>
    </cfRule>
  </conditionalFormatting>
  <conditionalFormatting sqref="AM164">
    <cfRule type="expression" dxfId="1081" priority="381">
      <formula>IF(RIGHT(TEXT(AM164,"0.#"),1)=".",FALSE,TRUE)</formula>
    </cfRule>
    <cfRule type="expression" dxfId="1080" priority="382">
      <formula>IF(RIGHT(TEXT(AM164,"0.#"),1)=".",TRUE,FALSE)</formula>
    </cfRule>
  </conditionalFormatting>
  <conditionalFormatting sqref="AM165">
    <cfRule type="expression" dxfId="1079" priority="379">
      <formula>IF(RIGHT(TEXT(AM165,"0.#"),1)=".",FALSE,TRUE)</formula>
    </cfRule>
    <cfRule type="expression" dxfId="1078" priority="380">
      <formula>IF(RIGHT(TEXT(AM165,"0.#"),1)=".",TRUE,FALSE)</formula>
    </cfRule>
  </conditionalFormatting>
  <conditionalFormatting sqref="AQ163:AQ165">
    <cfRule type="expression" dxfId="1077" priority="377">
      <formula>IF(RIGHT(TEXT(AQ163,"0.#"),1)=".",FALSE,TRUE)</formula>
    </cfRule>
    <cfRule type="expression" dxfId="1076" priority="378">
      <formula>IF(RIGHT(TEXT(AQ163,"0.#"),1)=".",TRUE,FALSE)</formula>
    </cfRule>
  </conditionalFormatting>
  <conditionalFormatting sqref="AU163:AU165">
    <cfRule type="expression" dxfId="1075" priority="375">
      <formula>IF(RIGHT(TEXT(AU163,"0.#"),1)=".",FALSE,TRUE)</formula>
    </cfRule>
    <cfRule type="expression" dxfId="1074" priority="376">
      <formula>IF(RIGHT(TEXT(AU163,"0.#"),1)=".",TRUE,FALSE)</formula>
    </cfRule>
  </conditionalFormatting>
  <conditionalFormatting sqref="AE197">
    <cfRule type="expression" dxfId="1073" priority="373">
      <formula>IF(RIGHT(TEXT(AE197,"0.#"),1)=".",FALSE,TRUE)</formula>
    </cfRule>
    <cfRule type="expression" dxfId="1072" priority="374">
      <formula>IF(RIGHT(TEXT(AE197,"0.#"),1)=".",TRUE,FALSE)</formula>
    </cfRule>
  </conditionalFormatting>
  <conditionalFormatting sqref="AE198">
    <cfRule type="expression" dxfId="1071" priority="371">
      <formula>IF(RIGHT(TEXT(AE198,"0.#"),1)=".",FALSE,TRUE)</formula>
    </cfRule>
    <cfRule type="expression" dxfId="1070" priority="372">
      <formula>IF(RIGHT(TEXT(AE198,"0.#"),1)=".",TRUE,FALSE)</formula>
    </cfRule>
  </conditionalFormatting>
  <conditionalFormatting sqref="AM197">
    <cfRule type="expression" dxfId="1069" priority="361">
      <formula>IF(RIGHT(TEXT(AM197,"0.#"),1)=".",FALSE,TRUE)</formula>
    </cfRule>
    <cfRule type="expression" dxfId="1068" priority="362">
      <formula>IF(RIGHT(TEXT(AM197,"0.#"),1)=".",TRUE,FALSE)</formula>
    </cfRule>
  </conditionalFormatting>
  <conditionalFormatting sqref="AE199">
    <cfRule type="expression" dxfId="1067" priority="369">
      <formula>IF(RIGHT(TEXT(AE199,"0.#"),1)=".",FALSE,TRUE)</formula>
    </cfRule>
    <cfRule type="expression" dxfId="1066" priority="370">
      <formula>IF(RIGHT(TEXT(AE199,"0.#"),1)=".",TRUE,FALSE)</formula>
    </cfRule>
  </conditionalFormatting>
  <conditionalFormatting sqref="AI199">
    <cfRule type="expression" dxfId="1065" priority="367">
      <formula>IF(RIGHT(TEXT(AI199,"0.#"),1)=".",FALSE,TRUE)</formula>
    </cfRule>
    <cfRule type="expression" dxfId="1064" priority="368">
      <formula>IF(RIGHT(TEXT(AI199,"0.#"),1)=".",TRUE,FALSE)</formula>
    </cfRule>
  </conditionalFormatting>
  <conditionalFormatting sqref="AI198">
    <cfRule type="expression" dxfId="1063" priority="365">
      <formula>IF(RIGHT(TEXT(AI198,"0.#"),1)=".",FALSE,TRUE)</formula>
    </cfRule>
    <cfRule type="expression" dxfId="1062" priority="366">
      <formula>IF(RIGHT(TEXT(AI198,"0.#"),1)=".",TRUE,FALSE)</formula>
    </cfRule>
  </conditionalFormatting>
  <conditionalFormatting sqref="AI197">
    <cfRule type="expression" dxfId="1061" priority="363">
      <formula>IF(RIGHT(TEXT(AI197,"0.#"),1)=".",FALSE,TRUE)</formula>
    </cfRule>
    <cfRule type="expression" dxfId="1060" priority="364">
      <formula>IF(RIGHT(TEXT(AI197,"0.#"),1)=".",TRUE,FALSE)</formula>
    </cfRule>
  </conditionalFormatting>
  <conditionalFormatting sqref="AM198">
    <cfRule type="expression" dxfId="1059" priority="359">
      <formula>IF(RIGHT(TEXT(AM198,"0.#"),1)=".",FALSE,TRUE)</formula>
    </cfRule>
    <cfRule type="expression" dxfId="1058" priority="360">
      <formula>IF(RIGHT(TEXT(AM198,"0.#"),1)=".",TRUE,FALSE)</formula>
    </cfRule>
  </conditionalFormatting>
  <conditionalFormatting sqref="AM199">
    <cfRule type="expression" dxfId="1057" priority="357">
      <formula>IF(RIGHT(TEXT(AM199,"0.#"),1)=".",FALSE,TRUE)</formula>
    </cfRule>
    <cfRule type="expression" dxfId="1056" priority="358">
      <formula>IF(RIGHT(TEXT(AM199,"0.#"),1)=".",TRUE,FALSE)</formula>
    </cfRule>
  </conditionalFormatting>
  <conditionalFormatting sqref="AQ197:AQ199">
    <cfRule type="expression" dxfId="1055" priority="355">
      <formula>IF(RIGHT(TEXT(AQ197,"0.#"),1)=".",FALSE,TRUE)</formula>
    </cfRule>
    <cfRule type="expression" dxfId="1054" priority="356">
      <formula>IF(RIGHT(TEXT(AQ197,"0.#"),1)=".",TRUE,FALSE)</formula>
    </cfRule>
  </conditionalFormatting>
  <conditionalFormatting sqref="AU197:AU199">
    <cfRule type="expression" dxfId="1053" priority="353">
      <formula>IF(RIGHT(TEXT(AU197,"0.#"),1)=".",FALSE,TRUE)</formula>
    </cfRule>
    <cfRule type="expression" dxfId="1052" priority="354">
      <formula>IF(RIGHT(TEXT(AU197,"0.#"),1)=".",TRUE,FALSE)</formula>
    </cfRule>
  </conditionalFormatting>
  <conditionalFormatting sqref="AE134 AQ134">
    <cfRule type="expression" dxfId="1051" priority="351">
      <formula>IF(RIGHT(TEXT(AE134,"0.#"),1)=".",FALSE,TRUE)</formula>
    </cfRule>
    <cfRule type="expression" dxfId="1050" priority="352">
      <formula>IF(RIGHT(TEXT(AE134,"0.#"),1)=".",TRUE,FALSE)</formula>
    </cfRule>
  </conditionalFormatting>
  <conditionalFormatting sqref="AI134">
    <cfRule type="expression" dxfId="1049" priority="349">
      <formula>IF(RIGHT(TEXT(AI134,"0.#"),1)=".",FALSE,TRUE)</formula>
    </cfRule>
    <cfRule type="expression" dxfId="1048" priority="350">
      <formula>IF(RIGHT(TEXT(AI134,"0.#"),1)=".",TRUE,FALSE)</formula>
    </cfRule>
  </conditionalFormatting>
  <conditionalFormatting sqref="AM134">
    <cfRule type="expression" dxfId="1047" priority="347">
      <formula>IF(RIGHT(TEXT(AM134,"0.#"),1)=".",FALSE,TRUE)</formula>
    </cfRule>
    <cfRule type="expression" dxfId="1046" priority="348">
      <formula>IF(RIGHT(TEXT(AM134,"0.#"),1)=".",TRUE,FALSE)</formula>
    </cfRule>
  </conditionalFormatting>
  <conditionalFormatting sqref="AE135">
    <cfRule type="expression" dxfId="1045" priority="345">
      <formula>IF(RIGHT(TEXT(AE135,"0.#"),1)=".",FALSE,TRUE)</formula>
    </cfRule>
    <cfRule type="expression" dxfId="1044" priority="346">
      <formula>IF(RIGHT(TEXT(AE135,"0.#"),1)=".",TRUE,FALSE)</formula>
    </cfRule>
  </conditionalFormatting>
  <conditionalFormatting sqref="AI135">
    <cfRule type="expression" dxfId="1043" priority="343">
      <formula>IF(RIGHT(TEXT(AI135,"0.#"),1)=".",FALSE,TRUE)</formula>
    </cfRule>
    <cfRule type="expression" dxfId="1042" priority="344">
      <formula>IF(RIGHT(TEXT(AI135,"0.#"),1)=".",TRUE,FALSE)</formula>
    </cfRule>
  </conditionalFormatting>
  <conditionalFormatting sqref="AM135">
    <cfRule type="expression" dxfId="1041" priority="341">
      <formula>IF(RIGHT(TEXT(AM135,"0.#"),1)=".",FALSE,TRUE)</formula>
    </cfRule>
    <cfRule type="expression" dxfId="1040" priority="342">
      <formula>IF(RIGHT(TEXT(AM135,"0.#"),1)=".",TRUE,FALSE)</formula>
    </cfRule>
  </conditionalFormatting>
  <conditionalFormatting sqref="AQ135">
    <cfRule type="expression" dxfId="1039" priority="339">
      <formula>IF(RIGHT(TEXT(AQ135,"0.#"),1)=".",FALSE,TRUE)</formula>
    </cfRule>
    <cfRule type="expression" dxfId="1038" priority="340">
      <formula>IF(RIGHT(TEXT(AQ135,"0.#"),1)=".",TRUE,FALSE)</formula>
    </cfRule>
  </conditionalFormatting>
  <conditionalFormatting sqref="AU134">
    <cfRule type="expression" dxfId="1037" priority="337">
      <formula>IF(RIGHT(TEXT(AU134,"0.#"),1)=".",FALSE,TRUE)</formula>
    </cfRule>
    <cfRule type="expression" dxfId="1036" priority="338">
      <formula>IF(RIGHT(TEXT(AU134,"0.#"),1)=".",TRUE,FALSE)</formula>
    </cfRule>
  </conditionalFormatting>
  <conditionalFormatting sqref="AU135">
    <cfRule type="expression" dxfId="1035" priority="335">
      <formula>IF(RIGHT(TEXT(AU135,"0.#"),1)=".",FALSE,TRUE)</formula>
    </cfRule>
    <cfRule type="expression" dxfId="1034" priority="336">
      <formula>IF(RIGHT(TEXT(AU135,"0.#"),1)=".",TRUE,FALSE)</formula>
    </cfRule>
  </conditionalFormatting>
  <conditionalFormatting sqref="AE168 AQ168">
    <cfRule type="expression" dxfId="1033" priority="333">
      <formula>IF(RIGHT(TEXT(AE168,"0.#"),1)=".",FALSE,TRUE)</formula>
    </cfRule>
    <cfRule type="expression" dxfId="1032" priority="334">
      <formula>IF(RIGHT(TEXT(AE168,"0.#"),1)=".",TRUE,FALSE)</formula>
    </cfRule>
  </conditionalFormatting>
  <conditionalFormatting sqref="AI168">
    <cfRule type="expression" dxfId="1031" priority="331">
      <formula>IF(RIGHT(TEXT(AI168,"0.#"),1)=".",FALSE,TRUE)</formula>
    </cfRule>
    <cfRule type="expression" dxfId="1030" priority="332">
      <formula>IF(RIGHT(TEXT(AI168,"0.#"),1)=".",TRUE,FALSE)</formula>
    </cfRule>
  </conditionalFormatting>
  <conditionalFormatting sqref="AM168">
    <cfRule type="expression" dxfId="1029" priority="329">
      <formula>IF(RIGHT(TEXT(AM168,"0.#"),1)=".",FALSE,TRUE)</formula>
    </cfRule>
    <cfRule type="expression" dxfId="1028" priority="330">
      <formula>IF(RIGHT(TEXT(AM168,"0.#"),1)=".",TRUE,FALSE)</formula>
    </cfRule>
  </conditionalFormatting>
  <conditionalFormatting sqref="AE169">
    <cfRule type="expression" dxfId="1027" priority="327">
      <formula>IF(RIGHT(TEXT(AE169,"0.#"),1)=".",FALSE,TRUE)</formula>
    </cfRule>
    <cfRule type="expression" dxfId="1026" priority="328">
      <formula>IF(RIGHT(TEXT(AE169,"0.#"),1)=".",TRUE,FALSE)</formula>
    </cfRule>
  </conditionalFormatting>
  <conditionalFormatting sqref="AI169">
    <cfRule type="expression" dxfId="1025" priority="325">
      <formula>IF(RIGHT(TEXT(AI169,"0.#"),1)=".",FALSE,TRUE)</formula>
    </cfRule>
    <cfRule type="expression" dxfId="1024" priority="326">
      <formula>IF(RIGHT(TEXT(AI169,"0.#"),1)=".",TRUE,FALSE)</formula>
    </cfRule>
  </conditionalFormatting>
  <conditionalFormatting sqref="AM169">
    <cfRule type="expression" dxfId="1023" priority="323">
      <formula>IF(RIGHT(TEXT(AM169,"0.#"),1)=".",FALSE,TRUE)</formula>
    </cfRule>
    <cfRule type="expression" dxfId="1022" priority="324">
      <formula>IF(RIGHT(TEXT(AM169,"0.#"),1)=".",TRUE,FALSE)</formula>
    </cfRule>
  </conditionalFormatting>
  <conditionalFormatting sqref="AQ169">
    <cfRule type="expression" dxfId="1021" priority="321">
      <formula>IF(RIGHT(TEXT(AQ169,"0.#"),1)=".",FALSE,TRUE)</formula>
    </cfRule>
    <cfRule type="expression" dxfId="1020" priority="322">
      <formula>IF(RIGHT(TEXT(AQ169,"0.#"),1)=".",TRUE,FALSE)</formula>
    </cfRule>
  </conditionalFormatting>
  <conditionalFormatting sqref="AU168">
    <cfRule type="expression" dxfId="1019" priority="319">
      <formula>IF(RIGHT(TEXT(AU168,"0.#"),1)=".",FALSE,TRUE)</formula>
    </cfRule>
    <cfRule type="expression" dxfId="1018" priority="320">
      <formula>IF(RIGHT(TEXT(AU168,"0.#"),1)=".",TRUE,FALSE)</formula>
    </cfRule>
  </conditionalFormatting>
  <conditionalFormatting sqref="AU169">
    <cfRule type="expression" dxfId="1017" priority="317">
      <formula>IF(RIGHT(TEXT(AU169,"0.#"),1)=".",FALSE,TRUE)</formula>
    </cfRule>
    <cfRule type="expression" dxfId="1016" priority="318">
      <formula>IF(RIGHT(TEXT(AU169,"0.#"),1)=".",TRUE,FALSE)</formula>
    </cfRule>
  </conditionalFormatting>
  <conditionalFormatting sqref="AE90">
    <cfRule type="expression" dxfId="1015" priority="315">
      <formula>IF(RIGHT(TEXT(AE90,"0.#"),1)=".",FALSE,TRUE)</formula>
    </cfRule>
    <cfRule type="expression" dxfId="1014" priority="316">
      <formula>IF(RIGHT(TEXT(AE90,"0.#"),1)=".",TRUE,FALSE)</formula>
    </cfRule>
  </conditionalFormatting>
  <conditionalFormatting sqref="AE91">
    <cfRule type="expression" dxfId="1013" priority="313">
      <formula>IF(RIGHT(TEXT(AE91,"0.#"),1)=".",FALSE,TRUE)</formula>
    </cfRule>
    <cfRule type="expression" dxfId="1012" priority="314">
      <formula>IF(RIGHT(TEXT(AE91,"0.#"),1)=".",TRUE,FALSE)</formula>
    </cfRule>
  </conditionalFormatting>
  <conditionalFormatting sqref="AM90">
    <cfRule type="expression" dxfId="1011" priority="303">
      <formula>IF(RIGHT(TEXT(AM90,"0.#"),1)=".",FALSE,TRUE)</formula>
    </cfRule>
    <cfRule type="expression" dxfId="1010" priority="304">
      <formula>IF(RIGHT(TEXT(AM90,"0.#"),1)=".",TRUE,FALSE)</formula>
    </cfRule>
  </conditionalFormatting>
  <conditionalFormatting sqref="AE92">
    <cfRule type="expression" dxfId="1009" priority="311">
      <formula>IF(RIGHT(TEXT(AE92,"0.#"),1)=".",FALSE,TRUE)</formula>
    </cfRule>
    <cfRule type="expression" dxfId="1008" priority="312">
      <formula>IF(RIGHT(TEXT(AE92,"0.#"),1)=".",TRUE,FALSE)</formula>
    </cfRule>
  </conditionalFormatting>
  <conditionalFormatting sqref="AI92">
    <cfRule type="expression" dxfId="1007" priority="309">
      <formula>IF(RIGHT(TEXT(AI92,"0.#"),1)=".",FALSE,TRUE)</formula>
    </cfRule>
    <cfRule type="expression" dxfId="1006" priority="310">
      <formula>IF(RIGHT(TEXT(AI92,"0.#"),1)=".",TRUE,FALSE)</formula>
    </cfRule>
  </conditionalFormatting>
  <conditionalFormatting sqref="AI91">
    <cfRule type="expression" dxfId="1005" priority="307">
      <formula>IF(RIGHT(TEXT(AI91,"0.#"),1)=".",FALSE,TRUE)</formula>
    </cfRule>
    <cfRule type="expression" dxfId="1004" priority="308">
      <formula>IF(RIGHT(TEXT(AI91,"0.#"),1)=".",TRUE,FALSE)</formula>
    </cfRule>
  </conditionalFormatting>
  <conditionalFormatting sqref="AI90">
    <cfRule type="expression" dxfId="1003" priority="305">
      <formula>IF(RIGHT(TEXT(AI90,"0.#"),1)=".",FALSE,TRUE)</formula>
    </cfRule>
    <cfRule type="expression" dxfId="1002" priority="306">
      <formula>IF(RIGHT(TEXT(AI90,"0.#"),1)=".",TRUE,FALSE)</formula>
    </cfRule>
  </conditionalFormatting>
  <conditionalFormatting sqref="AM91">
    <cfRule type="expression" dxfId="1001" priority="301">
      <formula>IF(RIGHT(TEXT(AM91,"0.#"),1)=".",FALSE,TRUE)</formula>
    </cfRule>
    <cfRule type="expression" dxfId="1000" priority="302">
      <formula>IF(RIGHT(TEXT(AM91,"0.#"),1)=".",TRUE,FALSE)</formula>
    </cfRule>
  </conditionalFormatting>
  <conditionalFormatting sqref="AM92">
    <cfRule type="expression" dxfId="999" priority="299">
      <formula>IF(RIGHT(TEXT(AM92,"0.#"),1)=".",FALSE,TRUE)</formula>
    </cfRule>
    <cfRule type="expression" dxfId="998" priority="300">
      <formula>IF(RIGHT(TEXT(AM92,"0.#"),1)=".",TRUE,FALSE)</formula>
    </cfRule>
  </conditionalFormatting>
  <conditionalFormatting sqref="AQ90:AQ92">
    <cfRule type="expression" dxfId="997" priority="297">
      <formula>IF(RIGHT(TEXT(AQ90,"0.#"),1)=".",FALSE,TRUE)</formula>
    </cfRule>
    <cfRule type="expression" dxfId="996" priority="298">
      <formula>IF(RIGHT(TEXT(AQ90,"0.#"),1)=".",TRUE,FALSE)</formula>
    </cfRule>
  </conditionalFormatting>
  <conditionalFormatting sqref="AU90:AU92">
    <cfRule type="expression" dxfId="995" priority="295">
      <formula>IF(RIGHT(TEXT(AU90,"0.#"),1)=".",FALSE,TRUE)</formula>
    </cfRule>
    <cfRule type="expression" dxfId="994" priority="296">
      <formula>IF(RIGHT(TEXT(AU90,"0.#"),1)=".",TRUE,FALSE)</formula>
    </cfRule>
  </conditionalFormatting>
  <conditionalFormatting sqref="AE85">
    <cfRule type="expression" dxfId="993" priority="293">
      <formula>IF(RIGHT(TEXT(AE85,"0.#"),1)=".",FALSE,TRUE)</formula>
    </cfRule>
    <cfRule type="expression" dxfId="992" priority="294">
      <formula>IF(RIGHT(TEXT(AE85,"0.#"),1)=".",TRUE,FALSE)</formula>
    </cfRule>
  </conditionalFormatting>
  <conditionalFormatting sqref="AE86">
    <cfRule type="expression" dxfId="991" priority="291">
      <formula>IF(RIGHT(TEXT(AE86,"0.#"),1)=".",FALSE,TRUE)</formula>
    </cfRule>
    <cfRule type="expression" dxfId="990" priority="292">
      <formula>IF(RIGHT(TEXT(AE86,"0.#"),1)=".",TRUE,FALSE)</formula>
    </cfRule>
  </conditionalFormatting>
  <conditionalFormatting sqref="AM85">
    <cfRule type="expression" dxfId="989" priority="281">
      <formula>IF(RIGHT(TEXT(AM85,"0.#"),1)=".",FALSE,TRUE)</formula>
    </cfRule>
    <cfRule type="expression" dxfId="988" priority="282">
      <formula>IF(RIGHT(TEXT(AM85,"0.#"),1)=".",TRUE,FALSE)</formula>
    </cfRule>
  </conditionalFormatting>
  <conditionalFormatting sqref="AE87">
    <cfRule type="expression" dxfId="987" priority="289">
      <formula>IF(RIGHT(TEXT(AE87,"0.#"),1)=".",FALSE,TRUE)</formula>
    </cfRule>
    <cfRule type="expression" dxfId="986" priority="290">
      <formula>IF(RIGHT(TEXT(AE87,"0.#"),1)=".",TRUE,FALSE)</formula>
    </cfRule>
  </conditionalFormatting>
  <conditionalFormatting sqref="AI87">
    <cfRule type="expression" dxfId="985" priority="287">
      <formula>IF(RIGHT(TEXT(AI87,"0.#"),1)=".",FALSE,TRUE)</formula>
    </cfRule>
    <cfRule type="expression" dxfId="984" priority="288">
      <formula>IF(RIGHT(TEXT(AI87,"0.#"),1)=".",TRUE,FALSE)</formula>
    </cfRule>
  </conditionalFormatting>
  <conditionalFormatting sqref="AI86">
    <cfRule type="expression" dxfId="983" priority="285">
      <formula>IF(RIGHT(TEXT(AI86,"0.#"),1)=".",FALSE,TRUE)</formula>
    </cfRule>
    <cfRule type="expression" dxfId="982" priority="286">
      <formula>IF(RIGHT(TEXT(AI86,"0.#"),1)=".",TRUE,FALSE)</formula>
    </cfRule>
  </conditionalFormatting>
  <conditionalFormatting sqref="AI85">
    <cfRule type="expression" dxfId="981" priority="283">
      <formula>IF(RIGHT(TEXT(AI85,"0.#"),1)=".",FALSE,TRUE)</formula>
    </cfRule>
    <cfRule type="expression" dxfId="980" priority="284">
      <formula>IF(RIGHT(TEXT(AI85,"0.#"),1)=".",TRUE,FALSE)</formula>
    </cfRule>
  </conditionalFormatting>
  <conditionalFormatting sqref="AM86">
    <cfRule type="expression" dxfId="979" priority="279">
      <formula>IF(RIGHT(TEXT(AM86,"0.#"),1)=".",FALSE,TRUE)</formula>
    </cfRule>
    <cfRule type="expression" dxfId="978" priority="280">
      <formula>IF(RIGHT(TEXT(AM86,"0.#"),1)=".",TRUE,FALSE)</formula>
    </cfRule>
  </conditionalFormatting>
  <conditionalFormatting sqref="AM87">
    <cfRule type="expression" dxfId="977" priority="277">
      <formula>IF(RIGHT(TEXT(AM87,"0.#"),1)=".",FALSE,TRUE)</formula>
    </cfRule>
    <cfRule type="expression" dxfId="976" priority="278">
      <formula>IF(RIGHT(TEXT(AM87,"0.#"),1)=".",TRUE,FALSE)</formula>
    </cfRule>
  </conditionalFormatting>
  <conditionalFormatting sqref="AQ85:AQ87">
    <cfRule type="expression" dxfId="975" priority="275">
      <formula>IF(RIGHT(TEXT(AQ85,"0.#"),1)=".",FALSE,TRUE)</formula>
    </cfRule>
    <cfRule type="expression" dxfId="974" priority="276">
      <formula>IF(RIGHT(TEXT(AQ85,"0.#"),1)=".",TRUE,FALSE)</formula>
    </cfRule>
  </conditionalFormatting>
  <conditionalFormatting sqref="AU85:AU87">
    <cfRule type="expression" dxfId="973" priority="273">
      <formula>IF(RIGHT(TEXT(AU85,"0.#"),1)=".",FALSE,TRUE)</formula>
    </cfRule>
    <cfRule type="expression" dxfId="972" priority="274">
      <formula>IF(RIGHT(TEXT(AU85,"0.#"),1)=".",TRUE,FALSE)</formula>
    </cfRule>
  </conditionalFormatting>
  <conditionalFormatting sqref="AE124">
    <cfRule type="expression" dxfId="971" priority="271">
      <formula>IF(RIGHT(TEXT(AE124,"0.#"),1)=".",FALSE,TRUE)</formula>
    </cfRule>
    <cfRule type="expression" dxfId="970" priority="272">
      <formula>IF(RIGHT(TEXT(AE124,"0.#"),1)=".",TRUE,FALSE)</formula>
    </cfRule>
  </conditionalFormatting>
  <conditionalFormatting sqref="AE125">
    <cfRule type="expression" dxfId="969" priority="269">
      <formula>IF(RIGHT(TEXT(AE125,"0.#"),1)=".",FALSE,TRUE)</formula>
    </cfRule>
    <cfRule type="expression" dxfId="968" priority="270">
      <formula>IF(RIGHT(TEXT(AE125,"0.#"),1)=".",TRUE,FALSE)</formula>
    </cfRule>
  </conditionalFormatting>
  <conditionalFormatting sqref="AM124">
    <cfRule type="expression" dxfId="967" priority="259">
      <formula>IF(RIGHT(TEXT(AM124,"0.#"),1)=".",FALSE,TRUE)</formula>
    </cfRule>
    <cfRule type="expression" dxfId="966" priority="260">
      <formula>IF(RIGHT(TEXT(AM124,"0.#"),1)=".",TRUE,FALSE)</formula>
    </cfRule>
  </conditionalFormatting>
  <conditionalFormatting sqref="AE126">
    <cfRule type="expression" dxfId="965" priority="267">
      <formula>IF(RIGHT(TEXT(AE126,"0.#"),1)=".",FALSE,TRUE)</formula>
    </cfRule>
    <cfRule type="expression" dxfId="964" priority="268">
      <formula>IF(RIGHT(TEXT(AE126,"0.#"),1)=".",TRUE,FALSE)</formula>
    </cfRule>
  </conditionalFormatting>
  <conditionalFormatting sqref="AI126">
    <cfRule type="expression" dxfId="963" priority="265">
      <formula>IF(RIGHT(TEXT(AI126,"0.#"),1)=".",FALSE,TRUE)</formula>
    </cfRule>
    <cfRule type="expression" dxfId="962" priority="266">
      <formula>IF(RIGHT(TEXT(AI126,"0.#"),1)=".",TRUE,FALSE)</formula>
    </cfRule>
  </conditionalFormatting>
  <conditionalFormatting sqref="AI125">
    <cfRule type="expression" dxfId="961" priority="263">
      <formula>IF(RIGHT(TEXT(AI125,"0.#"),1)=".",FALSE,TRUE)</formula>
    </cfRule>
    <cfRule type="expression" dxfId="960" priority="264">
      <formula>IF(RIGHT(TEXT(AI125,"0.#"),1)=".",TRUE,FALSE)</formula>
    </cfRule>
  </conditionalFormatting>
  <conditionalFormatting sqref="AI124">
    <cfRule type="expression" dxfId="959" priority="261">
      <formula>IF(RIGHT(TEXT(AI124,"0.#"),1)=".",FALSE,TRUE)</formula>
    </cfRule>
    <cfRule type="expression" dxfId="958" priority="262">
      <formula>IF(RIGHT(TEXT(AI124,"0.#"),1)=".",TRUE,FALSE)</formula>
    </cfRule>
  </conditionalFormatting>
  <conditionalFormatting sqref="AM125">
    <cfRule type="expression" dxfId="957" priority="257">
      <formula>IF(RIGHT(TEXT(AM125,"0.#"),1)=".",FALSE,TRUE)</formula>
    </cfRule>
    <cfRule type="expression" dxfId="956" priority="258">
      <formula>IF(RIGHT(TEXT(AM125,"0.#"),1)=".",TRUE,FALSE)</formula>
    </cfRule>
  </conditionalFormatting>
  <conditionalFormatting sqref="AM126">
    <cfRule type="expression" dxfId="955" priority="255">
      <formula>IF(RIGHT(TEXT(AM126,"0.#"),1)=".",FALSE,TRUE)</formula>
    </cfRule>
    <cfRule type="expression" dxfId="954" priority="256">
      <formula>IF(RIGHT(TEXT(AM126,"0.#"),1)=".",TRUE,FALSE)</formula>
    </cfRule>
  </conditionalFormatting>
  <conditionalFormatting sqref="AQ124:AQ126">
    <cfRule type="expression" dxfId="953" priority="253">
      <formula>IF(RIGHT(TEXT(AQ124,"0.#"),1)=".",FALSE,TRUE)</formula>
    </cfRule>
    <cfRule type="expression" dxfId="952" priority="254">
      <formula>IF(RIGHT(TEXT(AQ124,"0.#"),1)=".",TRUE,FALSE)</formula>
    </cfRule>
  </conditionalFormatting>
  <conditionalFormatting sqref="AU124:AU126">
    <cfRule type="expression" dxfId="951" priority="251">
      <formula>IF(RIGHT(TEXT(AU124,"0.#"),1)=".",FALSE,TRUE)</formula>
    </cfRule>
    <cfRule type="expression" dxfId="950" priority="252">
      <formula>IF(RIGHT(TEXT(AU124,"0.#"),1)=".",TRUE,FALSE)</formula>
    </cfRule>
  </conditionalFormatting>
  <conditionalFormatting sqref="AE119">
    <cfRule type="expression" dxfId="949" priority="249">
      <formula>IF(RIGHT(TEXT(AE119,"0.#"),1)=".",FALSE,TRUE)</formula>
    </cfRule>
    <cfRule type="expression" dxfId="948" priority="250">
      <formula>IF(RIGHT(TEXT(AE119,"0.#"),1)=".",TRUE,FALSE)</formula>
    </cfRule>
  </conditionalFormatting>
  <conditionalFormatting sqref="AE120">
    <cfRule type="expression" dxfId="947" priority="247">
      <formula>IF(RIGHT(TEXT(AE120,"0.#"),1)=".",FALSE,TRUE)</formula>
    </cfRule>
    <cfRule type="expression" dxfId="946" priority="248">
      <formula>IF(RIGHT(TEXT(AE120,"0.#"),1)=".",TRUE,FALSE)</formula>
    </cfRule>
  </conditionalFormatting>
  <conditionalFormatting sqref="AM119">
    <cfRule type="expression" dxfId="945" priority="237">
      <formula>IF(RIGHT(TEXT(AM119,"0.#"),1)=".",FALSE,TRUE)</formula>
    </cfRule>
    <cfRule type="expression" dxfId="944" priority="238">
      <formula>IF(RIGHT(TEXT(AM119,"0.#"),1)=".",TRUE,FALSE)</formula>
    </cfRule>
  </conditionalFormatting>
  <conditionalFormatting sqref="AE121">
    <cfRule type="expression" dxfId="943" priority="245">
      <formula>IF(RIGHT(TEXT(AE121,"0.#"),1)=".",FALSE,TRUE)</formula>
    </cfRule>
    <cfRule type="expression" dxfId="942" priority="246">
      <formula>IF(RIGHT(TEXT(AE121,"0.#"),1)=".",TRUE,FALSE)</formula>
    </cfRule>
  </conditionalFormatting>
  <conditionalFormatting sqref="AI121">
    <cfRule type="expression" dxfId="941" priority="243">
      <formula>IF(RIGHT(TEXT(AI121,"0.#"),1)=".",FALSE,TRUE)</formula>
    </cfRule>
    <cfRule type="expression" dxfId="940" priority="244">
      <formula>IF(RIGHT(TEXT(AI121,"0.#"),1)=".",TRUE,FALSE)</formula>
    </cfRule>
  </conditionalFormatting>
  <conditionalFormatting sqref="AI120">
    <cfRule type="expression" dxfId="939" priority="241">
      <formula>IF(RIGHT(TEXT(AI120,"0.#"),1)=".",FALSE,TRUE)</formula>
    </cfRule>
    <cfRule type="expression" dxfId="938" priority="242">
      <formula>IF(RIGHT(TEXT(AI120,"0.#"),1)=".",TRUE,FALSE)</formula>
    </cfRule>
  </conditionalFormatting>
  <conditionalFormatting sqref="AI119">
    <cfRule type="expression" dxfId="937" priority="239">
      <formula>IF(RIGHT(TEXT(AI119,"0.#"),1)=".",FALSE,TRUE)</formula>
    </cfRule>
    <cfRule type="expression" dxfId="936" priority="240">
      <formula>IF(RIGHT(TEXT(AI119,"0.#"),1)=".",TRUE,FALSE)</formula>
    </cfRule>
  </conditionalFormatting>
  <conditionalFormatting sqref="AM120">
    <cfRule type="expression" dxfId="935" priority="235">
      <formula>IF(RIGHT(TEXT(AM120,"0.#"),1)=".",FALSE,TRUE)</formula>
    </cfRule>
    <cfRule type="expression" dxfId="934" priority="236">
      <formula>IF(RIGHT(TEXT(AM120,"0.#"),1)=".",TRUE,FALSE)</formula>
    </cfRule>
  </conditionalFormatting>
  <conditionalFormatting sqref="AM121">
    <cfRule type="expression" dxfId="933" priority="233">
      <formula>IF(RIGHT(TEXT(AM121,"0.#"),1)=".",FALSE,TRUE)</formula>
    </cfRule>
    <cfRule type="expression" dxfId="932" priority="234">
      <formula>IF(RIGHT(TEXT(AM121,"0.#"),1)=".",TRUE,FALSE)</formula>
    </cfRule>
  </conditionalFormatting>
  <conditionalFormatting sqref="AQ119:AQ121">
    <cfRule type="expression" dxfId="931" priority="231">
      <formula>IF(RIGHT(TEXT(AQ119,"0.#"),1)=".",FALSE,TRUE)</formula>
    </cfRule>
    <cfRule type="expression" dxfId="930" priority="232">
      <formula>IF(RIGHT(TEXT(AQ119,"0.#"),1)=".",TRUE,FALSE)</formula>
    </cfRule>
  </conditionalFormatting>
  <conditionalFormatting sqref="AU119:AU121">
    <cfRule type="expression" dxfId="929" priority="229">
      <formula>IF(RIGHT(TEXT(AU119,"0.#"),1)=".",FALSE,TRUE)</formula>
    </cfRule>
    <cfRule type="expression" dxfId="928" priority="230">
      <formula>IF(RIGHT(TEXT(AU119,"0.#"),1)=".",TRUE,FALSE)</formula>
    </cfRule>
  </conditionalFormatting>
  <conditionalFormatting sqref="AE158">
    <cfRule type="expression" dxfId="927" priority="227">
      <formula>IF(RIGHT(TEXT(AE158,"0.#"),1)=".",FALSE,TRUE)</formula>
    </cfRule>
    <cfRule type="expression" dxfId="926" priority="228">
      <formula>IF(RIGHT(TEXT(AE158,"0.#"),1)=".",TRUE,FALSE)</formula>
    </cfRule>
  </conditionalFormatting>
  <conditionalFormatting sqref="AE159">
    <cfRule type="expression" dxfId="925" priority="225">
      <formula>IF(RIGHT(TEXT(AE159,"0.#"),1)=".",FALSE,TRUE)</formula>
    </cfRule>
    <cfRule type="expression" dxfId="924" priority="226">
      <formula>IF(RIGHT(TEXT(AE159,"0.#"),1)=".",TRUE,FALSE)</formula>
    </cfRule>
  </conditionalFormatting>
  <conditionalFormatting sqref="AM158">
    <cfRule type="expression" dxfId="923" priority="215">
      <formula>IF(RIGHT(TEXT(AM158,"0.#"),1)=".",FALSE,TRUE)</formula>
    </cfRule>
    <cfRule type="expression" dxfId="922" priority="216">
      <formula>IF(RIGHT(TEXT(AM158,"0.#"),1)=".",TRUE,FALSE)</formula>
    </cfRule>
  </conditionalFormatting>
  <conditionalFormatting sqref="AE160">
    <cfRule type="expression" dxfId="921" priority="223">
      <formula>IF(RIGHT(TEXT(AE160,"0.#"),1)=".",FALSE,TRUE)</formula>
    </cfRule>
    <cfRule type="expression" dxfId="920" priority="224">
      <formula>IF(RIGHT(TEXT(AE160,"0.#"),1)=".",TRUE,FALSE)</formula>
    </cfRule>
  </conditionalFormatting>
  <conditionalFormatting sqref="AI160">
    <cfRule type="expression" dxfId="919" priority="221">
      <formula>IF(RIGHT(TEXT(AI160,"0.#"),1)=".",FALSE,TRUE)</formula>
    </cfRule>
    <cfRule type="expression" dxfId="918" priority="222">
      <formula>IF(RIGHT(TEXT(AI160,"0.#"),1)=".",TRUE,FALSE)</formula>
    </cfRule>
  </conditionalFormatting>
  <conditionalFormatting sqref="AI159">
    <cfRule type="expression" dxfId="917" priority="219">
      <formula>IF(RIGHT(TEXT(AI159,"0.#"),1)=".",FALSE,TRUE)</formula>
    </cfRule>
    <cfRule type="expression" dxfId="916" priority="220">
      <formula>IF(RIGHT(TEXT(AI159,"0.#"),1)=".",TRUE,FALSE)</formula>
    </cfRule>
  </conditionalFormatting>
  <conditionalFormatting sqref="AI158">
    <cfRule type="expression" dxfId="915" priority="217">
      <formula>IF(RIGHT(TEXT(AI158,"0.#"),1)=".",FALSE,TRUE)</formula>
    </cfRule>
    <cfRule type="expression" dxfId="914" priority="218">
      <formula>IF(RIGHT(TEXT(AI158,"0.#"),1)=".",TRUE,FALSE)</formula>
    </cfRule>
  </conditionalFormatting>
  <conditionalFormatting sqref="AM159">
    <cfRule type="expression" dxfId="913" priority="213">
      <formula>IF(RIGHT(TEXT(AM159,"0.#"),1)=".",FALSE,TRUE)</formula>
    </cfRule>
    <cfRule type="expression" dxfId="912" priority="214">
      <formula>IF(RIGHT(TEXT(AM159,"0.#"),1)=".",TRUE,FALSE)</formula>
    </cfRule>
  </conditionalFormatting>
  <conditionalFormatting sqref="AM160">
    <cfRule type="expression" dxfId="911" priority="211">
      <formula>IF(RIGHT(TEXT(AM160,"0.#"),1)=".",FALSE,TRUE)</formula>
    </cfRule>
    <cfRule type="expression" dxfId="910" priority="212">
      <formula>IF(RIGHT(TEXT(AM160,"0.#"),1)=".",TRUE,FALSE)</formula>
    </cfRule>
  </conditionalFormatting>
  <conditionalFormatting sqref="AQ158:AQ160">
    <cfRule type="expression" dxfId="909" priority="209">
      <formula>IF(RIGHT(TEXT(AQ158,"0.#"),1)=".",FALSE,TRUE)</formula>
    </cfRule>
    <cfRule type="expression" dxfId="908" priority="210">
      <formula>IF(RIGHT(TEXT(AQ158,"0.#"),1)=".",TRUE,FALSE)</formula>
    </cfRule>
  </conditionalFormatting>
  <conditionalFormatting sqref="AU158:AU160">
    <cfRule type="expression" dxfId="907" priority="207">
      <formula>IF(RIGHT(TEXT(AU158,"0.#"),1)=".",FALSE,TRUE)</formula>
    </cfRule>
    <cfRule type="expression" dxfId="906" priority="208">
      <formula>IF(RIGHT(TEXT(AU158,"0.#"),1)=".",TRUE,FALSE)</formula>
    </cfRule>
  </conditionalFormatting>
  <conditionalFormatting sqref="AE153">
    <cfRule type="expression" dxfId="905" priority="205">
      <formula>IF(RIGHT(TEXT(AE153,"0.#"),1)=".",FALSE,TRUE)</formula>
    </cfRule>
    <cfRule type="expression" dxfId="904" priority="206">
      <formula>IF(RIGHT(TEXT(AE153,"0.#"),1)=".",TRUE,FALSE)</formula>
    </cfRule>
  </conditionalFormatting>
  <conditionalFormatting sqref="AE154">
    <cfRule type="expression" dxfId="903" priority="203">
      <formula>IF(RIGHT(TEXT(AE154,"0.#"),1)=".",FALSE,TRUE)</formula>
    </cfRule>
    <cfRule type="expression" dxfId="902" priority="204">
      <formula>IF(RIGHT(TEXT(AE154,"0.#"),1)=".",TRUE,FALSE)</formula>
    </cfRule>
  </conditionalFormatting>
  <conditionalFormatting sqref="AM153">
    <cfRule type="expression" dxfId="901" priority="193">
      <formula>IF(RIGHT(TEXT(AM153,"0.#"),1)=".",FALSE,TRUE)</formula>
    </cfRule>
    <cfRule type="expression" dxfId="900" priority="194">
      <formula>IF(RIGHT(TEXT(AM153,"0.#"),1)=".",TRUE,FALSE)</formula>
    </cfRule>
  </conditionalFormatting>
  <conditionalFormatting sqref="AE155">
    <cfRule type="expression" dxfId="899" priority="201">
      <formula>IF(RIGHT(TEXT(AE155,"0.#"),1)=".",FALSE,TRUE)</formula>
    </cfRule>
    <cfRule type="expression" dxfId="898" priority="202">
      <formula>IF(RIGHT(TEXT(AE155,"0.#"),1)=".",TRUE,FALSE)</formula>
    </cfRule>
  </conditionalFormatting>
  <conditionalFormatting sqref="AI155">
    <cfRule type="expression" dxfId="897" priority="199">
      <formula>IF(RIGHT(TEXT(AI155,"0.#"),1)=".",FALSE,TRUE)</formula>
    </cfRule>
    <cfRule type="expression" dxfId="896" priority="200">
      <formula>IF(RIGHT(TEXT(AI155,"0.#"),1)=".",TRUE,FALSE)</formula>
    </cfRule>
  </conditionalFormatting>
  <conditionalFormatting sqref="AI154">
    <cfRule type="expression" dxfId="895" priority="197">
      <formula>IF(RIGHT(TEXT(AI154,"0.#"),1)=".",FALSE,TRUE)</formula>
    </cfRule>
    <cfRule type="expression" dxfId="894" priority="198">
      <formula>IF(RIGHT(TEXT(AI154,"0.#"),1)=".",TRUE,FALSE)</formula>
    </cfRule>
  </conditionalFormatting>
  <conditionalFormatting sqref="AI153">
    <cfRule type="expression" dxfId="893" priority="195">
      <formula>IF(RIGHT(TEXT(AI153,"0.#"),1)=".",FALSE,TRUE)</formula>
    </cfRule>
    <cfRule type="expression" dxfId="892" priority="196">
      <formula>IF(RIGHT(TEXT(AI153,"0.#"),1)=".",TRUE,FALSE)</formula>
    </cfRule>
  </conditionalFormatting>
  <conditionalFormatting sqref="AM154">
    <cfRule type="expression" dxfId="891" priority="191">
      <formula>IF(RIGHT(TEXT(AM154,"0.#"),1)=".",FALSE,TRUE)</formula>
    </cfRule>
    <cfRule type="expression" dxfId="890" priority="192">
      <formula>IF(RIGHT(TEXT(AM154,"0.#"),1)=".",TRUE,FALSE)</formula>
    </cfRule>
  </conditionalFormatting>
  <conditionalFormatting sqref="AM155">
    <cfRule type="expression" dxfId="889" priority="189">
      <formula>IF(RIGHT(TEXT(AM155,"0.#"),1)=".",FALSE,TRUE)</formula>
    </cfRule>
    <cfRule type="expression" dxfId="888" priority="190">
      <formula>IF(RIGHT(TEXT(AM155,"0.#"),1)=".",TRUE,FALSE)</formula>
    </cfRule>
  </conditionalFormatting>
  <conditionalFormatting sqref="AQ153:AQ155">
    <cfRule type="expression" dxfId="887" priority="187">
      <formula>IF(RIGHT(TEXT(AQ153,"0.#"),1)=".",FALSE,TRUE)</formula>
    </cfRule>
    <cfRule type="expression" dxfId="886" priority="188">
      <formula>IF(RIGHT(TEXT(AQ153,"0.#"),1)=".",TRUE,FALSE)</formula>
    </cfRule>
  </conditionalFormatting>
  <conditionalFormatting sqref="AU153:AU155">
    <cfRule type="expression" dxfId="885" priority="185">
      <formula>IF(RIGHT(TEXT(AU153,"0.#"),1)=".",FALSE,TRUE)</formula>
    </cfRule>
    <cfRule type="expression" dxfId="884" priority="186">
      <formula>IF(RIGHT(TEXT(AU153,"0.#"),1)=".",TRUE,FALSE)</formula>
    </cfRule>
  </conditionalFormatting>
  <conditionalFormatting sqref="AE192">
    <cfRule type="expression" dxfId="883" priority="183">
      <formula>IF(RIGHT(TEXT(AE192,"0.#"),1)=".",FALSE,TRUE)</formula>
    </cfRule>
    <cfRule type="expression" dxfId="882" priority="184">
      <formula>IF(RIGHT(TEXT(AE192,"0.#"),1)=".",TRUE,FALSE)</formula>
    </cfRule>
  </conditionalFormatting>
  <conditionalFormatting sqref="AE193">
    <cfRule type="expression" dxfId="881" priority="181">
      <formula>IF(RIGHT(TEXT(AE193,"0.#"),1)=".",FALSE,TRUE)</formula>
    </cfRule>
    <cfRule type="expression" dxfId="880" priority="182">
      <formula>IF(RIGHT(TEXT(AE193,"0.#"),1)=".",TRUE,FALSE)</formula>
    </cfRule>
  </conditionalFormatting>
  <conditionalFormatting sqref="AM192">
    <cfRule type="expression" dxfId="879" priority="171">
      <formula>IF(RIGHT(TEXT(AM192,"0.#"),1)=".",FALSE,TRUE)</formula>
    </cfRule>
    <cfRule type="expression" dxfId="878" priority="172">
      <formula>IF(RIGHT(TEXT(AM192,"0.#"),1)=".",TRUE,FALSE)</formula>
    </cfRule>
  </conditionalFormatting>
  <conditionalFormatting sqref="AE194">
    <cfRule type="expression" dxfId="877" priority="179">
      <formula>IF(RIGHT(TEXT(AE194,"0.#"),1)=".",FALSE,TRUE)</formula>
    </cfRule>
    <cfRule type="expression" dxfId="876" priority="180">
      <formula>IF(RIGHT(TEXT(AE194,"0.#"),1)=".",TRUE,FALSE)</formula>
    </cfRule>
  </conditionalFormatting>
  <conditionalFormatting sqref="AI194">
    <cfRule type="expression" dxfId="875" priority="177">
      <formula>IF(RIGHT(TEXT(AI194,"0.#"),1)=".",FALSE,TRUE)</formula>
    </cfRule>
    <cfRule type="expression" dxfId="874" priority="178">
      <formula>IF(RIGHT(TEXT(AI194,"0.#"),1)=".",TRUE,FALSE)</formula>
    </cfRule>
  </conditionalFormatting>
  <conditionalFormatting sqref="AI193">
    <cfRule type="expression" dxfId="873" priority="175">
      <formula>IF(RIGHT(TEXT(AI193,"0.#"),1)=".",FALSE,TRUE)</formula>
    </cfRule>
    <cfRule type="expression" dxfId="872" priority="176">
      <formula>IF(RIGHT(TEXT(AI193,"0.#"),1)=".",TRUE,FALSE)</formula>
    </cfRule>
  </conditionalFormatting>
  <conditionalFormatting sqref="AI192">
    <cfRule type="expression" dxfId="871" priority="173">
      <formula>IF(RIGHT(TEXT(AI192,"0.#"),1)=".",FALSE,TRUE)</formula>
    </cfRule>
    <cfRule type="expression" dxfId="870" priority="174">
      <formula>IF(RIGHT(TEXT(AI192,"0.#"),1)=".",TRUE,FALSE)</formula>
    </cfRule>
  </conditionalFormatting>
  <conditionalFormatting sqref="AM193">
    <cfRule type="expression" dxfId="869" priority="169">
      <formula>IF(RIGHT(TEXT(AM193,"0.#"),1)=".",FALSE,TRUE)</formula>
    </cfRule>
    <cfRule type="expression" dxfId="868" priority="170">
      <formula>IF(RIGHT(TEXT(AM193,"0.#"),1)=".",TRUE,FALSE)</formula>
    </cfRule>
  </conditionalFormatting>
  <conditionalFormatting sqref="AM194">
    <cfRule type="expression" dxfId="867" priority="167">
      <formula>IF(RIGHT(TEXT(AM194,"0.#"),1)=".",FALSE,TRUE)</formula>
    </cfRule>
    <cfRule type="expression" dxfId="866" priority="168">
      <formula>IF(RIGHT(TEXT(AM194,"0.#"),1)=".",TRUE,FALSE)</formula>
    </cfRule>
  </conditionalFormatting>
  <conditionalFormatting sqref="AQ192:AQ194">
    <cfRule type="expression" dxfId="865" priority="165">
      <formula>IF(RIGHT(TEXT(AQ192,"0.#"),1)=".",FALSE,TRUE)</formula>
    </cfRule>
    <cfRule type="expression" dxfId="864" priority="166">
      <formula>IF(RIGHT(TEXT(AQ192,"0.#"),1)=".",TRUE,FALSE)</formula>
    </cfRule>
  </conditionalFormatting>
  <conditionalFormatting sqref="AU192:AU194">
    <cfRule type="expression" dxfId="863" priority="163">
      <formula>IF(RIGHT(TEXT(AU192,"0.#"),1)=".",FALSE,TRUE)</formula>
    </cfRule>
    <cfRule type="expression" dxfId="862" priority="164">
      <formula>IF(RIGHT(TEXT(AU192,"0.#"),1)=".",TRUE,FALSE)</formula>
    </cfRule>
  </conditionalFormatting>
  <conditionalFormatting sqref="AE187">
    <cfRule type="expression" dxfId="861" priority="161">
      <formula>IF(RIGHT(TEXT(AE187,"0.#"),1)=".",FALSE,TRUE)</formula>
    </cfRule>
    <cfRule type="expression" dxfId="860" priority="162">
      <formula>IF(RIGHT(TEXT(AE187,"0.#"),1)=".",TRUE,FALSE)</formula>
    </cfRule>
  </conditionalFormatting>
  <conditionalFormatting sqref="AE188">
    <cfRule type="expression" dxfId="859" priority="159">
      <formula>IF(RIGHT(TEXT(AE188,"0.#"),1)=".",FALSE,TRUE)</formula>
    </cfRule>
    <cfRule type="expression" dxfId="858" priority="160">
      <formula>IF(RIGHT(TEXT(AE188,"0.#"),1)=".",TRUE,FALSE)</formula>
    </cfRule>
  </conditionalFormatting>
  <conditionalFormatting sqref="AM187">
    <cfRule type="expression" dxfId="857" priority="149">
      <formula>IF(RIGHT(TEXT(AM187,"0.#"),1)=".",FALSE,TRUE)</formula>
    </cfRule>
    <cfRule type="expression" dxfId="856" priority="150">
      <formula>IF(RIGHT(TEXT(AM187,"0.#"),1)=".",TRUE,FALSE)</formula>
    </cfRule>
  </conditionalFormatting>
  <conditionalFormatting sqref="AE189">
    <cfRule type="expression" dxfId="855" priority="157">
      <formula>IF(RIGHT(TEXT(AE189,"0.#"),1)=".",FALSE,TRUE)</formula>
    </cfRule>
    <cfRule type="expression" dxfId="854" priority="158">
      <formula>IF(RIGHT(TEXT(AE189,"0.#"),1)=".",TRUE,FALSE)</formula>
    </cfRule>
  </conditionalFormatting>
  <conditionalFormatting sqref="AI189">
    <cfRule type="expression" dxfId="853" priority="155">
      <formula>IF(RIGHT(TEXT(AI189,"0.#"),1)=".",FALSE,TRUE)</formula>
    </cfRule>
    <cfRule type="expression" dxfId="852" priority="156">
      <formula>IF(RIGHT(TEXT(AI189,"0.#"),1)=".",TRUE,FALSE)</formula>
    </cfRule>
  </conditionalFormatting>
  <conditionalFormatting sqref="AI188">
    <cfRule type="expression" dxfId="851" priority="153">
      <formula>IF(RIGHT(TEXT(AI188,"0.#"),1)=".",FALSE,TRUE)</formula>
    </cfRule>
    <cfRule type="expression" dxfId="850" priority="154">
      <formula>IF(RIGHT(TEXT(AI188,"0.#"),1)=".",TRUE,FALSE)</formula>
    </cfRule>
  </conditionalFormatting>
  <conditionalFormatting sqref="AI187">
    <cfRule type="expression" dxfId="849" priority="151">
      <formula>IF(RIGHT(TEXT(AI187,"0.#"),1)=".",FALSE,TRUE)</formula>
    </cfRule>
    <cfRule type="expression" dxfId="848" priority="152">
      <formula>IF(RIGHT(TEXT(AI187,"0.#"),1)=".",TRUE,FALSE)</formula>
    </cfRule>
  </conditionalFormatting>
  <conditionalFormatting sqref="AM188">
    <cfRule type="expression" dxfId="847" priority="147">
      <formula>IF(RIGHT(TEXT(AM188,"0.#"),1)=".",FALSE,TRUE)</formula>
    </cfRule>
    <cfRule type="expression" dxfId="846" priority="148">
      <formula>IF(RIGHT(TEXT(AM188,"0.#"),1)=".",TRUE,FALSE)</formula>
    </cfRule>
  </conditionalFormatting>
  <conditionalFormatting sqref="AM189">
    <cfRule type="expression" dxfId="845" priority="145">
      <formula>IF(RIGHT(TEXT(AM189,"0.#"),1)=".",FALSE,TRUE)</formula>
    </cfRule>
    <cfRule type="expression" dxfId="844" priority="146">
      <formula>IF(RIGHT(TEXT(AM189,"0.#"),1)=".",TRUE,FALSE)</formula>
    </cfRule>
  </conditionalFormatting>
  <conditionalFormatting sqref="AQ187:AQ189">
    <cfRule type="expression" dxfId="843" priority="143">
      <formula>IF(RIGHT(TEXT(AQ187,"0.#"),1)=".",FALSE,TRUE)</formula>
    </cfRule>
    <cfRule type="expression" dxfId="842" priority="144">
      <formula>IF(RIGHT(TEXT(AQ187,"0.#"),1)=".",TRUE,FALSE)</formula>
    </cfRule>
  </conditionalFormatting>
  <conditionalFormatting sqref="AU187:AU189">
    <cfRule type="expression" dxfId="841" priority="141">
      <formula>IF(RIGHT(TEXT(AU187,"0.#"),1)=".",FALSE,TRUE)</formula>
    </cfRule>
    <cfRule type="expression" dxfId="840" priority="142">
      <formula>IF(RIGHT(TEXT(AU187,"0.#"),1)=".",TRUE,FALSE)</formula>
    </cfRule>
  </conditionalFormatting>
  <conditionalFormatting sqref="AE56">
    <cfRule type="expression" dxfId="839" priority="139">
      <formula>IF(RIGHT(TEXT(AE56,"0.#"),1)=".",FALSE,TRUE)</formula>
    </cfRule>
    <cfRule type="expression" dxfId="838" priority="140">
      <formula>IF(RIGHT(TEXT(AE56,"0.#"),1)=".",TRUE,FALSE)</formula>
    </cfRule>
  </conditionalFormatting>
  <conditionalFormatting sqref="AE57">
    <cfRule type="expression" dxfId="837" priority="137">
      <formula>IF(RIGHT(TEXT(AE57,"0.#"),1)=".",FALSE,TRUE)</formula>
    </cfRule>
    <cfRule type="expression" dxfId="836" priority="138">
      <formula>IF(RIGHT(TEXT(AE57,"0.#"),1)=".",TRUE,FALSE)</formula>
    </cfRule>
  </conditionalFormatting>
  <conditionalFormatting sqref="AM56">
    <cfRule type="expression" dxfId="835" priority="127">
      <formula>IF(RIGHT(TEXT(AM56,"0.#"),1)=".",FALSE,TRUE)</formula>
    </cfRule>
    <cfRule type="expression" dxfId="834" priority="128">
      <formula>IF(RIGHT(TEXT(AM56,"0.#"),1)=".",TRUE,FALSE)</formula>
    </cfRule>
  </conditionalFormatting>
  <conditionalFormatting sqref="AE58">
    <cfRule type="expression" dxfId="833" priority="135">
      <formula>IF(RIGHT(TEXT(AE58,"0.#"),1)=".",FALSE,TRUE)</formula>
    </cfRule>
    <cfRule type="expression" dxfId="832" priority="136">
      <formula>IF(RIGHT(TEXT(AE58,"0.#"),1)=".",TRUE,FALSE)</formula>
    </cfRule>
  </conditionalFormatting>
  <conditionalFormatting sqref="AI58">
    <cfRule type="expression" dxfId="831" priority="133">
      <formula>IF(RIGHT(TEXT(AI58,"0.#"),1)=".",FALSE,TRUE)</formula>
    </cfRule>
    <cfRule type="expression" dxfId="830" priority="134">
      <formula>IF(RIGHT(TEXT(AI58,"0.#"),1)=".",TRUE,FALSE)</formula>
    </cfRule>
  </conditionalFormatting>
  <conditionalFormatting sqref="AI57">
    <cfRule type="expression" dxfId="829" priority="131">
      <formula>IF(RIGHT(TEXT(AI57,"0.#"),1)=".",FALSE,TRUE)</formula>
    </cfRule>
    <cfRule type="expression" dxfId="828" priority="132">
      <formula>IF(RIGHT(TEXT(AI57,"0.#"),1)=".",TRUE,FALSE)</formula>
    </cfRule>
  </conditionalFormatting>
  <conditionalFormatting sqref="AI56">
    <cfRule type="expression" dxfId="827" priority="129">
      <formula>IF(RIGHT(TEXT(AI56,"0.#"),1)=".",FALSE,TRUE)</formula>
    </cfRule>
    <cfRule type="expression" dxfId="826" priority="130">
      <formula>IF(RIGHT(TEXT(AI56,"0.#"),1)=".",TRUE,FALSE)</formula>
    </cfRule>
  </conditionalFormatting>
  <conditionalFormatting sqref="AM57">
    <cfRule type="expression" dxfId="825" priority="125">
      <formula>IF(RIGHT(TEXT(AM57,"0.#"),1)=".",FALSE,TRUE)</formula>
    </cfRule>
    <cfRule type="expression" dxfId="824" priority="126">
      <formula>IF(RIGHT(TEXT(AM57,"0.#"),1)=".",TRUE,FALSE)</formula>
    </cfRule>
  </conditionalFormatting>
  <conditionalFormatting sqref="AM58">
    <cfRule type="expression" dxfId="823" priority="123">
      <formula>IF(RIGHT(TEXT(AM58,"0.#"),1)=".",FALSE,TRUE)</formula>
    </cfRule>
    <cfRule type="expression" dxfId="822" priority="124">
      <formula>IF(RIGHT(TEXT(AM58,"0.#"),1)=".",TRUE,FALSE)</formula>
    </cfRule>
  </conditionalFormatting>
  <conditionalFormatting sqref="AQ56:AQ58">
    <cfRule type="expression" dxfId="821" priority="121">
      <formula>IF(RIGHT(TEXT(AQ56,"0.#"),1)=".",FALSE,TRUE)</formula>
    </cfRule>
    <cfRule type="expression" dxfId="820" priority="122">
      <formula>IF(RIGHT(TEXT(AQ56,"0.#"),1)=".",TRUE,FALSE)</formula>
    </cfRule>
  </conditionalFormatting>
  <conditionalFormatting sqref="AU56:AU58">
    <cfRule type="expression" dxfId="819" priority="119">
      <formula>IF(RIGHT(TEXT(AU56,"0.#"),1)=".",FALSE,TRUE)</formula>
    </cfRule>
    <cfRule type="expression" dxfId="818" priority="120">
      <formula>IF(RIGHT(TEXT(AU56,"0.#"),1)=".",TRUE,FALSE)</formula>
    </cfRule>
  </conditionalFormatting>
  <conditionalFormatting sqref="AE51">
    <cfRule type="expression" dxfId="817" priority="117">
      <formula>IF(RIGHT(TEXT(AE51,"0.#"),1)=".",FALSE,TRUE)</formula>
    </cfRule>
    <cfRule type="expression" dxfId="816" priority="118">
      <formula>IF(RIGHT(TEXT(AE51,"0.#"),1)=".",TRUE,FALSE)</formula>
    </cfRule>
  </conditionalFormatting>
  <conditionalFormatting sqref="AE52">
    <cfRule type="expression" dxfId="815" priority="115">
      <formula>IF(RIGHT(TEXT(AE52,"0.#"),1)=".",FALSE,TRUE)</formula>
    </cfRule>
    <cfRule type="expression" dxfId="814" priority="116">
      <formula>IF(RIGHT(TEXT(AE52,"0.#"),1)=".",TRUE,FALSE)</formula>
    </cfRule>
  </conditionalFormatting>
  <conditionalFormatting sqref="AM51">
    <cfRule type="expression" dxfId="813" priority="105">
      <formula>IF(RIGHT(TEXT(AM51,"0.#"),1)=".",FALSE,TRUE)</formula>
    </cfRule>
    <cfRule type="expression" dxfId="812" priority="106">
      <formula>IF(RIGHT(TEXT(AM51,"0.#"),1)=".",TRUE,FALSE)</formula>
    </cfRule>
  </conditionalFormatting>
  <conditionalFormatting sqref="AE53">
    <cfRule type="expression" dxfId="811" priority="113">
      <formula>IF(RIGHT(TEXT(AE53,"0.#"),1)=".",FALSE,TRUE)</formula>
    </cfRule>
    <cfRule type="expression" dxfId="810" priority="114">
      <formula>IF(RIGHT(TEXT(AE53,"0.#"),1)=".",TRUE,FALSE)</formula>
    </cfRule>
  </conditionalFormatting>
  <conditionalFormatting sqref="AI53">
    <cfRule type="expression" dxfId="809" priority="111">
      <formula>IF(RIGHT(TEXT(AI53,"0.#"),1)=".",FALSE,TRUE)</formula>
    </cfRule>
    <cfRule type="expression" dxfId="808" priority="112">
      <formula>IF(RIGHT(TEXT(AI53,"0.#"),1)=".",TRUE,FALSE)</formula>
    </cfRule>
  </conditionalFormatting>
  <conditionalFormatting sqref="AI52">
    <cfRule type="expression" dxfId="807" priority="109">
      <formula>IF(RIGHT(TEXT(AI52,"0.#"),1)=".",FALSE,TRUE)</formula>
    </cfRule>
    <cfRule type="expression" dxfId="806" priority="110">
      <formula>IF(RIGHT(TEXT(AI52,"0.#"),1)=".",TRUE,FALSE)</formula>
    </cfRule>
  </conditionalFormatting>
  <conditionalFormatting sqref="AI51">
    <cfRule type="expression" dxfId="805" priority="107">
      <formula>IF(RIGHT(TEXT(AI51,"0.#"),1)=".",FALSE,TRUE)</formula>
    </cfRule>
    <cfRule type="expression" dxfId="804" priority="108">
      <formula>IF(RIGHT(TEXT(AI51,"0.#"),1)=".",TRUE,FALSE)</formula>
    </cfRule>
  </conditionalFormatting>
  <conditionalFormatting sqref="AM52">
    <cfRule type="expression" dxfId="803" priority="103">
      <formula>IF(RIGHT(TEXT(AM52,"0.#"),1)=".",FALSE,TRUE)</formula>
    </cfRule>
    <cfRule type="expression" dxfId="802" priority="104">
      <formula>IF(RIGHT(TEXT(AM52,"0.#"),1)=".",TRUE,FALSE)</formula>
    </cfRule>
  </conditionalFormatting>
  <conditionalFormatting sqref="AM53">
    <cfRule type="expression" dxfId="801" priority="101">
      <formula>IF(RIGHT(TEXT(AM53,"0.#"),1)=".",FALSE,TRUE)</formula>
    </cfRule>
    <cfRule type="expression" dxfId="800" priority="102">
      <formula>IF(RIGHT(TEXT(AM53,"0.#"),1)=".",TRUE,FALSE)</formula>
    </cfRule>
  </conditionalFormatting>
  <conditionalFormatting sqref="AQ51:AQ53">
    <cfRule type="expression" dxfId="799" priority="99">
      <formula>IF(RIGHT(TEXT(AQ51,"0.#"),1)=".",FALSE,TRUE)</formula>
    </cfRule>
    <cfRule type="expression" dxfId="798" priority="100">
      <formula>IF(RIGHT(TEXT(AQ51,"0.#"),1)=".",TRUE,FALSE)</formula>
    </cfRule>
  </conditionalFormatting>
  <conditionalFormatting sqref="AU51:AU53">
    <cfRule type="expression" dxfId="797" priority="97">
      <formula>IF(RIGHT(TEXT(AU51,"0.#"),1)=".",FALSE,TRUE)</formula>
    </cfRule>
    <cfRule type="expression" dxfId="796" priority="98">
      <formula>IF(RIGHT(TEXT(AU51,"0.#"),1)=".",TRUE,FALSE)</formula>
    </cfRule>
  </conditionalFormatting>
  <conditionalFormatting sqref="AE32 AQ32">
    <cfRule type="expression" dxfId="795" priority="95">
      <formula>IF(RIGHT(TEXT(AE32,"0.#"),1)=".",FALSE,TRUE)</formula>
    </cfRule>
    <cfRule type="expression" dxfId="794" priority="96">
      <formula>IF(RIGHT(TEXT(AE32,"0.#"),1)=".",TRUE,FALSE)</formula>
    </cfRule>
  </conditionalFormatting>
  <conditionalFormatting sqref="AI32">
    <cfRule type="expression" dxfId="793" priority="93">
      <formula>IF(RIGHT(TEXT(AI32,"0.#"),1)=".",FALSE,TRUE)</formula>
    </cfRule>
    <cfRule type="expression" dxfId="792" priority="94">
      <formula>IF(RIGHT(TEXT(AI32,"0.#"),1)=".",TRUE,FALSE)</formula>
    </cfRule>
  </conditionalFormatting>
  <conditionalFormatting sqref="AM32">
    <cfRule type="expression" dxfId="791" priority="91">
      <formula>IF(RIGHT(TEXT(AM32,"0.#"),1)=".",FALSE,TRUE)</formula>
    </cfRule>
    <cfRule type="expression" dxfId="790" priority="92">
      <formula>IF(RIGHT(TEXT(AM32,"0.#"),1)=".",TRUE,FALSE)</formula>
    </cfRule>
  </conditionalFormatting>
  <conditionalFormatting sqref="AE33">
    <cfRule type="expression" dxfId="789" priority="89">
      <formula>IF(RIGHT(TEXT(AE33,"0.#"),1)=".",FALSE,TRUE)</formula>
    </cfRule>
    <cfRule type="expression" dxfId="788" priority="90">
      <formula>IF(RIGHT(TEXT(AE33,"0.#"),1)=".",TRUE,FALSE)</formula>
    </cfRule>
  </conditionalFormatting>
  <conditionalFormatting sqref="AI33">
    <cfRule type="expression" dxfId="787" priority="87">
      <formula>IF(RIGHT(TEXT(AI33,"0.#"),1)=".",FALSE,TRUE)</formula>
    </cfRule>
    <cfRule type="expression" dxfId="786" priority="88">
      <formula>IF(RIGHT(TEXT(AI33,"0.#"),1)=".",TRUE,FALSE)</formula>
    </cfRule>
  </conditionalFormatting>
  <conditionalFormatting sqref="AM33">
    <cfRule type="expression" dxfId="785" priority="85">
      <formula>IF(RIGHT(TEXT(AM33,"0.#"),1)=".",FALSE,TRUE)</formula>
    </cfRule>
    <cfRule type="expression" dxfId="784" priority="86">
      <formula>IF(RIGHT(TEXT(AM33,"0.#"),1)=".",TRUE,FALSE)</formula>
    </cfRule>
  </conditionalFormatting>
  <conditionalFormatting sqref="AQ33">
    <cfRule type="expression" dxfId="783" priority="83">
      <formula>IF(RIGHT(TEXT(AQ33,"0.#"),1)=".",FALSE,TRUE)</formula>
    </cfRule>
    <cfRule type="expression" dxfId="782" priority="84">
      <formula>IF(RIGHT(TEXT(AQ33,"0.#"),1)=".",TRUE,FALSE)</formula>
    </cfRule>
  </conditionalFormatting>
  <conditionalFormatting sqref="AU32">
    <cfRule type="expression" dxfId="781" priority="81">
      <formula>IF(RIGHT(TEXT(AU32,"0.#"),1)=".",FALSE,TRUE)</formula>
    </cfRule>
    <cfRule type="expression" dxfId="780" priority="82">
      <formula>IF(RIGHT(TEXT(AU32,"0.#"),1)=".",TRUE,FALSE)</formula>
    </cfRule>
  </conditionalFormatting>
  <conditionalFormatting sqref="AU33">
    <cfRule type="expression" dxfId="779" priority="79">
      <formula>IF(RIGHT(TEXT(AU33,"0.#"),1)=".",FALSE,TRUE)</formula>
    </cfRule>
    <cfRule type="expression" dxfId="778" priority="80">
      <formula>IF(RIGHT(TEXT(AU33,"0.#"),1)=".",TRUE,FALSE)</formula>
    </cfRule>
  </conditionalFormatting>
  <conditionalFormatting sqref="AE66 AQ66">
    <cfRule type="expression" dxfId="777" priority="77">
      <formula>IF(RIGHT(TEXT(AE66,"0.#"),1)=".",FALSE,TRUE)</formula>
    </cfRule>
    <cfRule type="expression" dxfId="776" priority="78">
      <formula>IF(RIGHT(TEXT(AE66,"0.#"),1)=".",TRUE,FALSE)</formula>
    </cfRule>
  </conditionalFormatting>
  <conditionalFormatting sqref="AI66">
    <cfRule type="expression" dxfId="775" priority="75">
      <formula>IF(RIGHT(TEXT(AI66,"0.#"),1)=".",FALSE,TRUE)</formula>
    </cfRule>
    <cfRule type="expression" dxfId="774" priority="76">
      <formula>IF(RIGHT(TEXT(AI66,"0.#"),1)=".",TRUE,FALSE)</formula>
    </cfRule>
  </conditionalFormatting>
  <conditionalFormatting sqref="AM66">
    <cfRule type="expression" dxfId="773" priority="73">
      <formula>IF(RIGHT(TEXT(AM66,"0.#"),1)=".",FALSE,TRUE)</formula>
    </cfRule>
    <cfRule type="expression" dxfId="772" priority="74">
      <formula>IF(RIGHT(TEXT(AM66,"0.#"),1)=".",TRUE,FALSE)</formula>
    </cfRule>
  </conditionalFormatting>
  <conditionalFormatting sqref="AE67">
    <cfRule type="expression" dxfId="771" priority="71">
      <formula>IF(RIGHT(TEXT(AE67,"0.#"),1)=".",FALSE,TRUE)</formula>
    </cfRule>
    <cfRule type="expression" dxfId="770" priority="72">
      <formula>IF(RIGHT(TEXT(AE67,"0.#"),1)=".",TRUE,FALSE)</formula>
    </cfRule>
  </conditionalFormatting>
  <conditionalFormatting sqref="AI67">
    <cfRule type="expression" dxfId="769" priority="69">
      <formula>IF(RIGHT(TEXT(AI67,"0.#"),1)=".",FALSE,TRUE)</formula>
    </cfRule>
    <cfRule type="expression" dxfId="768" priority="70">
      <formula>IF(RIGHT(TEXT(AI67,"0.#"),1)=".",TRUE,FALSE)</formula>
    </cfRule>
  </conditionalFormatting>
  <conditionalFormatting sqref="AM67">
    <cfRule type="expression" dxfId="767" priority="67">
      <formula>IF(RIGHT(TEXT(AM67,"0.#"),1)=".",FALSE,TRUE)</formula>
    </cfRule>
    <cfRule type="expression" dxfId="766" priority="68">
      <formula>IF(RIGHT(TEXT(AM67,"0.#"),1)=".",TRUE,FALSE)</formula>
    </cfRule>
  </conditionalFormatting>
  <conditionalFormatting sqref="AQ67">
    <cfRule type="expression" dxfId="765" priority="65">
      <formula>IF(RIGHT(TEXT(AQ67,"0.#"),1)=".",FALSE,TRUE)</formula>
    </cfRule>
    <cfRule type="expression" dxfId="764" priority="66">
      <formula>IF(RIGHT(TEXT(AQ67,"0.#"),1)=".",TRUE,FALSE)</formula>
    </cfRule>
  </conditionalFormatting>
  <conditionalFormatting sqref="AU66">
    <cfRule type="expression" dxfId="763" priority="63">
      <formula>IF(RIGHT(TEXT(AU66,"0.#"),1)=".",FALSE,TRUE)</formula>
    </cfRule>
    <cfRule type="expression" dxfId="762" priority="64">
      <formula>IF(RIGHT(TEXT(AU66,"0.#"),1)=".",TRUE,FALSE)</formula>
    </cfRule>
  </conditionalFormatting>
  <conditionalFormatting sqref="AU67">
    <cfRule type="expression" dxfId="761" priority="61">
      <formula>IF(RIGHT(TEXT(AU67,"0.#"),1)=".",FALSE,TRUE)</formula>
    </cfRule>
    <cfRule type="expression" dxfId="760" priority="62">
      <formula>IF(RIGHT(TEXT(AU67,"0.#"),1)=".",TRUE,FALSE)</formula>
    </cfRule>
  </conditionalFormatting>
  <conditionalFormatting sqref="AM69">
    <cfRule type="expression" dxfId="759" priority="55">
      <formula>IF(RIGHT(TEXT(AM69,"0.#"),1)=".",FALSE,TRUE)</formula>
    </cfRule>
    <cfRule type="expression" dxfId="758" priority="56">
      <formula>IF(RIGHT(TEXT(AM69,"0.#"),1)=".",TRUE,FALSE)</formula>
    </cfRule>
  </conditionalFormatting>
  <conditionalFormatting sqref="AE70 AM70">
    <cfRule type="expression" dxfId="757" priority="53">
      <formula>IF(RIGHT(TEXT(AE70,"0.#"),1)=".",FALSE,TRUE)</formula>
    </cfRule>
    <cfRule type="expression" dxfId="756" priority="54">
      <formula>IF(RIGHT(TEXT(AE70,"0.#"),1)=".",TRUE,FALSE)</formula>
    </cfRule>
  </conditionalFormatting>
  <conditionalFormatting sqref="AI70">
    <cfRule type="expression" dxfId="755" priority="51">
      <formula>IF(RIGHT(TEXT(AI70,"0.#"),1)=".",FALSE,TRUE)</formula>
    </cfRule>
    <cfRule type="expression" dxfId="754" priority="52">
      <formula>IF(RIGHT(TEXT(AI70,"0.#"),1)=".",TRUE,FALSE)</formula>
    </cfRule>
  </conditionalFormatting>
  <conditionalFormatting sqref="AQ70">
    <cfRule type="expression" dxfId="753" priority="49">
      <formula>IF(RIGHT(TEXT(AQ70,"0.#"),1)=".",FALSE,TRUE)</formula>
    </cfRule>
    <cfRule type="expression" dxfId="752" priority="50">
      <formula>IF(RIGHT(TEXT(AQ70,"0.#"),1)=".",TRUE,FALSE)</formula>
    </cfRule>
  </conditionalFormatting>
  <conditionalFormatting sqref="AE69 AQ69">
    <cfRule type="expression" dxfId="751" priority="59">
      <formula>IF(RIGHT(TEXT(AE69,"0.#"),1)=".",FALSE,TRUE)</formula>
    </cfRule>
    <cfRule type="expression" dxfId="750" priority="60">
      <formula>IF(RIGHT(TEXT(AE69,"0.#"),1)=".",TRUE,FALSE)</formula>
    </cfRule>
  </conditionalFormatting>
  <conditionalFormatting sqref="AI69">
    <cfRule type="expression" dxfId="749" priority="57">
      <formula>IF(RIGHT(TEXT(AI69,"0.#"),1)=".",FALSE,TRUE)</formula>
    </cfRule>
    <cfRule type="expression" dxfId="748" priority="58">
      <formula>IF(RIGHT(TEXT(AI69,"0.#"),1)=".",TRUE,FALSE)</formula>
    </cfRule>
  </conditionalFormatting>
  <conditionalFormatting sqref="AE141">
    <cfRule type="expression" dxfId="747" priority="47">
      <formula>IF(RIGHT(TEXT(AE141,"0.#"),1)=".",FALSE,TRUE)</formula>
    </cfRule>
    <cfRule type="expression" dxfId="746" priority="48">
      <formula>IF(RIGHT(TEXT(AE141,"0.#"),1)=".",TRUE,FALSE)</formula>
    </cfRule>
  </conditionalFormatting>
  <conditionalFormatting sqref="AM143">
    <cfRule type="expression" dxfId="745" priority="31">
      <formula>IF(RIGHT(TEXT(AM143,"0.#"),1)=".",FALSE,TRUE)</formula>
    </cfRule>
    <cfRule type="expression" dxfId="744" priority="32">
      <formula>IF(RIGHT(TEXT(AM143,"0.#"),1)=".",TRUE,FALSE)</formula>
    </cfRule>
  </conditionalFormatting>
  <conditionalFormatting sqref="AE142">
    <cfRule type="expression" dxfId="743" priority="45">
      <formula>IF(RIGHT(TEXT(AE142,"0.#"),1)=".",FALSE,TRUE)</formula>
    </cfRule>
    <cfRule type="expression" dxfId="742" priority="46">
      <formula>IF(RIGHT(TEXT(AE142,"0.#"),1)=".",TRUE,FALSE)</formula>
    </cfRule>
  </conditionalFormatting>
  <conditionalFormatting sqref="AE143">
    <cfRule type="expression" dxfId="741" priority="43">
      <formula>IF(RIGHT(TEXT(AE143,"0.#"),1)=".",FALSE,TRUE)</formula>
    </cfRule>
    <cfRule type="expression" dxfId="740" priority="44">
      <formula>IF(RIGHT(TEXT(AE143,"0.#"),1)=".",TRUE,FALSE)</formula>
    </cfRule>
  </conditionalFormatting>
  <conditionalFormatting sqref="AI143">
    <cfRule type="expression" dxfId="739" priority="41">
      <formula>IF(RIGHT(TEXT(AI143,"0.#"),1)=".",FALSE,TRUE)</formula>
    </cfRule>
    <cfRule type="expression" dxfId="738" priority="42">
      <formula>IF(RIGHT(TEXT(AI143,"0.#"),1)=".",TRUE,FALSE)</formula>
    </cfRule>
  </conditionalFormatting>
  <conditionalFormatting sqref="AI142">
    <cfRule type="expression" dxfId="737" priority="39">
      <formula>IF(RIGHT(TEXT(AI142,"0.#"),1)=".",FALSE,TRUE)</formula>
    </cfRule>
    <cfRule type="expression" dxfId="736" priority="40">
      <formula>IF(RIGHT(TEXT(AI142,"0.#"),1)=".",TRUE,FALSE)</formula>
    </cfRule>
  </conditionalFormatting>
  <conditionalFormatting sqref="AI141">
    <cfRule type="expression" dxfId="735" priority="37">
      <formula>IF(RIGHT(TEXT(AI141,"0.#"),1)=".",FALSE,TRUE)</formula>
    </cfRule>
    <cfRule type="expression" dxfId="734" priority="38">
      <formula>IF(RIGHT(TEXT(AI141,"0.#"),1)=".",TRUE,FALSE)</formula>
    </cfRule>
  </conditionalFormatting>
  <conditionalFormatting sqref="AM141">
    <cfRule type="expression" dxfId="733" priority="35">
      <formula>IF(RIGHT(TEXT(AM141,"0.#"),1)=".",FALSE,TRUE)</formula>
    </cfRule>
    <cfRule type="expression" dxfId="732" priority="36">
      <formula>IF(RIGHT(TEXT(AM141,"0.#"),1)=".",TRUE,FALSE)</formula>
    </cfRule>
  </conditionalFormatting>
  <conditionalFormatting sqref="AM142">
    <cfRule type="expression" dxfId="731" priority="33">
      <formula>IF(RIGHT(TEXT(AM142,"0.#"),1)=".",FALSE,TRUE)</formula>
    </cfRule>
    <cfRule type="expression" dxfId="730" priority="34">
      <formula>IF(RIGHT(TEXT(AM142,"0.#"),1)=".",TRUE,FALSE)</formula>
    </cfRule>
  </conditionalFormatting>
  <conditionalFormatting sqref="AQ141:AQ143">
    <cfRule type="expression" dxfId="729" priority="29">
      <formula>IF(RIGHT(TEXT(AQ141,"0.#"),1)=".",FALSE,TRUE)</formula>
    </cfRule>
    <cfRule type="expression" dxfId="728" priority="30">
      <formula>IF(RIGHT(TEXT(AQ141,"0.#"),1)=".",TRUE,FALSE)</formula>
    </cfRule>
  </conditionalFormatting>
  <conditionalFormatting sqref="AU141:AU143">
    <cfRule type="expression" dxfId="727" priority="27">
      <formula>IF(RIGHT(TEXT(AU141,"0.#"),1)=".",FALSE,TRUE)</formula>
    </cfRule>
    <cfRule type="expression" dxfId="726" priority="28">
      <formula>IF(RIGHT(TEXT(AU141,"0.#"),1)=".",TRUE,FALSE)</formula>
    </cfRule>
  </conditionalFormatting>
  <conditionalFormatting sqref="AM75">
    <cfRule type="expression" dxfId="725" priority="9">
      <formula>IF(RIGHT(TEXT(AM75,"0.#"),1)=".",FALSE,TRUE)</formula>
    </cfRule>
    <cfRule type="expression" dxfId="724" priority="10">
      <formula>IF(RIGHT(TEXT(AM75,"0.#"),1)=".",TRUE,FALSE)</formula>
    </cfRule>
  </conditionalFormatting>
  <conditionalFormatting sqref="AM74">
    <cfRule type="expression" dxfId="723" priority="11">
      <formula>IF(RIGHT(TEXT(AM74,"0.#"),1)=".",FALSE,TRUE)</formula>
    </cfRule>
    <cfRule type="expression" dxfId="722" priority="12">
      <formula>IF(RIGHT(TEXT(AM74,"0.#"),1)=".",TRUE,FALSE)</formula>
    </cfRule>
  </conditionalFormatting>
  <conditionalFormatting sqref="AE73">
    <cfRule type="expression" dxfId="721" priority="25">
      <formula>IF(RIGHT(TEXT(AE73,"0.#"),1)=".",FALSE,TRUE)</formula>
    </cfRule>
    <cfRule type="expression" dxfId="720" priority="26">
      <formula>IF(RIGHT(TEXT(AE73,"0.#"),1)=".",TRUE,FALSE)</formula>
    </cfRule>
  </conditionalFormatting>
  <conditionalFormatting sqref="AQ73:AQ75">
    <cfRule type="expression" dxfId="719" priority="7">
      <formula>IF(RIGHT(TEXT(AQ73,"0.#"),1)=".",FALSE,TRUE)</formula>
    </cfRule>
    <cfRule type="expression" dxfId="718" priority="8">
      <formula>IF(RIGHT(TEXT(AQ73,"0.#"),1)=".",TRUE,FALSE)</formula>
    </cfRule>
  </conditionalFormatting>
  <conditionalFormatting sqref="AU73:AU75">
    <cfRule type="expression" dxfId="717" priority="5">
      <formula>IF(RIGHT(TEXT(AU73,"0.#"),1)=".",FALSE,TRUE)</formula>
    </cfRule>
    <cfRule type="expression" dxfId="716" priority="6">
      <formula>IF(RIGHT(TEXT(AU73,"0.#"),1)=".",TRUE,FALSE)</formula>
    </cfRule>
  </conditionalFormatting>
  <conditionalFormatting sqref="AI75">
    <cfRule type="expression" dxfId="715" priority="19">
      <formula>IF(RIGHT(TEXT(AI75,"0.#"),1)=".",FALSE,TRUE)</formula>
    </cfRule>
    <cfRule type="expression" dxfId="714" priority="20">
      <formula>IF(RIGHT(TEXT(AI75,"0.#"),1)=".",TRUE,FALSE)</formula>
    </cfRule>
  </conditionalFormatting>
  <conditionalFormatting sqref="AE74">
    <cfRule type="expression" dxfId="713" priority="23">
      <formula>IF(RIGHT(TEXT(AE74,"0.#"),1)=".",FALSE,TRUE)</formula>
    </cfRule>
    <cfRule type="expression" dxfId="712" priority="24">
      <formula>IF(RIGHT(TEXT(AE74,"0.#"),1)=".",TRUE,FALSE)</formula>
    </cfRule>
  </conditionalFormatting>
  <conditionalFormatting sqref="AE75">
    <cfRule type="expression" dxfId="711" priority="21">
      <formula>IF(RIGHT(TEXT(AE75,"0.#"),1)=".",FALSE,TRUE)</formula>
    </cfRule>
    <cfRule type="expression" dxfId="710" priority="22">
      <formula>IF(RIGHT(TEXT(AE75,"0.#"),1)=".",TRUE,FALSE)</formula>
    </cfRule>
  </conditionalFormatting>
  <conditionalFormatting sqref="AM73">
    <cfRule type="expression" dxfId="709" priority="13">
      <formula>IF(RIGHT(TEXT(AM73,"0.#"),1)=".",FALSE,TRUE)</formula>
    </cfRule>
    <cfRule type="expression" dxfId="708" priority="14">
      <formula>IF(RIGHT(TEXT(AM73,"0.#"),1)=".",TRUE,FALSE)</formula>
    </cfRule>
  </conditionalFormatting>
  <conditionalFormatting sqref="AI73">
    <cfRule type="expression" dxfId="707" priority="15">
      <formula>IF(RIGHT(TEXT(AI73,"0.#"),1)=".",FALSE,TRUE)</formula>
    </cfRule>
    <cfRule type="expression" dxfId="706" priority="16">
      <formula>IF(RIGHT(TEXT(AI73,"0.#"),1)=".",TRUE,FALSE)</formula>
    </cfRule>
  </conditionalFormatting>
  <conditionalFormatting sqref="AI74">
    <cfRule type="expression" dxfId="705" priority="17">
      <formula>IF(RIGHT(TEXT(AI74,"0.#"),1)=".",FALSE,TRUE)</formula>
    </cfRule>
    <cfRule type="expression" dxfId="704" priority="18">
      <formula>IF(RIGHT(TEXT(AI74,"0.#"),1)=".",TRUE,FALSE)</formula>
    </cfRule>
  </conditionalFormatting>
  <conditionalFormatting sqref="W14:AJ14">
    <cfRule type="expression" dxfId="703" priority="3">
      <formula>IF(RIGHT(TEXT(W14,"0.#"),1)=".",FALSE,TRUE)</formula>
    </cfRule>
    <cfRule type="expression" dxfId="702" priority="4">
      <formula>IF(RIGHT(TEXT(W14,"0.#"),1)=".",TRUE,FALSE)</formula>
    </cfRule>
  </conditionalFormatting>
  <conditionalFormatting sqref="W15:AJ16">
    <cfRule type="expression" dxfId="701" priority="1">
      <formula>IF(RIGHT(TEXT(W15,"0.#"),1)=".",FALSE,TRUE)</formula>
    </cfRule>
    <cfRule type="expression" dxfId="700" priority="2">
      <formula>IF(RIGHT(TEXT(W15,"0.#"),1)=".",TRUE,FALSE)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7" max="16383" man="1"/>
    <brk id="235" max="16383" man="1"/>
    <brk id="248" max="16383" man="1"/>
    <brk id="286"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t="s">
        <v>694</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科学技術・イノベーション</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1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370</v>
      </c>
      <c r="AF2" s="963"/>
      <c r="AG2" s="963"/>
      <c r="AH2" s="900"/>
      <c r="AI2" s="963" t="s">
        <v>466</v>
      </c>
      <c r="AJ2" s="963"/>
      <c r="AK2" s="963"/>
      <c r="AL2" s="900"/>
      <c r="AM2" s="963" t="s">
        <v>467</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342</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370</v>
      </c>
      <c r="AF9" s="963"/>
      <c r="AG9" s="963"/>
      <c r="AH9" s="900"/>
      <c r="AI9" s="963" t="s">
        <v>466</v>
      </c>
      <c r="AJ9" s="963"/>
      <c r="AK9" s="963"/>
      <c r="AL9" s="900"/>
      <c r="AM9" s="963" t="s">
        <v>467</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342</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370</v>
      </c>
      <c r="AF16" s="963"/>
      <c r="AG16" s="963"/>
      <c r="AH16" s="900"/>
      <c r="AI16" s="963" t="s">
        <v>466</v>
      </c>
      <c r="AJ16" s="963"/>
      <c r="AK16" s="963"/>
      <c r="AL16" s="900"/>
      <c r="AM16" s="963" t="s">
        <v>467</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342</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370</v>
      </c>
      <c r="AF23" s="963"/>
      <c r="AG23" s="963"/>
      <c r="AH23" s="900"/>
      <c r="AI23" s="963" t="s">
        <v>466</v>
      </c>
      <c r="AJ23" s="963"/>
      <c r="AK23" s="963"/>
      <c r="AL23" s="900"/>
      <c r="AM23" s="963" t="s">
        <v>467</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342</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370</v>
      </c>
      <c r="AF30" s="963"/>
      <c r="AG30" s="963"/>
      <c r="AH30" s="900"/>
      <c r="AI30" s="963" t="s">
        <v>466</v>
      </c>
      <c r="AJ30" s="963"/>
      <c r="AK30" s="963"/>
      <c r="AL30" s="900"/>
      <c r="AM30" s="963" t="s">
        <v>467</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342</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370</v>
      </c>
      <c r="AF37" s="963"/>
      <c r="AG37" s="963"/>
      <c r="AH37" s="900"/>
      <c r="AI37" s="963" t="s">
        <v>466</v>
      </c>
      <c r="AJ37" s="963"/>
      <c r="AK37" s="963"/>
      <c r="AL37" s="900"/>
      <c r="AM37" s="963" t="s">
        <v>467</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342</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370</v>
      </c>
      <c r="AF44" s="963"/>
      <c r="AG44" s="963"/>
      <c r="AH44" s="900"/>
      <c r="AI44" s="963" t="s">
        <v>466</v>
      </c>
      <c r="AJ44" s="963"/>
      <c r="AK44" s="963"/>
      <c r="AL44" s="900"/>
      <c r="AM44" s="963" t="s">
        <v>467</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342</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370</v>
      </c>
      <c r="AF51" s="963"/>
      <c r="AG51" s="963"/>
      <c r="AH51" s="900"/>
      <c r="AI51" s="963" t="s">
        <v>466</v>
      </c>
      <c r="AJ51" s="963"/>
      <c r="AK51" s="963"/>
      <c r="AL51" s="900"/>
      <c r="AM51" s="963" t="s">
        <v>467</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342</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370</v>
      </c>
      <c r="AF58" s="963"/>
      <c r="AG58" s="963"/>
      <c r="AH58" s="900"/>
      <c r="AI58" s="963" t="s">
        <v>466</v>
      </c>
      <c r="AJ58" s="963"/>
      <c r="AK58" s="963"/>
      <c r="AL58" s="900"/>
      <c r="AM58" s="963" t="s">
        <v>467</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342</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370</v>
      </c>
      <c r="AF65" s="963"/>
      <c r="AG65" s="963"/>
      <c r="AH65" s="900"/>
      <c r="AI65" s="963" t="s">
        <v>466</v>
      </c>
      <c r="AJ65" s="963"/>
      <c r="AK65" s="963"/>
      <c r="AL65" s="900"/>
      <c r="AM65" s="963" t="s">
        <v>467</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342</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318</v>
      </c>
      <c r="Z3" s="865"/>
      <c r="AA3" s="865"/>
      <c r="AB3" s="865"/>
      <c r="AC3" s="989" t="s">
        <v>309</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318</v>
      </c>
      <c r="Z36" s="865"/>
      <c r="AA36" s="865"/>
      <c r="AB36" s="865"/>
      <c r="AC36" s="989" t="s">
        <v>309</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318</v>
      </c>
      <c r="Z69" s="865"/>
      <c r="AA69" s="865"/>
      <c r="AB69" s="865"/>
      <c r="AC69" s="989" t="s">
        <v>309</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318</v>
      </c>
      <c r="Z102" s="865"/>
      <c r="AA102" s="865"/>
      <c r="AB102" s="865"/>
      <c r="AC102" s="989" t="s">
        <v>309</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318</v>
      </c>
      <c r="Z135" s="865"/>
      <c r="AA135" s="865"/>
      <c r="AB135" s="865"/>
      <c r="AC135" s="989" t="s">
        <v>309</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318</v>
      </c>
      <c r="Z168" s="865"/>
      <c r="AA168" s="865"/>
      <c r="AB168" s="865"/>
      <c r="AC168" s="989" t="s">
        <v>309</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318</v>
      </c>
      <c r="Z201" s="865"/>
      <c r="AA201" s="865"/>
      <c r="AB201" s="865"/>
      <c r="AC201" s="989" t="s">
        <v>309</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318</v>
      </c>
      <c r="Z234" s="865"/>
      <c r="AA234" s="865"/>
      <c r="AB234" s="865"/>
      <c r="AC234" s="989" t="s">
        <v>309</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318</v>
      </c>
      <c r="Z267" s="865"/>
      <c r="AA267" s="865"/>
      <c r="AB267" s="865"/>
      <c r="AC267" s="989" t="s">
        <v>309</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318</v>
      </c>
      <c r="Z300" s="865"/>
      <c r="AA300" s="865"/>
      <c r="AB300" s="865"/>
      <c r="AC300" s="989" t="s">
        <v>309</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318</v>
      </c>
      <c r="Z333" s="865"/>
      <c r="AA333" s="865"/>
      <c r="AB333" s="865"/>
      <c r="AC333" s="989" t="s">
        <v>309</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318</v>
      </c>
      <c r="Z366" s="865"/>
      <c r="AA366" s="865"/>
      <c r="AB366" s="865"/>
      <c r="AC366" s="989" t="s">
        <v>309</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318</v>
      </c>
      <c r="Z399" s="865"/>
      <c r="AA399" s="865"/>
      <c r="AB399" s="865"/>
      <c r="AC399" s="989" t="s">
        <v>309</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318</v>
      </c>
      <c r="Z432" s="865"/>
      <c r="AA432" s="865"/>
      <c r="AB432" s="865"/>
      <c r="AC432" s="989" t="s">
        <v>309</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318</v>
      </c>
      <c r="Z465" s="865"/>
      <c r="AA465" s="865"/>
      <c r="AB465" s="865"/>
      <c r="AC465" s="989" t="s">
        <v>309</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318</v>
      </c>
      <c r="Z498" s="865"/>
      <c r="AA498" s="865"/>
      <c r="AB498" s="865"/>
      <c r="AC498" s="989" t="s">
        <v>309</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318</v>
      </c>
      <c r="Z531" s="865"/>
      <c r="AA531" s="865"/>
      <c r="AB531" s="865"/>
      <c r="AC531" s="989" t="s">
        <v>309</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318</v>
      </c>
      <c r="Z564" s="865"/>
      <c r="AA564" s="865"/>
      <c r="AB564" s="865"/>
      <c r="AC564" s="989" t="s">
        <v>309</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318</v>
      </c>
      <c r="Z597" s="865"/>
      <c r="AA597" s="865"/>
      <c r="AB597" s="865"/>
      <c r="AC597" s="989" t="s">
        <v>309</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318</v>
      </c>
      <c r="Z630" s="865"/>
      <c r="AA630" s="865"/>
      <c r="AB630" s="865"/>
      <c r="AC630" s="989" t="s">
        <v>309</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318</v>
      </c>
      <c r="Z663" s="865"/>
      <c r="AA663" s="865"/>
      <c r="AB663" s="865"/>
      <c r="AC663" s="989" t="s">
        <v>309</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318</v>
      </c>
      <c r="Z696" s="865"/>
      <c r="AA696" s="865"/>
      <c r="AB696" s="865"/>
      <c r="AC696" s="989" t="s">
        <v>309</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318</v>
      </c>
      <c r="Z729" s="865"/>
      <c r="AA729" s="865"/>
      <c r="AB729" s="865"/>
      <c r="AC729" s="989" t="s">
        <v>309</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318</v>
      </c>
      <c r="Z762" s="865"/>
      <c r="AA762" s="865"/>
      <c r="AB762" s="865"/>
      <c r="AC762" s="989" t="s">
        <v>309</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318</v>
      </c>
      <c r="Z795" s="865"/>
      <c r="AA795" s="865"/>
      <c r="AB795" s="865"/>
      <c r="AC795" s="989" t="s">
        <v>309</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318</v>
      </c>
      <c r="Z828" s="865"/>
      <c r="AA828" s="865"/>
      <c r="AB828" s="865"/>
      <c r="AC828" s="989" t="s">
        <v>309</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318</v>
      </c>
      <c r="Z861" s="865"/>
      <c r="AA861" s="865"/>
      <c r="AB861" s="865"/>
      <c r="AC861" s="989" t="s">
        <v>309</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318</v>
      </c>
      <c r="Z894" s="865"/>
      <c r="AA894" s="865"/>
      <c r="AB894" s="865"/>
      <c r="AC894" s="989" t="s">
        <v>309</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318</v>
      </c>
      <c r="Z927" s="865"/>
      <c r="AA927" s="865"/>
      <c r="AB927" s="865"/>
      <c r="AC927" s="989" t="s">
        <v>309</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318</v>
      </c>
      <c r="Z960" s="865"/>
      <c r="AA960" s="865"/>
      <c r="AB960" s="865"/>
      <c r="AC960" s="989" t="s">
        <v>309</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318</v>
      </c>
      <c r="Z993" s="865"/>
      <c r="AA993" s="865"/>
      <c r="AB993" s="865"/>
      <c r="AC993" s="989" t="s">
        <v>309</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318</v>
      </c>
      <c r="Z1026" s="865"/>
      <c r="AA1026" s="865"/>
      <c r="AB1026" s="865"/>
      <c r="AC1026" s="989" t="s">
        <v>309</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318</v>
      </c>
      <c r="Z1059" s="865"/>
      <c r="AA1059" s="865"/>
      <c r="AB1059" s="865"/>
      <c r="AC1059" s="989" t="s">
        <v>309</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318</v>
      </c>
      <c r="Z1092" s="865"/>
      <c r="AA1092" s="865"/>
      <c r="AB1092" s="865"/>
      <c r="AC1092" s="989" t="s">
        <v>309</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318</v>
      </c>
      <c r="Z1125" s="865"/>
      <c r="AA1125" s="865"/>
      <c r="AB1125" s="865"/>
      <c r="AC1125" s="989" t="s">
        <v>309</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318</v>
      </c>
      <c r="Z1158" s="865"/>
      <c r="AA1158" s="865"/>
      <c r="AB1158" s="865"/>
      <c r="AC1158" s="989" t="s">
        <v>309</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318</v>
      </c>
      <c r="Z1191" s="865"/>
      <c r="AA1191" s="865"/>
      <c r="AB1191" s="865"/>
      <c r="AC1191" s="989" t="s">
        <v>309</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318</v>
      </c>
      <c r="Z1224" s="865"/>
      <c r="AA1224" s="865"/>
      <c r="AB1224" s="865"/>
      <c r="AC1224" s="989" t="s">
        <v>309</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318</v>
      </c>
      <c r="Z1257" s="865"/>
      <c r="AA1257" s="865"/>
      <c r="AB1257" s="865"/>
      <c r="AC1257" s="989" t="s">
        <v>309</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318</v>
      </c>
      <c r="Z1290" s="865"/>
      <c r="AA1290" s="865"/>
      <c r="AB1290" s="865"/>
      <c r="AC1290" s="989" t="s">
        <v>309</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2022-08-16T01:29:01Z</cp:lastPrinted>
  <dcterms:created xsi:type="dcterms:W3CDTF">2012-03-13T00:50:25Z</dcterms:created>
  <dcterms:modified xsi:type="dcterms:W3CDTF">2022-09-06T05:15:48Z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