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250AE74-CE04-44B5-924B-07A3833CF07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2" i="11"/>
  <c r="AY328" i="11"/>
  <c r="AY324" i="11"/>
  <c r="AY341"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5"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2" i="11"/>
  <c r="AY126" i="11" s="1"/>
  <c r="AY112" i="11"/>
  <c r="AY121" i="11" s="1"/>
  <c r="AY99" i="11"/>
  <c r="AY101" i="11" s="1"/>
  <c r="AY98" i="11"/>
  <c r="AY102" i="11"/>
  <c r="AY104" i="11" s="1"/>
  <c r="AY152" i="11" l="1"/>
  <c r="AY177" i="11"/>
  <c r="AY130" i="11"/>
  <c r="AY179" i="11"/>
  <c r="AY115" i="11"/>
  <c r="AY114" i="11"/>
  <c r="AY116" i="11"/>
  <c r="AY117" i="11"/>
  <c r="AY142" i="11"/>
  <c r="AY123" i="11"/>
  <c r="AY125" i="11"/>
  <c r="AY118" i="11"/>
  <c r="AY143"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97" i="11" l="1"/>
  <c r="AY55" i="11"/>
  <c r="AY96" i="11"/>
  <c r="AY80" i="11"/>
  <c r="AY82" i="11"/>
  <c r="AY49" i="11"/>
  <c r="AY81" i="11"/>
  <c r="AY84"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<sst xmlns="http://schemas.openxmlformats.org/spreadsheetml/2006/main" count="2368" uniqueCount="840">
  <si>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</si>
  <si>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</si>
  <si>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</si>
  <si>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</si>
  <si>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</si>
  <si>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</si>
  <si>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</si>
  <si>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</si>
  <si>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</si>
  <si>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</si>
  <si>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</si>
  <si>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</si>
  <si>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</si>
  <si>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</si>
  <si>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</si>
  <si>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</si>
  <si>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</si>
  <si>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</si>
  <si>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</si>
  <si>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</si>
  <si>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</si>
  <si>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</si>
  <si>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</si>
  <si>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</si>
  <si>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</si>
  <si>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</si>
  <si>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</si>
  <si>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</si>
  <si>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</si>
  <si>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</si>
  <si>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</si>
  <si>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</si>
  <si>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</si>
  <si>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</si>
  <si>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</si>
  <si>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</si>
  <si>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</si>
  <si>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</si>
  <si>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</si>
  <si>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</si>
  <si>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</si>
  <si>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</si>
  <si>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</si>
  <si>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</si>
  <si>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</si>
  <si>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</si>
  <si>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</si>
  <si>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</si>
  <si>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</si>
  <si>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</si>
  <si>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</si>
  <si>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</si>
  <si>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</si>
  <si>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</si>
  <si>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</si>
  <si>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</si>
  <si>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</si>
  <si>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</si>
  <si>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</si>
  <si>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</si>
  <si>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</si>
  <si>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</si>
  <si>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</si>
  <si>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</si>
  <si>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</si>
  <si>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</si>
  <si>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</si>
  <si>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</si>
  <si>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</si>
  <si>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</si>
  <si>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</si>
  <si>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</si>
  <si>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</si>
  <si>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</si>
  <si>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</si>
  <si>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</si>
  <si>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</si>
  <si>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</si>
  <si>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</si>
  <si>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</si>
  <si>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</si>
  <si>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</si>
  <si>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</si>
  <si>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</si>
  <si>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</si>
  <si>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</si>
  <si>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</si>
  <si>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</si>
  <si>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</si>
  <si>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</si>
  <si>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</si>
  <si>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</si>
  <si>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</si>
  <si>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</si>
  <si>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</si>
  <si>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</si>
  <si>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</si>
  <si>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</si>
  <si>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</si>
  <si>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</si>
  <si>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</si>
  <si>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</si>
  <si>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</si>
  <si>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</si>
  <si>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</si>
  <si>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</si>
  <si>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</si>
  <si>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</si>
  <si>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</si>
  <si>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</si>
  <si>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</si>
  <si>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</si>
  <si>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</si>
  <si>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</si>
  <si>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</si>
  <si>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</si>
  <si>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</si>
  <si>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</si>
  <si>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</si>
  <si>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</si>
  <si>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</si>
  <si>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</si>
  <si>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</si>
  <si>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</si>
  <si>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</si>
  <si>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</si>
  <si>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</si>
  <si>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</si>
  <si>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</si>
  <si>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</si>
  <si>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</si>
  <si>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</si>
  <si>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</si>
  <si>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</si>
  <si>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</si>
  <si>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</si>
  <si>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</si>
  <si>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</si>
  <si>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</si>
  <si>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</si>
  <si>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</si>
  <si>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</si>
  <si>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</si>
  <si>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</si>
  <si>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</si>
  <si>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</si>
  <si>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</si>
  <si>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</si>
  <si>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</si>
  <si>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</si>
  <si>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</si>
  <si>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</si>
  <si>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</si>
  <si>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</si>
  <si>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</si>
  <si>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</si>
  <si>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</si>
  <si>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</si>
  <si>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</si>
  <si>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</si>
  <si>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</si>
  <si>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</si>
  <si>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</si>
  <si>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</si>
  <si>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</si>
  <si>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</si>
  <si>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</si>
  <si>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</si>
  <si>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</si>
  <si>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</si>
  <si>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</si>
  <si>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</si>
  <si>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</si>
  <si>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</si>
  <si>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</si>
  <si>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</si>
  <si>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</si>
  <si>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</si>
  <si>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</si>
  <si>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</si>
  <si>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</si>
  <si>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</si>
  <si>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</si>
  <si>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</si>
  <si>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</si>
  <si>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</si>
  <si>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</si>
  <si>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</si>
  <si>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</si>
  <si>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</si>
  <si>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</si>
  <si>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</si>
  <si>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</si>
  <si>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</si>
  <si>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</si>
  <si>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</si>
  <si>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</si>
  <si>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</si>
  <si>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</si>
  <si>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</si>
  <si>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</si>
  <si>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</si>
  <si>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</si>
  <si>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</si>
  <si>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</si>
  <si>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</si>
  <si>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</si>
  <si>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</si>
  <si>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</si>
  <si>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</si>
  <si>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</si>
  <si>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</si>
  <si>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</si>
  <si>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</si>
  <si>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</si>
  <si>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</si>
  <si>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</si>
  <si>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</si>
  <si>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</si>
  <si>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</si>
  <si>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</si>
  <si>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</si>
  <si>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</si>
  <si>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</si>
  <si>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</si>
  <si>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</si>
  <si>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</si>
  <si>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</si>
  <si>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</si>
  <si>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</si>
  <si>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</si>
  <si>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</si>
  <si>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</si>
  <si>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</si>
  <si>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</si>
  <si>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</si>
  <si>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</si>
  <si>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</si>
  <si>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</si>
  <si>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</si>
  <si>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</si>
  <si>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</si>
  <si>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</si>
  <si>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</si>
  <si>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</si>
  <si>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</si>
  <si>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</si>
  <si>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</si>
  <si>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</si>
  <si>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</si>
  <si>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</si>
  <si>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</si>
  <si>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</si>
  <si>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</si>
  <si>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</si>
  <si>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</si>
  <si>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</si>
  <si>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</si>
  <si>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</si>
  <si>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</si>
  <si>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</si>
  <si>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</si>
  <si>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</si>
  <si>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</si>
  <si>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</si>
  <si>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</si>
  <si>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</si>
  <si>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</si>
  <si>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</si>
  <si>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</si>
  <si>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</si>
  <si>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</si>
  <si>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</si>
  <si>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</si>
  <si>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</si>
  <si>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</si>
  <si>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</si>
  <si>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</si>
  <si>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</si>
  <si>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</si>
  <si>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</si>
  <si>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</si>
  <si>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</si>
  <si>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</si>
  <si>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</si>
  <si>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</si>
  <si>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</si>
  <si>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</si>
  <si>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</si>
  <si>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</si>
  <si>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</si>
  <si>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</si>
  <si>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</si>
  <si>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</si>
  <si>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</si>
  <si>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</si>
  <si>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</si>
  <si>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</si>
  <si>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</si>
  <si>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</si>
  <si>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</si>
  <si>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</si>
  <si>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</si>
  <si>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</si>
  <si>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</si>
  <si>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</si>
  <si>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</si>
  <si>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</si>
  <si>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</si>
  <si>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</si>
  <si>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</si>
  <si>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</si>
  <si>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</si>
  <si>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</si>
  <si>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</si>
  <si>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</si>
  <si>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</si>
  <si>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</si>
  <si>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</si>
  <si>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</si>
  <si>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</si>
  <si>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</si>
  <si>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</si>
  <si>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</si>
  <si>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</si>
  <si>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</si>
  <si>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</si>
  <si>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</si>
  <si>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</si>
  <si>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</si>
  <si>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</si>
  <si>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</si>
  <si>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</si>
  <si>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</si>
  <si>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</si>
  <si>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</si>
  <si>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</si>
  <si>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</si>
  <si>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</si>
  <si>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</si>
  <si>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</si>
  <si>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</si>
  <si>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</si>
  <si>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</si>
  <si>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</si>
  <si>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</si>
  <si>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</si>
  <si>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</si>
  <si>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</si>
  <si>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</si>
  <si>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</si>
  <si>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</si>
  <si>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</si>
  <si>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</si>
  <si>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</si>
  <si>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</si>
  <si>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</si>
  <si>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</si>
  <si>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</si>
  <si>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</si>
  <si>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</si>
  <si>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</si>
  <si>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</si>
  <si>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</si>
  <si>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</si>
  <si>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</si>
  <si>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</si>
  <si>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</si>
  <si>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</si>
  <si>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</si>
  <si>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</si>
  <si>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</si>
  <si>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</si>
  <si>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</si>
  <si>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</si>
  <si>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</si>
  <si>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</si>
  <si>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</si>
  <si>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</si>
  <si>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</si>
  <si>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</si>
  <si>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</si>
  <si>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</si>
  <si>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</si>
  <si>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</si>
  <si>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</si>
  <si>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</si>
  <si>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</si>
  <si>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</si>
  <si>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</si>
  <si>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</si>
  <si>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</si>
  <si>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</si>
  <si>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</si>
  <si>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</si>
  <si>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</si>
  <si>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</si>
  <si>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</si>
  <si>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</si>
  <si>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</si>
  <si>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</si>
  <si>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</si>
  <si>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</si>
  <si>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</si>
  <si>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</si>
  <si>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</si>
  <si>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</si>
  <si>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</si>
  <si>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</si>
  <si>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</si>
  <si>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</si>
  <si>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</si>
  <si>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</si>
  <si>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</si>
  <si>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</si>
  <si>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</si>
  <si>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</si>
  <si>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</si>
  <si>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</si>
  <si>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</si>
  <si>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</si>
  <si>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</si>
  <si>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</si>
  <si>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</si>
  <si>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</si>
  <si>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</si>
  <si>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</si>
  <si>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</si>
  <si>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</si>
  <si>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</si>
  <si>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</si>
  <si>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</si>
  <si>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</si>
  <si>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</si>
  <si>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</si>
  <si>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</si>
  <si>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</si>
  <si>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</si>
  <si>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</si>
  <si>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</si>
  <si>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</si>
  <si>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</si>
  <si>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</si>
  <si>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</si>
  <si>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</si>
  <si>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</si>
  <si>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</si>
  <si>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</si>
  <si>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</si>
  <si>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</si>
  <si>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</si>
  <si>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</si>
  <si>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</si>
  <si>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</si>
  <si>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</si>
  <si>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</si>
  <si>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</si>
  <si>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</si>
  <si>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</si>
  <si>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</si>
  <si>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</si>
  <si>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</si>
  <si>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</si>
  <si>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</si>
  <si>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</si>
  <si>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</si>
  <si>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</si>
  <si>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</si>
  <si>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</si>
  <si>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</si>
  <si>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</si>
  <si>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</si>
  <si>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</si>
  <si>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</si>
  <si>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</si>
  <si>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</si>
  <si>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</si>
  <si>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</si>
  <si>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</si>
  <si>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</si>
  <si>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</si>
  <si>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</si>
  <si>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</si>
  <si>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</si>
  <si>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</si>
  <si>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</si>
  <si>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</si>
  <si>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</si>
  <si>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</si>
  <si>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</si>
  <si>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</si>
  <si>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</si>
  <si>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</si>
  <si>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</si>
  <si>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</si>
  <si>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</si>
  <si>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</si>
  <si>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</si>
  <si>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</si>
  <si>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</si>
  <si>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</si>
  <si>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</si>
  <si>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</si>
  <si>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</si>
  <si>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</si>
  <si>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</si>
  <si>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</si>
  <si>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</si>
  <si>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</si>
  <si>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</si>
  <si>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</si>
  <si>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</si>
  <si>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</si>
  <si>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</si>
  <si>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</si>
  <si>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</si>
  <si>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</si>
  <si>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</si>
  <si>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</si>
  <si>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</si>
  <si>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</si>
  <si>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</si>
  <si>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</si>
  <si>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</si>
  <si>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</si>
  <si>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</si>
  <si>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</si>
  <si>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</si>
  <si>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</si>
  <si>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</si>
  <si>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</si>
  <si>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</si>
  <si>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</si>
  <si>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</si>
  <si>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</si>
  <si>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</si>
  <si>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</si>
  <si>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</si>
  <si>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</si>
  <si>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</si>
  <si>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</si>
  <si>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</si>
  <si>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</si>
  <si>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</si>
  <si>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</si>
  <si>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</si>
  <si>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</si>
  <si>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</si>
  <si>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</si>
  <si>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</si>
  <si>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</si>
  <si>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</si>
  <si>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</si>
  <si>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</si>
  <si>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</si>
  <si>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</si>
  <si>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</si>
  <si>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</si>
  <si>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</si>
  <si>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</si>
  <si>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</si>
  <si>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</si>
  <si>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</si>
  <si>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</si>
  <si>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</si>
  <si>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</si>
  <si>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</si>
  <si>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</si>
  <si>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</si>
  <si>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</si>
  <si>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</si>
  <si>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</si>
  <si>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</si>
  <si>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</si>
  <si>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</si>
  <si>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</si>
  <si>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</si>
  <si>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</si>
  <si>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</si>
  <si>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</si>
  <si>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</si>
  <si>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</si>
  <si>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</si>
  <si>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</si>
  <si>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</si>
  <si>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</si>
  <si>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</si>
  <si>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</si>
  <si>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</si>
  <si>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</si>
  <si>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</si>
  <si>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</si>
  <si>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</si>
  <si>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</si>
  <si>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</si>
  <si>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</si>
  <si>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</si>
  <si>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</si>
  <si>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</si>
  <si>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</si>
  <si>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</si>
  <si>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</si>
  <si>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</si>
  <si>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</si>
  <si>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</si>
  <si>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</si>
  <si>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</si>
  <si>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</si>
  <si>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</si>
  <si>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</si>
  <si>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</si>
  <si>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</si>
  <si>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</si>
  <si>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</si>
  <si>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</si>
  <si>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</si>
  <si>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</si>
  <si>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</si>
  <si>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</si>
  <si>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</si>
  <si>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</si>
  <si>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</si>
  <si>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</si>
  <si>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</si>
  <si>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</si>
  <si>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</si>
  <si>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</si>
  <si>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</si>
  <si>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</si>
  <si>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</si>
  <si>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</si>
  <si>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</si>
  <si>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</si>
  <si>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</si>
  <si>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</si>
  <si>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</si>
  <si>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</si>
  <si>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</si>
  <si>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</si>
  <si>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</si>
  <si>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</si>
  <si>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</si>
  <si>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</si>
  <si>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</si>
  <si>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</si>
  <si>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</si>
  <si>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</si>
  <si>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</si>
  <si>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</si>
  <si>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</si>
  <si>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</si>
  <si>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</si>
  <si>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</si>
  <si>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</si>
  <si>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</si>
  <si>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</si>
  <si>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</si>
  <si>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</si>
  <si>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</si>
  <si>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</si>
  <si>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</si>
  <si>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</si>
  <si>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</si>
  <si>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</si>
  <si>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</si>
  <si>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</si>
  <si>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</si>
  <si>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</si>
  <si>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</si>
  <si>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</si>
  <si>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</si>
  <si>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</si>
  <si>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</si>
  <si>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</si>
  <si>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</si>
  <si>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</si>
  <si>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</si>
  <si>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</si>
  <si>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</si>
  <si>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</si>
  <si>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</si>
  <si>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</si>
  <si>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</si>
  <si>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</si>
  <si>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</si>
  <si>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</si>
  <si>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</si>
  <si>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</si>
  <si>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</si>
  <si>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</si>
  <si>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
整備計画局</t>
  </si>
  <si>
    <t>事業監理官　吉岡　正嗣</t>
  </si>
  <si>
    <t>平成7年度</t>
  </si>
  <si>
    <t>終了予定なし</t>
  </si>
  <si>
    <t>事業監理官（宇宙・地上装備担当）
防衛計画課</t>
  </si>
  <si>
    <t>防衛省設置法第四条第一項第十三号</t>
  </si>
  <si>
    <t>平成３１年度以降に係る防衛計画の大綱、中期防衛力整備計画（平成３１年度～平成３５年度）（平成３０年１２月１８日　国家安全保障会議決定・閣議決定）</t>
  </si>
  <si>
    <t>　各種事態における映像収集能力を向上し、部隊等の即応性の向上に資するため、ヘリコプターから受信した映像を配信する配信装置の性能を維持するための定期点検・部品交換等、必要な保守・整備を行う。</t>
  </si>
  <si>
    <t>-</t>
  </si>
  <si>
    <t>各種事態における映像収集能力の向上を図る。</t>
  </si>
  <si>
    <t>各種事態における映像収集能力等の向上を図るため、各方面隊においてヘリコプター映像伝送装置の可動を維持する。</t>
  </si>
  <si>
    <t>平成３１年度以降に係る防衛計画の大綱（平成３０年１２月１８日　国家安全保障会議決定・閣議決定）</t>
  </si>
  <si>
    <t>事業数</t>
  </si>
  <si>
    <t>執行額（Ｘ）／事業数（Ｙ）　　　　　　　　　　　　　　</t>
    <phoneticPr fontId="5"/>
  </si>
  <si>
    <t>百万円/事業数</t>
  </si>
  <si>
    <t>　Ｘ/Ｙ</t>
    <phoneticPr fontId="5"/>
  </si>
  <si>
    <t>592/5</t>
  </si>
  <si>
    <t>114/5</t>
  </si>
  <si>
    <t>／　</t>
    <phoneticPr fontId="5"/>
  </si>
  <si>
    <t>0163</t>
  </si>
  <si>
    <t>0152</t>
  </si>
  <si>
    <t>0058</t>
  </si>
  <si>
    <t>0054</t>
  </si>
  <si>
    <t>0233</t>
  </si>
  <si>
    <t>0220</t>
  </si>
  <si>
    <t>0213</t>
  </si>
  <si>
    <t>0204</t>
  </si>
  <si>
    <t>○</t>
  </si>
  <si>
    <t>-</t>
    <phoneticPr fontId="5"/>
  </si>
  <si>
    <t>　大規模震災及び事態発生時に現地の映像を継続的に官邸及び省内等に伝送し、迅速かつ的確な状況判断に資するため、映像撮影ヘリコプターから各通信施設及び主要司令部の間に映像、音声、位置情報等の伝送路を確保し、各種事態における映像情報収集能力の向上を行う。</t>
    <phoneticPr fontId="5"/>
  </si>
  <si>
    <t>ヘリコプター映像伝送装置の定期整備実施数</t>
    <phoneticPr fontId="5"/>
  </si>
  <si>
    <t>ヘリコプター映像伝送装置の整備</t>
    <phoneticPr fontId="5"/>
  </si>
  <si>
    <t>映像撮影ヘリコプターから各通信施設及び主要司令部の間の伝送路を維持するため、ヘリコプター映像伝送装置の整備をする。</t>
    <rPh sb="31" eb="33">
      <t>イジ</t>
    </rPh>
    <phoneticPr fontId="5"/>
  </si>
  <si>
    <t>Ⅰ－２　我が国自身の防衛体制の強化（防衛力の中心的な構成要素の強化における優先事項）
Ⅰ－３　我が国自身の防衛体制の強化（大規模災害等への対応）</t>
    <phoneticPr fontId="5"/>
  </si>
  <si>
    <t>Ⅰ－２－（６）　情報機能の強化
Ⅰ－３－（１）　大規模災害等への対応</t>
    <phoneticPr fontId="5"/>
  </si>
  <si>
    <t>本事業は、陸上自衛隊のみならず、官邸等に各種事態に関するヘリコプター映像を伝送することで必要な情報を提供し、国民の安心・安全に寄与するものであり、国民や社会のニーズを反映している。</t>
  </si>
  <si>
    <t>本事業は、陸上自衛隊のみならず、官邸等にヘリコプター映像を転送し、各種事態に関する必要な情報を提供するものであり、民間等に委ねることはできない。</t>
  </si>
  <si>
    <t>本事業は、陸上自衛隊のみならず、官邸等にも各種事態に関するヘリコプター映像を伝送することで必要な情報を提供し、国民の安心・安全に寄与するものであり、優先度が高いものである。　</t>
  </si>
  <si>
    <t>‐</t>
  </si>
  <si>
    <t>-</t>
    <phoneticPr fontId="5"/>
  </si>
  <si>
    <t>各種ヘリコプター映像伝送装置について、計画した器材の整備を行っており、成果目標に見合っている。</t>
  </si>
  <si>
    <t>各種ヘリコプター映像伝送装置について、計画した器材の整備を行っており、見込みに見合っている。</t>
  </si>
  <si>
    <t>整備されたヘリコプター映像伝送装置は、部隊の即応性向上に資するため、災害派遣等での運用実績もあり、有効に活用されている。</t>
  </si>
  <si>
    <t>１　必要性
　　各種事態発生時において、官邸等に撮影映像をリアルタイムかつ継続的にヘリコプター映像を伝送し、迅速かつ的確な状況判断を行うために必要である。
２　効率性
　　ヘリコプター映像伝送装置の整備事業では、映像の撮影、配信、表示のための最小限の機能に限定し、民生品等の活用によりコスト削減に努めており、効率的である。
３　有効性
　　ヘリコプター映像伝送装置の性能を維持することで、安定した映像伝送が可能となり、現場の状況把握に有効である。
４　総合評価
　　本事業は、各種事態の映像情報収集能力を向上させ、我が国の平和と独立、国民の安全・安心を確保することが可能になるものであり、事業の実施にあたっては、必要性、効率性、有効性が考慮されているなど、本事業は適正に実施されている。</t>
    <phoneticPr fontId="5"/>
  </si>
  <si>
    <t>　過去の契約状況の分析、公告期間等の長期化、発注情報の改善、仕様の見直し等により競争性の確保及びコスト低減を実現するための施策を検討し、実施する。</t>
    <phoneticPr fontId="5"/>
  </si>
  <si>
    <t>防衛</t>
  </si>
  <si>
    <t>-</t>
    <phoneticPr fontId="5"/>
  </si>
  <si>
    <t>18/5</t>
    <phoneticPr fontId="5"/>
  </si>
  <si>
    <t>有</t>
  </si>
  <si>
    <t>B.ハイテクインター株式会社</t>
    <phoneticPr fontId="5"/>
  </si>
  <si>
    <t>物品購入費</t>
    <rPh sb="0" eb="2">
      <t>ブッピン</t>
    </rPh>
    <rPh sb="2" eb="4">
      <t>コウニュウ</t>
    </rPh>
    <rPh sb="4" eb="5">
      <t>ヒ</t>
    </rPh>
    <phoneticPr fontId="5"/>
  </si>
  <si>
    <t>A.株式会社ランシステム</t>
    <phoneticPr fontId="5"/>
  </si>
  <si>
    <t>物品購入費</t>
  </si>
  <si>
    <t>物品購入費</t>
    <phoneticPr fontId="5"/>
  </si>
  <si>
    <t>海外電源変換アダプタほか３５件</t>
    <phoneticPr fontId="5"/>
  </si>
  <si>
    <t>C.株式会社ユニオン</t>
    <phoneticPr fontId="5"/>
  </si>
  <si>
    <t>ガードマンＩＩ　ほか11件</t>
  </si>
  <si>
    <t>ガードマンＩＩ　ほか11件</t>
    <phoneticPr fontId="5"/>
  </si>
  <si>
    <t>ＬＡＮケーブル　３００ｍ巻　紫色　ほか11件</t>
  </si>
  <si>
    <t>モバイルモニタ－　ほか7件</t>
  </si>
  <si>
    <t>ＬＥＤリングライト　俯瞰撮影　ＷＥＢカメラ　ほか4件</t>
  </si>
  <si>
    <t>D.株式会社ＮＴＴドコモ</t>
    <phoneticPr fontId="5"/>
  </si>
  <si>
    <t>通信料</t>
    <rPh sb="0" eb="3">
      <t>ツウシンリョウ</t>
    </rPh>
    <phoneticPr fontId="5"/>
  </si>
  <si>
    <t>映像データ通信料</t>
    <phoneticPr fontId="5"/>
  </si>
  <si>
    <t>災害派遣用高速データ通信料</t>
    <phoneticPr fontId="5"/>
  </si>
  <si>
    <t>株式会社ランシステム</t>
    <phoneticPr fontId="5"/>
  </si>
  <si>
    <t>有限会社ヨシダヤ</t>
    <phoneticPr fontId="5"/>
  </si>
  <si>
    <t>スコッチ超強力両面テーププレミアゴールド　他６品目</t>
  </si>
  <si>
    <t>プリンター修理</t>
    <phoneticPr fontId="5"/>
  </si>
  <si>
    <t>デスクトレー　他１４品目</t>
  </si>
  <si>
    <t>米善機工株式会社</t>
    <phoneticPr fontId="5"/>
  </si>
  <si>
    <t>ハンドマグネット　他６品目</t>
  </si>
  <si>
    <t>ポータブルチェアー　他２４品目</t>
  </si>
  <si>
    <t>株式会社山田商会</t>
    <phoneticPr fontId="5"/>
  </si>
  <si>
    <t>写真処理装置修理</t>
    <phoneticPr fontId="5"/>
  </si>
  <si>
    <t>株式会社太商</t>
    <phoneticPr fontId="5"/>
  </si>
  <si>
    <t>ラベルライター他35件</t>
    <phoneticPr fontId="5"/>
  </si>
  <si>
    <t>株式会社珠郎</t>
    <phoneticPr fontId="5"/>
  </si>
  <si>
    <t>Ｃａｔ５ｅ　ＵＴＰケーブル</t>
    <phoneticPr fontId="5"/>
  </si>
  <si>
    <t>赤塚ビジネス株式会社</t>
  </si>
  <si>
    <t>赤塚ビジネス株式会社</t>
    <phoneticPr fontId="5"/>
  </si>
  <si>
    <t>メタル変換器Ⅳ型　ほか１件</t>
    <phoneticPr fontId="5"/>
  </si>
  <si>
    <t>エコ同軸ケーブル（１００ｍ）　ほか2件</t>
    <phoneticPr fontId="5"/>
  </si>
  <si>
    <t>株式会社日興商会</t>
    <phoneticPr fontId="5"/>
  </si>
  <si>
    <t>リストレスト付きマウスパッド　ほか9件</t>
    <phoneticPr fontId="5"/>
  </si>
  <si>
    <t>デュプロ万博株式会社</t>
  </si>
  <si>
    <t>デュプロ万博株式会社</t>
    <phoneticPr fontId="5"/>
  </si>
  <si>
    <t>ＵＳＢクリップ式ＬＥＤライト他3件スピーカ他４件</t>
    <phoneticPr fontId="5"/>
  </si>
  <si>
    <t>有限会社天野製印</t>
    <phoneticPr fontId="5"/>
  </si>
  <si>
    <t>フジカラーペーパー</t>
    <phoneticPr fontId="5"/>
  </si>
  <si>
    <t>ハイテクインター株式会社</t>
    <phoneticPr fontId="5"/>
  </si>
  <si>
    <t>メタル変換機Ⅲ型ほか１件</t>
    <rPh sb="11" eb="12">
      <t>ケン</t>
    </rPh>
    <phoneticPr fontId="5"/>
  </si>
  <si>
    <t>メタル変換機Ⅲ型ほか１件</t>
    <rPh sb="11" eb="12">
      <t>ケン</t>
    </rPh>
    <phoneticPr fontId="5"/>
  </si>
  <si>
    <t>株式会社ユニオン</t>
  </si>
  <si>
    <t>光ファイバーケーブル他17件</t>
  </si>
  <si>
    <t>オートフォーカスWEBカメラ他12件</t>
  </si>
  <si>
    <t>コードリール(アース付)他８件</t>
  </si>
  <si>
    <t>ＵＳＢクリップ式ＬＥＤライト他3件</t>
  </si>
  <si>
    <t>増山電機株式会社</t>
  </si>
  <si>
    <t>変換コネクタ 他２０件</t>
  </si>
  <si>
    <t>スタンドポッド５（自立一脚）</t>
  </si>
  <si>
    <t>セルスター　インバーター</t>
  </si>
  <si>
    <t>ノートパソコンホルダー（三脚取り付け）</t>
  </si>
  <si>
    <t>株式会社ＷＩＤＥ　ＢＡＨＮ</t>
  </si>
  <si>
    <t>ゴムマット他16件</t>
  </si>
  <si>
    <t>石元商事株式会社</t>
  </si>
  <si>
    <t>ハードマウスパッド　ほか6件</t>
  </si>
  <si>
    <t>サーキュレーター</t>
  </si>
  <si>
    <t>ウルトラハイスピード　ＨＤＭＩケ－ブル　５ｍ　ほか2件</t>
  </si>
  <si>
    <t>トーエイ株式会社</t>
  </si>
  <si>
    <t>HDMIケーブル</t>
  </si>
  <si>
    <t>株式会社カナル</t>
  </si>
  <si>
    <t>棚板３枚セット　ＯＤ色　ほか1件</t>
  </si>
  <si>
    <t>株式会社東商文具</t>
  </si>
  <si>
    <t>無線LAN親機ほか１件</t>
    <rPh sb="10" eb="11">
      <t>ケン</t>
    </rPh>
    <phoneticPr fontId="5"/>
  </si>
  <si>
    <t>株式会社ＮＴＴドコモ</t>
    <phoneticPr fontId="5"/>
  </si>
  <si>
    <t>沖電気工業株式会社</t>
    <phoneticPr fontId="5"/>
  </si>
  <si>
    <t>ヘリコプター映像伝送配置装置　点検作業</t>
    <phoneticPr fontId="5"/>
  </si>
  <si>
    <t>富士フイルムイメージングシステムズ株式会社</t>
    <phoneticPr fontId="5"/>
  </si>
  <si>
    <t>ＬＰ５５００R保守</t>
    <phoneticPr fontId="5"/>
  </si>
  <si>
    <t>株式会社日本デジコム</t>
    <phoneticPr fontId="5"/>
  </si>
  <si>
    <t>BGAN用アンテナケーブル</t>
    <phoneticPr fontId="5"/>
  </si>
  <si>
    <t>ＵＬＣ（超低レートエンコーダ・デコーダ　他１件</t>
    <phoneticPr fontId="5"/>
  </si>
  <si>
    <t>株式会社ＮＴＴぷらら</t>
    <phoneticPr fontId="5"/>
  </si>
  <si>
    <t>固定ＩＰインターネット利用料</t>
    <phoneticPr fontId="5"/>
  </si>
  <si>
    <t>株式会社ソリトンシステムズ</t>
    <phoneticPr fontId="5"/>
  </si>
  <si>
    <t>モバイル回線役務</t>
    <phoneticPr fontId="5"/>
  </si>
  <si>
    <t>ＮＥＣフィールディング株式会社</t>
    <phoneticPr fontId="5"/>
  </si>
  <si>
    <t>リコージャパン株式会社</t>
    <phoneticPr fontId="5"/>
  </si>
  <si>
    <t>株式会社ププルインターナショナル</t>
    <phoneticPr fontId="5"/>
  </si>
  <si>
    <t>海外用モバイルルーターの賃貸借</t>
    <phoneticPr fontId="5"/>
  </si>
  <si>
    <t>-</t>
    <phoneticPr fontId="5"/>
  </si>
  <si>
    <t>契約相手方に対して契約内容以外の要求を行っていないため、負担関係は妥当である。</t>
    <phoneticPr fontId="5"/>
  </si>
  <si>
    <t>ヘリコプター映像伝送装置の整備等</t>
    <phoneticPr fontId="5"/>
  </si>
  <si>
    <t>ヘリコプター映像伝送装置を維持するための費目・使途となっており、事業目的に即し真に必要なものに限定されている。</t>
    <rPh sb="13" eb="15">
      <t>イジ</t>
    </rPh>
    <phoneticPr fontId="5"/>
  </si>
  <si>
    <t>-</t>
    <phoneticPr fontId="5"/>
  </si>
  <si>
    <t>-</t>
    <phoneticPr fontId="5"/>
  </si>
  <si>
    <t>-</t>
    <phoneticPr fontId="5"/>
  </si>
  <si>
    <t>調達に際しては、原則として一般競争入札により入札参加者を多く募り競争性の確保に努めるとともに、コストの低減を図っており、単位当たりコスト等の水準は妥当である。</t>
    <phoneticPr fontId="5"/>
  </si>
  <si>
    <t>仕様書への必要最低限の記載、カタログ品に対する同等品の併記、中央又は各方面隊（北方・東北方・東方・中方・西方）での一括調達などによる経費削減を実施し、コスト削減・効率化を図っている。</t>
    <phoneticPr fontId="5"/>
  </si>
  <si>
    <t>災害派遣用高速データ通信料</t>
  </si>
  <si>
    <t>-</t>
    <phoneticPr fontId="5"/>
  </si>
  <si>
    <t>①https://www.mod.go.jp/j/approach/hyouka/seisaku/2021/pdf/R03_bunseki_09.pdf
②https://www.mod.go.jp/j/approach/hyouka/seisaku/2021/pdf/R03_bunseki_10.pdf</t>
    <phoneticPr fontId="5"/>
  </si>
  <si>
    <t>①1５ページ
②７、８ページ</t>
    <phoneticPr fontId="5"/>
  </si>
  <si>
    <t>・外部有識者抽出点検の対象外である。</t>
    <phoneticPr fontId="5"/>
  </si>
  <si>
    <t>・支出先上位10者リストを見ると、随意契約で落札率100％の案件が相当数あるため、競争性確保のための方策を講じる必要がある。</t>
    <phoneticPr fontId="5"/>
  </si>
  <si>
    <t>-</t>
    <phoneticPr fontId="5"/>
  </si>
  <si>
    <t>執行等改善</t>
  </si>
  <si>
    <t>・一般競争入札の結果随意契約となったものであるが、、公告期間の長期化、発注情報の改善、仕様の見直し等により競争性の確保に努めていく。</t>
    <rPh sb="1" eb="3">
      <t>イッパン</t>
    </rPh>
    <rPh sb="3" eb="5">
      <t>キョウソウ</t>
    </rPh>
    <rPh sb="5" eb="7">
      <t>ニュウサツ</t>
    </rPh>
    <rPh sb="8" eb="10">
      <t>ケッカ</t>
    </rPh>
    <rPh sb="10" eb="12">
      <t>ズイイ</t>
    </rPh>
    <rPh sb="12" eb="14">
      <t>ケイヤク</t>
    </rPh>
    <rPh sb="26" eb="28">
      <t>コウコク</t>
    </rPh>
    <rPh sb="28" eb="30">
      <t>キカン</t>
    </rPh>
    <rPh sb="31" eb="34">
      <t>チョウキカ</t>
    </rPh>
    <rPh sb="35" eb="37">
      <t>ハッチュウ</t>
    </rPh>
    <rPh sb="37" eb="39">
      <t>ジョウホウ</t>
    </rPh>
    <rPh sb="40" eb="42">
      <t>カイゼン</t>
    </rPh>
    <rPh sb="43" eb="45">
      <t>シヨウ</t>
    </rPh>
    <rPh sb="46" eb="48">
      <t>ミナオ</t>
    </rPh>
    <rPh sb="49" eb="50">
      <t>トウ</t>
    </rPh>
    <rPh sb="53" eb="56">
      <t>キョウソウセイ</t>
    </rPh>
    <rPh sb="57" eb="59">
      <t>カクホ</t>
    </rPh>
    <rPh sb="60" eb="61">
      <t>ツト</t>
    </rPh>
    <phoneticPr fontId="5"/>
  </si>
  <si>
    <t>調達に際しては、原則として一般競争入札により入札参加者を募り競争性の確保に努めている。一者応札となったものについては、入札参加者を幅広く募るとともに、調達情報を周知させる取組を実施したものの、最終的に一者応札となったものである。競争性のない随意契約となったものは、一般競争入札の結果、不調により不落随契に移行したものである。</t>
    <rPh sb="43" eb="45">
      <t>イッシャ</t>
    </rPh>
    <rPh sb="45" eb="47">
      <t>オウサツ</t>
    </rPh>
    <rPh sb="59" eb="61">
      <t>ニュウサツ</t>
    </rPh>
    <rPh sb="61" eb="64">
      <t>サンカシャ</t>
    </rPh>
    <rPh sb="65" eb="67">
      <t>ハバヒロ</t>
    </rPh>
    <rPh sb="68" eb="69">
      <t>ツノ</t>
    </rPh>
    <rPh sb="75" eb="77">
      <t>チョウタツ</t>
    </rPh>
    <rPh sb="77" eb="79">
      <t>ジョウホウ</t>
    </rPh>
    <rPh sb="80" eb="82">
      <t>シュウチ</t>
    </rPh>
    <rPh sb="85" eb="87">
      <t>トリクミ</t>
    </rPh>
    <rPh sb="88" eb="90">
      <t>ジッシ</t>
    </rPh>
    <rPh sb="96" eb="99">
      <t>サイシュウテキ</t>
    </rPh>
    <rPh sb="100" eb="102">
      <t>イッシャ</t>
    </rPh>
    <rPh sb="102" eb="104">
      <t>オウサツ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</si>
</sst>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14</xdr:col>
      <xdr:colOff>112076</xdr:colOff>
      <xdr:row>269</xdr:row>
      <xdr:rowOff>215185</xdr:rowOff>
    </xdr:to>
    <xdr:sp macro="" textlink="">
      <xdr:nvSpPr>
        <xdr:cNvPr id="74" name="Rectangle 36">
          <a:extLst>
            <a:ext uri="{FF2B5EF4-FFF2-40B4-BE49-F238E27FC236}">
              <a16:creationId xmlns:a16="http://schemas.microsoft.com/office/drawing/2014/main" id="{79621CF1-79BB-4C46-8A9D-84AE0DEC522F}"/>
            </a:ext>
          </a:extLst>
        </xdr:cNvPr>
        <xdr:cNvSpPr>
          <a:spLocks noChangeArrowheads="1"/>
        </xdr:cNvSpPr>
      </xdr:nvSpPr>
      <xdr:spPr bwMode="auto">
        <a:xfrm>
          <a:off x="1411941" y="40598912"/>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twoCellAnchor>
    <xdr:from>
      <xdr:col>10</xdr:col>
      <xdr:colOff>8965</xdr:colOff>
      <xdr:row>269</xdr:row>
      <xdr:rowOff>337413</xdr:rowOff>
    </xdr:from>
    <xdr:to>
      <xdr:col>47</xdr:col>
      <xdr:colOff>172587</xdr:colOff>
      <xdr:row>279</xdr:row>
      <xdr:rowOff>169909</xdr:rowOff>
    </xdr:to>
    <xdr:grpSp>
      <xdr:nvGrpSpPr>
        <xdr:cNvPr id="3" name="グループ化 2">
          <a:extLst>
            <a:ext uri="{FF2B5EF4-FFF2-40B4-BE49-F238E27FC236}">
              <a16:creationId xmlns:a16="http://schemas.microsoft.com/office/drawing/2014/main" id="{56482301-9B22-42FF-867C-7707FC8C0EE6}"/>
            </a:ext>
          </a:extLst>
        </xdr:cNvPr>
        <xdr:cNvGrpSpPr/>
      </xdr:nvGrpSpPr>
      <xdr:grpSpPr>
        <a:xfrm>
          <a:off x="1996791" y="43299304"/>
          <a:ext cx="7518579" cy="3394018"/>
          <a:chOff x="2017059" y="42267584"/>
          <a:chExt cx="7626739" cy="3317525"/>
        </a:xfrm>
      </xdr:grpSpPr>
      <xdr:sp macro="" textlink="">
        <xdr:nvSpPr>
          <xdr:cNvPr id="51" name="Rectangle 12">
            <a:extLst>
              <a:ext uri="{FF2B5EF4-FFF2-40B4-BE49-F238E27FC236}">
                <a16:creationId xmlns:a16="http://schemas.microsoft.com/office/drawing/2014/main" id="{24B23D11-98A3-4681-89FB-D4A2F33A56A1}"/>
              </a:ext>
            </a:extLst>
          </xdr:cNvPr>
          <xdr:cNvSpPr>
            <a:spLocks noChangeArrowheads="1"/>
          </xdr:cNvSpPr>
        </xdr:nvSpPr>
        <xdr:spPr bwMode="auto">
          <a:xfrm>
            <a:off x="4821359" y="42267584"/>
            <a:ext cx="2118924" cy="6627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１８．０ 百万円</a:t>
            </a:r>
            <a:endParaRPr lang="ja-JP" altLang="en-US">
              <a:solidFill>
                <a:sysClr val="windowText" lastClr="000000"/>
              </a:solidFill>
            </a:endParaRPr>
          </a:p>
        </xdr:txBody>
      </xdr:sp>
      <xdr:sp macro="" textlink="">
        <xdr:nvSpPr>
          <xdr:cNvPr id="75" name="Text Box 17">
            <a:extLst>
              <a:ext uri="{FF2B5EF4-FFF2-40B4-BE49-F238E27FC236}">
                <a16:creationId xmlns:a16="http://schemas.microsoft.com/office/drawing/2014/main" id="{E6CAF088-D485-4A1D-AD8B-A02EA46AF206}"/>
              </a:ext>
            </a:extLst>
          </xdr:cNvPr>
          <xdr:cNvSpPr txBox="1">
            <a:spLocks noChangeArrowheads="1"/>
          </xdr:cNvSpPr>
        </xdr:nvSpPr>
        <xdr:spPr bwMode="auto">
          <a:xfrm>
            <a:off x="8165431" y="43624500"/>
            <a:ext cx="1478367" cy="356672"/>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一般競争入札（最低価格）</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→随意契約（その他） </a:t>
            </a:r>
            <a:r>
              <a:rPr lang="en-US" altLang="ja-JP" sz="1200" b="0" i="0" u="none" strike="noStrike" baseline="0">
                <a:solidFill>
                  <a:srgbClr val="000000"/>
                </a:solidFill>
                <a:latin typeface="ＭＳ Ｐゴシック"/>
                <a:ea typeface="ＭＳ Ｐゴシック"/>
              </a:rPr>
              <a:t>】</a:t>
            </a:r>
            <a:endParaRPr lang="ja-JP" altLang="en-US"/>
          </a:p>
        </xdr:txBody>
      </xdr:sp>
      <xdr:sp macro="" textlink="">
        <xdr:nvSpPr>
          <xdr:cNvPr id="76" name="Rectangle 15">
            <a:extLst>
              <a:ext uri="{FF2B5EF4-FFF2-40B4-BE49-F238E27FC236}">
                <a16:creationId xmlns:a16="http://schemas.microsoft.com/office/drawing/2014/main" id="{61913693-6E10-4750-A438-5AE9E733B813}"/>
              </a:ext>
            </a:extLst>
          </xdr:cNvPr>
          <xdr:cNvSpPr>
            <a:spLocks noChangeArrowheads="1"/>
          </xdr:cNvSpPr>
        </xdr:nvSpPr>
        <xdr:spPr bwMode="auto">
          <a:xfrm>
            <a:off x="8182524" y="44154583"/>
            <a:ext cx="1382408" cy="72776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Ｄ．民間会社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１０社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４．２百万円</a:t>
            </a:r>
            <a:endParaRPr lang="ja-JP" altLang="en-US">
              <a:solidFill>
                <a:sysClr val="windowText" lastClr="000000"/>
              </a:solidFill>
            </a:endParaRPr>
          </a:p>
        </xdr:txBody>
      </xdr:sp>
      <xdr:sp macro="" textlink="">
        <xdr:nvSpPr>
          <xdr:cNvPr id="77" name="AutoShape 30">
            <a:extLst>
              <a:ext uri="{FF2B5EF4-FFF2-40B4-BE49-F238E27FC236}">
                <a16:creationId xmlns:a16="http://schemas.microsoft.com/office/drawing/2014/main" id="{0E58AEE9-5503-4782-AE54-AE0AFA897CB4}"/>
              </a:ext>
            </a:extLst>
          </xdr:cNvPr>
          <xdr:cNvSpPr>
            <a:spLocks noChangeArrowheads="1"/>
          </xdr:cNvSpPr>
        </xdr:nvSpPr>
        <xdr:spPr bwMode="auto">
          <a:xfrm>
            <a:off x="8135471" y="44938629"/>
            <a:ext cx="1492809" cy="6464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映像データ通信料等</a:t>
            </a:r>
            <a:endParaRPr lang="en-US" altLang="ja-JP"/>
          </a:p>
        </xdr:txBody>
      </xdr:sp>
      <xdr:sp macro="" textlink="">
        <xdr:nvSpPr>
          <xdr:cNvPr id="78" name="Text Box 18">
            <a:extLst>
              <a:ext uri="{FF2B5EF4-FFF2-40B4-BE49-F238E27FC236}">
                <a16:creationId xmlns:a16="http://schemas.microsoft.com/office/drawing/2014/main" id="{44B9E833-99AF-4304-8E88-DDE3F198A056}"/>
              </a:ext>
            </a:extLst>
          </xdr:cNvPr>
          <xdr:cNvSpPr txBox="1">
            <a:spLocks noChangeArrowheads="1"/>
          </xdr:cNvSpPr>
        </xdr:nvSpPr>
        <xdr:spPr bwMode="auto">
          <a:xfrm>
            <a:off x="6163234" y="43624500"/>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sp macro="" textlink="">
        <xdr:nvSpPr>
          <xdr:cNvPr id="79" name="Rectangle 15">
            <a:extLst>
              <a:ext uri="{FF2B5EF4-FFF2-40B4-BE49-F238E27FC236}">
                <a16:creationId xmlns:a16="http://schemas.microsoft.com/office/drawing/2014/main" id="{856C40F5-B1DC-41E1-8B5C-BE0BD55F6C78}"/>
              </a:ext>
            </a:extLst>
          </xdr:cNvPr>
          <xdr:cNvSpPr>
            <a:spLocks noChangeArrowheads="1"/>
          </xdr:cNvSpPr>
        </xdr:nvSpPr>
        <xdr:spPr bwMode="auto">
          <a:xfrm>
            <a:off x="6275451" y="43941867"/>
            <a:ext cx="1384809" cy="73920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８社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５．８百万円</a:t>
            </a:r>
            <a:endParaRPr lang="ja-JP" altLang="en-US">
              <a:solidFill>
                <a:sysClr val="windowText" lastClr="000000"/>
              </a:solidFill>
            </a:endParaRPr>
          </a:p>
        </xdr:txBody>
      </xdr:sp>
      <xdr:sp macro="" textlink="">
        <xdr:nvSpPr>
          <xdr:cNvPr id="80" name="AutoShape 30">
            <a:extLst>
              <a:ext uri="{FF2B5EF4-FFF2-40B4-BE49-F238E27FC236}">
                <a16:creationId xmlns:a16="http://schemas.microsoft.com/office/drawing/2014/main" id="{908AC384-5C37-47A6-B3C4-308D06757470}"/>
              </a:ext>
            </a:extLst>
          </xdr:cNvPr>
          <xdr:cNvSpPr>
            <a:spLocks noChangeArrowheads="1"/>
          </xdr:cNvSpPr>
        </xdr:nvSpPr>
        <xdr:spPr bwMode="auto">
          <a:xfrm>
            <a:off x="6230497" y="44804717"/>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ガードマン</a:t>
            </a:r>
            <a:r>
              <a:rPr lang="en-US" altLang="ja-JP"/>
              <a:t>Ⅱ</a:t>
            </a:r>
            <a:r>
              <a:rPr lang="ja-JP" altLang="en-US"/>
              <a:t>ほか１１件等</a:t>
            </a:r>
          </a:p>
        </xdr:txBody>
      </xdr:sp>
      <xdr:sp macro="" textlink="">
        <xdr:nvSpPr>
          <xdr:cNvPr id="81" name="Text Box 17">
            <a:extLst>
              <a:ext uri="{FF2B5EF4-FFF2-40B4-BE49-F238E27FC236}">
                <a16:creationId xmlns:a16="http://schemas.microsoft.com/office/drawing/2014/main" id="{272C64B9-4DC0-4AF0-AD73-4248F9E5A2EA}"/>
              </a:ext>
            </a:extLst>
          </xdr:cNvPr>
          <xdr:cNvSpPr txBox="1">
            <a:spLocks noChangeArrowheads="1"/>
          </xdr:cNvSpPr>
        </xdr:nvSpPr>
        <xdr:spPr bwMode="auto">
          <a:xfrm>
            <a:off x="4211561" y="43624500"/>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指名競争（最低価格） </a:t>
            </a:r>
            <a:r>
              <a:rPr lang="en-US" altLang="ja-JP" sz="1200" b="0" i="0" u="none" strike="noStrike" baseline="0">
                <a:solidFill>
                  <a:srgbClr val="000000"/>
                </a:solidFill>
                <a:latin typeface="ＭＳ Ｐゴシック"/>
                <a:ea typeface="ＭＳ Ｐゴシック"/>
              </a:rPr>
              <a:t>】</a:t>
            </a:r>
            <a:endParaRPr lang="ja-JP" altLang="en-US"/>
          </a:p>
        </xdr:txBody>
      </xdr:sp>
      <xdr:sp macro="" textlink="">
        <xdr:nvSpPr>
          <xdr:cNvPr id="82" name="Rectangle 15">
            <a:extLst>
              <a:ext uri="{FF2B5EF4-FFF2-40B4-BE49-F238E27FC236}">
                <a16:creationId xmlns:a16="http://schemas.microsoft.com/office/drawing/2014/main" id="{76BA28C3-5086-4F46-8F45-D60883C6E446}"/>
              </a:ext>
            </a:extLst>
          </xdr:cNvPr>
          <xdr:cNvSpPr>
            <a:spLocks noChangeArrowheads="1"/>
          </xdr:cNvSpPr>
        </xdr:nvSpPr>
        <xdr:spPr bwMode="auto">
          <a:xfrm>
            <a:off x="3854824" y="43979484"/>
            <a:ext cx="2196352" cy="72776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Ｂ．ハイテクインター株式会社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４．２百万円</a:t>
            </a:r>
            <a:endParaRPr lang="ja-JP" altLang="en-US">
              <a:solidFill>
                <a:sysClr val="windowText" lastClr="000000"/>
              </a:solidFill>
            </a:endParaRPr>
          </a:p>
        </xdr:txBody>
      </xdr:sp>
      <xdr:sp macro="" textlink="">
        <xdr:nvSpPr>
          <xdr:cNvPr id="83" name="AutoShape 29">
            <a:extLst>
              <a:ext uri="{FF2B5EF4-FFF2-40B4-BE49-F238E27FC236}">
                <a16:creationId xmlns:a16="http://schemas.microsoft.com/office/drawing/2014/main" id="{6FE6E206-A2C6-4178-AD23-C9F462D4BDBF}"/>
              </a:ext>
            </a:extLst>
          </xdr:cNvPr>
          <xdr:cNvSpPr>
            <a:spLocks noChangeArrowheads="1"/>
          </xdr:cNvSpPr>
        </xdr:nvSpPr>
        <xdr:spPr bwMode="auto">
          <a:xfrm>
            <a:off x="4168585" y="44765896"/>
            <a:ext cx="1495209" cy="62743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メタル変換機</a:t>
            </a:r>
            <a:r>
              <a:rPr lang="en-US" altLang="ja-JP"/>
              <a:t>Ⅲ</a:t>
            </a:r>
            <a:r>
              <a:rPr lang="ja-JP" altLang="en-US"/>
              <a:t>型ほか１件</a:t>
            </a:r>
          </a:p>
        </xdr:txBody>
      </xdr:sp>
      <xdr:sp macro="" textlink="">
        <xdr:nvSpPr>
          <xdr:cNvPr id="84" name="Text Box 16">
            <a:extLst>
              <a:ext uri="{FF2B5EF4-FFF2-40B4-BE49-F238E27FC236}">
                <a16:creationId xmlns:a16="http://schemas.microsoft.com/office/drawing/2014/main" id="{0C5E577C-611B-455A-A4D6-7E6C5FB68B40}"/>
              </a:ext>
            </a:extLst>
          </xdr:cNvPr>
          <xdr:cNvSpPr txBox="1">
            <a:spLocks noChangeArrowheads="1"/>
          </xdr:cNvSpPr>
        </xdr:nvSpPr>
        <xdr:spPr bwMode="auto">
          <a:xfrm>
            <a:off x="2017059" y="43624500"/>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85" name="Rectangle 15">
            <a:extLst>
              <a:ext uri="{FF2B5EF4-FFF2-40B4-BE49-F238E27FC236}">
                <a16:creationId xmlns:a16="http://schemas.microsoft.com/office/drawing/2014/main" id="{F102C016-A0B5-4649-9301-85AD401D3367}"/>
              </a:ext>
            </a:extLst>
          </xdr:cNvPr>
          <xdr:cNvSpPr>
            <a:spLocks noChangeArrowheads="1"/>
          </xdr:cNvSpPr>
        </xdr:nvSpPr>
        <xdr:spPr bwMode="auto">
          <a:xfrm>
            <a:off x="2092634" y="43977881"/>
            <a:ext cx="1384809" cy="73280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１０社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３．８百万円</a:t>
            </a:r>
            <a:endParaRPr lang="ja-JP" altLang="en-US">
              <a:solidFill>
                <a:sysClr val="windowText" lastClr="000000"/>
              </a:solidFill>
            </a:endParaRPr>
          </a:p>
        </xdr:txBody>
      </xdr:sp>
      <xdr:sp macro="" textlink="">
        <xdr:nvSpPr>
          <xdr:cNvPr id="86" name="AutoShape 26">
            <a:extLst>
              <a:ext uri="{FF2B5EF4-FFF2-40B4-BE49-F238E27FC236}">
                <a16:creationId xmlns:a16="http://schemas.microsoft.com/office/drawing/2014/main" id="{5838336B-DB2C-4B32-A7F2-D4DDFDBA6B2A}"/>
              </a:ext>
            </a:extLst>
          </xdr:cNvPr>
          <xdr:cNvSpPr>
            <a:spLocks noChangeArrowheads="1"/>
          </xdr:cNvSpPr>
        </xdr:nvSpPr>
        <xdr:spPr bwMode="auto">
          <a:xfrm>
            <a:off x="2039471" y="44836011"/>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海外電源変換アダプタ等ほか３５件</a:t>
            </a:r>
          </a:p>
        </xdr:txBody>
      </xdr:sp>
      <xdr:cxnSp macro="">
        <xdr:nvCxnSpPr>
          <xdr:cNvPr id="88" name="コネクタ: カギ線 87">
            <a:extLst>
              <a:ext uri="{FF2B5EF4-FFF2-40B4-BE49-F238E27FC236}">
                <a16:creationId xmlns:a16="http://schemas.microsoft.com/office/drawing/2014/main" id="{0EA08C91-4856-4B29-8700-23EFCD92E6E4}"/>
              </a:ext>
            </a:extLst>
          </xdr:cNvPr>
          <xdr:cNvCxnSpPr>
            <a:stCxn id="84" idx="0"/>
            <a:endCxn id="75" idx="0"/>
          </xdr:cNvCxnSpPr>
        </xdr:nvCxnSpPr>
        <xdr:spPr>
          <a:xfrm rot="5400000" flipH="1" flipV="1">
            <a:off x="5836649" y="40556535"/>
            <a:ext cx="12699" cy="6135932"/>
          </a:xfrm>
          <a:prstGeom prst="bentConnector3">
            <a:avLst>
              <a:gd name="adj1" fmla="val 242686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90" name="コネクタ: カギ線 89">
            <a:extLst>
              <a:ext uri="{FF2B5EF4-FFF2-40B4-BE49-F238E27FC236}">
                <a16:creationId xmlns:a16="http://schemas.microsoft.com/office/drawing/2014/main" id="{B3235274-CAC8-42A7-B7B2-0A292FD23FA2}"/>
              </a:ext>
            </a:extLst>
          </xdr:cNvPr>
          <xdr:cNvCxnSpPr>
            <a:stCxn id="81" idx="0"/>
            <a:endCxn id="78" idx="0"/>
          </xdr:cNvCxnSpPr>
        </xdr:nvCxnSpPr>
        <xdr:spPr>
          <a:xfrm rot="5400000" flipH="1" flipV="1">
            <a:off x="5925213" y="42582507"/>
            <a:ext cx="12699" cy="2083988"/>
          </a:xfrm>
          <a:prstGeom prst="bentConnector3">
            <a:avLst>
              <a:gd name="adj1" fmla="val 2398367"/>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94" name="直線コネクタ 93">
            <a:extLst>
              <a:ext uri="{FF2B5EF4-FFF2-40B4-BE49-F238E27FC236}">
                <a16:creationId xmlns:a16="http://schemas.microsoft.com/office/drawing/2014/main" id="{325CA626-9F53-4BF4-ADAA-1417D75DDDC5}"/>
              </a:ext>
            </a:extLst>
          </xdr:cNvPr>
          <xdr:cNvCxnSpPr>
            <a:stCxn id="51" idx="2"/>
          </xdr:cNvCxnSpPr>
        </xdr:nvCxnSpPr>
        <xdr:spPr>
          <a:xfrm>
            <a:off x="5880821" y="42930284"/>
            <a:ext cx="160" cy="40286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115" zoomScaleNormal="75" zoomScaleSheetLayoutView="115" zoomScalePageLayoutView="85" workbookViewId="0">
      <selection activeCell="I14" sqref="I14:O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735</v>
      </c>
      <c r="AK2" s="187"/>
      <c r="AL2" s="187"/>
      <c r="AM2" s="187"/>
      <c r="AN2" s="90" t="s">
        <v>365</v>
      </c>
      <c r="AO2" s="187">
        <v>21</v>
      </c>
      <c r="AP2" s="187"/>
      <c r="AQ2" s="187"/>
      <c r="AR2" s="91" t="s">
        <v>365</v>
      </c>
      <c r="AS2" s="188">
        <v>273</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823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宇宙開発利用、科学技術・イノベーション、国土強靱化施策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159</v>
      </c>
      <c r="Q13" s="232"/>
      <c r="R13" s="232"/>
      <c r="S13" s="232"/>
      <c r="T13" s="232"/>
      <c r="U13" s="232"/>
      <c r="V13" s="233"/>
      <c r="W13" s="231">
        <v>18</v>
      </c>
      <c r="X13" s="232"/>
      <c r="Y13" s="232"/>
      <c r="Z13" s="232"/>
      <c r="AA13" s="232"/>
      <c r="AB13" s="232"/>
      <c r="AC13" s="233"/>
      <c r="AD13" s="231">
        <v>18</v>
      </c>
      <c r="AE13" s="232"/>
      <c r="AF13" s="232"/>
      <c r="AG13" s="232"/>
      <c r="AH13" s="232"/>
      <c r="AI13" s="232"/>
      <c r="AJ13" s="233"/>
      <c r="AK13" s="231" t="s">
        <v>836</v>
      </c>
      <c r="AL13" s="232"/>
      <c r="AM13" s="232"/>
      <c r="AN13" s="232"/>
      <c r="AO13" s="232"/>
      <c r="AP13" s="232"/>
      <c r="AQ13" s="233"/>
      <c r="AR13" s="243" t="s">
        <v>718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718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301</v>
      </c>
      <c r="Q15" s="232"/>
      <c r="R15" s="232"/>
      <c r="S15" s="232"/>
      <c r="T15" s="232"/>
      <c r="U15" s="232"/>
      <c r="V15" s="233"/>
      <c r="W15" s="231">
        <v>98</v>
      </c>
      <c r="X15" s="232"/>
      <c r="Y15" s="232"/>
      <c r="Z15" s="232"/>
      <c r="AA15" s="232"/>
      <c r="AB15" s="232"/>
      <c r="AC15" s="233"/>
      <c r="AD15" s="231" t="s">
        <v>698</v>
      </c>
      <c r="AE15" s="232"/>
      <c r="AF15" s="232"/>
      <c r="AG15" s="232"/>
      <c r="AH15" s="232"/>
      <c r="AI15" s="232"/>
      <c r="AJ15" s="233"/>
      <c r="AK15" s="231" t="s">
        <v>718</v>
      </c>
      <c r="AL15" s="232"/>
      <c r="AM15" s="232"/>
      <c r="AN15" s="232"/>
      <c r="AO15" s="232"/>
      <c r="AP15" s="232"/>
      <c r="AQ15" s="233"/>
      <c r="AR15" s="231" t="s">
        <v>826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718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718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460</v>
      </c>
      <c r="Q18" s="276"/>
      <c r="R18" s="276"/>
      <c r="S18" s="276"/>
      <c r="T18" s="276"/>
      <c r="U18" s="276"/>
      <c r="V18" s="277"/>
      <c r="W18" s="275">
        <f>SUM(W13:AC17)</f>
        <v>116</v>
      </c>
      <c r="X18" s="276"/>
      <c r="Y18" s="276"/>
      <c r="Z18" s="276"/>
      <c r="AA18" s="276"/>
      <c r="AB18" s="276"/>
      <c r="AC18" s="277"/>
      <c r="AD18" s="275">
        <f>SUM(AD13:AJ17)</f>
        <v>18</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592</v>
      </c>
      <c r="Q19" s="232"/>
      <c r="R19" s="232"/>
      <c r="S19" s="232"/>
      <c r="T19" s="232"/>
      <c r="U19" s="232"/>
      <c r="V19" s="233"/>
      <c r="W19" s="231">
        <v>114</v>
      </c>
      <c r="X19" s="232"/>
      <c r="Y19" s="232"/>
      <c r="Z19" s="232"/>
      <c r="AA19" s="232"/>
      <c r="AB19" s="232"/>
      <c r="AC19" s="233"/>
      <c r="AD19" s="231">
        <v>18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1.2869565217391303</v>
      </c>
      <c r="Q20" s="307"/>
      <c r="R20" s="307"/>
      <c r="S20" s="307"/>
      <c r="T20" s="307"/>
      <c r="U20" s="307"/>
      <c r="V20" s="307"/>
      <c r="W20" s="307">
        <f>IF(W18=0, "-", SUM(W19)/W18)</f>
        <v>0.98275862068965514</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3.7232704402515724</v>
      </c>
      <c r="Q21" s="307"/>
      <c r="R21" s="307"/>
      <c r="S21" s="307"/>
      <c r="T21" s="307"/>
      <c r="U21" s="307"/>
      <c r="V21" s="307"/>
      <c r="W21" s="307">
        <f>IF(W19=0, "-", SUM(W19)/SUM(W13,W14))</f>
        <v>6.333333333333333</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827</v>
      </c>
      <c r="H23" s="293"/>
      <c r="I23" s="293"/>
      <c r="J23" s="293"/>
      <c r="K23" s="293"/>
      <c r="L23" s="293"/>
      <c r="M23" s="293"/>
      <c r="N23" s="293"/>
      <c r="O23" s="294"/>
      <c r="P23" s="243" t="s">
        <v>827</v>
      </c>
      <c r="Q23" s="244"/>
      <c r="R23" s="244"/>
      <c r="S23" s="244"/>
      <c r="T23" s="244"/>
      <c r="U23" s="244"/>
      <c r="V23" s="295"/>
      <c r="W23" s="243" t="s">
        <v>718</v>
      </c>
      <c r="X23" s="244"/>
      <c r="Y23" s="244"/>
      <c r="Z23" s="244"/>
      <c r="AA23" s="244"/>
      <c r="AB23" s="244"/>
      <c r="AC23" s="295"/>
      <c r="AD23" s="296" t="s">
        <v>718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t="s">
        <v>718</v>
      </c>
      <c r="Q24" s="232"/>
      <c r="R24" s="232"/>
      <c r="S24" s="232"/>
      <c r="T24" s="232"/>
      <c r="U24" s="232"/>
      <c r="V24" s="233"/>
      <c r="W24" s="231" t="s">
        <v>718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t="s">
        <v>718</v>
      </c>
      <c r="Q25" s="232"/>
      <c r="R25" s="232"/>
      <c r="S25" s="232"/>
      <c r="T25" s="232"/>
      <c r="U25" s="232"/>
      <c r="V25" s="233"/>
      <c r="W25" s="231" t="s">
        <v>718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t="s">
        <v>718</v>
      </c>
      <c r="Q26" s="232"/>
      <c r="R26" s="232"/>
      <c r="S26" s="232"/>
      <c r="T26" s="232"/>
      <c r="U26" s="232"/>
      <c r="V26" s="233"/>
      <c r="W26" s="231" t="s">
        <v>718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698</v>
      </c>
      <c r="H27" s="303"/>
      <c r="I27" s="303"/>
      <c r="J27" s="303"/>
      <c r="K27" s="303"/>
      <c r="L27" s="303"/>
      <c r="M27" s="303"/>
      <c r="N27" s="303"/>
      <c r="O27" s="304"/>
      <c r="P27" s="231" t="s">
        <v>718</v>
      </c>
      <c r="Q27" s="232"/>
      <c r="R27" s="232"/>
      <c r="S27" s="232"/>
      <c r="T27" s="232"/>
      <c r="U27" s="232"/>
      <c r="V27" s="233"/>
      <c r="W27" s="231" t="s">
        <v>718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736</v>
      </c>
      <c r="H28" s="310"/>
      <c r="I28" s="310"/>
      <c r="J28" s="310"/>
      <c r="K28" s="310"/>
      <c r="L28" s="310"/>
      <c r="M28" s="310"/>
      <c r="N28" s="310"/>
      <c r="O28" s="311"/>
      <c r="P28" s="312" t="s">
        <v>736</v>
      </c>
      <c r="Q28" s="313"/>
      <c r="R28" s="313"/>
      <c r="S28" s="313"/>
      <c r="T28" s="313"/>
      <c r="U28" s="313"/>
      <c r="V28" s="314"/>
      <c r="W28" s="312" t="s">
        <v>736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722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721</v>
      </c>
      <c r="H32" s="373"/>
      <c r="I32" s="373"/>
      <c r="J32" s="373"/>
      <c r="K32" s="373"/>
      <c r="L32" s="373"/>
      <c r="M32" s="373"/>
      <c r="N32" s="373"/>
      <c r="O32" s="373"/>
      <c r="P32" s="376" t="s">
        <v>720</v>
      </c>
      <c r="Q32" s="377"/>
      <c r="R32" s="377"/>
      <c r="S32" s="377"/>
      <c r="T32" s="377"/>
      <c r="U32" s="377"/>
      <c r="V32" s="377"/>
      <c r="W32" s="377"/>
      <c r="X32" s="378"/>
      <c r="Y32" s="382" t="s">
        <v>52</v>
      </c>
      <c r="Z32" s="383"/>
      <c r="AA32" s="384"/>
      <c r="AB32" s="385" t="s">
        <v>702</v>
      </c>
      <c r="AC32" s="385"/>
      <c r="AD32" s="385"/>
      <c r="AE32" s="386">
        <v>5</v>
      </c>
      <c r="AF32" s="386"/>
      <c r="AG32" s="386"/>
      <c r="AH32" s="386"/>
      <c r="AI32" s="386">
        <v>5</v>
      </c>
      <c r="AJ32" s="386"/>
      <c r="AK32" s="386"/>
      <c r="AL32" s="386"/>
      <c r="AM32" s="386">
        <v>5</v>
      </c>
      <c r="AN32" s="386"/>
      <c r="AO32" s="386"/>
      <c r="AP32" s="386"/>
      <c r="AQ32" s="413" t="s">
        <v>827</v>
      </c>
      <c r="AR32" s="386"/>
      <c r="AS32" s="386"/>
      <c r="AT32" s="386"/>
      <c r="AU32" s="404" t="s">
        <v>718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5</v>
      </c>
      <c r="AF33" s="386"/>
      <c r="AG33" s="386"/>
      <c r="AH33" s="386"/>
      <c r="AI33" s="386">
        <v>5</v>
      </c>
      <c r="AJ33" s="386"/>
      <c r="AK33" s="386"/>
      <c r="AL33" s="386"/>
      <c r="AM33" s="386">
        <v>5</v>
      </c>
      <c r="AN33" s="386"/>
      <c r="AO33" s="386"/>
      <c r="AP33" s="386"/>
      <c r="AQ33" s="413" t="s">
        <v>831</v>
      </c>
      <c r="AR33" s="386"/>
      <c r="AS33" s="386"/>
      <c r="AT33" s="386"/>
      <c r="AU33" s="404" t="s">
        <v>718</v>
      </c>
      <c r="AV33" s="420"/>
      <c r="AW33" s="420"/>
      <c r="AX33" s="421"/>
    </row>
    <row r="34" spans="1:51" ht="23.25" customHeight="1" x14ac:dyDescent="0.15">
      <c r="A34" s="452" t="s">
        <v>663</v>
      </c>
      <c r="B34" s="453"/>
      <c r="C34" s="453"/>
      <c r="D34" s="453"/>
      <c r="E34" s="453"/>
      <c r="F34" s="454"/>
      <c r="G34" s="238" t="s">
        <v>664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663</v>
      </c>
      <c r="Z35" s="435"/>
      <c r="AA35" s="436"/>
      <c r="AB35" s="437" t="s">
        <v>704</v>
      </c>
      <c r="AC35" s="438"/>
      <c r="AD35" s="439"/>
      <c r="AE35" s="413">
        <v>118</v>
      </c>
      <c r="AF35" s="413"/>
      <c r="AG35" s="413"/>
      <c r="AH35" s="413"/>
      <c r="AI35" s="413">
        <v>23</v>
      </c>
      <c r="AJ35" s="413"/>
      <c r="AK35" s="413"/>
      <c r="AL35" s="413"/>
      <c r="AM35" s="413">
        <v>4</v>
      </c>
      <c r="AN35" s="413"/>
      <c r="AO35" s="413"/>
      <c r="AP35" s="413"/>
      <c r="AQ35" s="404" t="s">
        <v>718</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705</v>
      </c>
      <c r="AC36" s="441"/>
      <c r="AD36" s="442"/>
      <c r="AE36" s="443" t="s">
        <v>706</v>
      </c>
      <c r="AF36" s="443"/>
      <c r="AG36" s="443"/>
      <c r="AH36" s="443"/>
      <c r="AI36" s="443" t="s">
        <v>707</v>
      </c>
      <c r="AJ36" s="443"/>
      <c r="AK36" s="443"/>
      <c r="AL36" s="443"/>
      <c r="AM36" s="443" t="s">
        <v>737</v>
      </c>
      <c r="AN36" s="443"/>
      <c r="AO36" s="443"/>
      <c r="AP36" s="443"/>
      <c r="AQ36" s="443" t="s">
        <v>718</v>
      </c>
      <c r="AR36" s="443"/>
      <c r="AS36" s="443"/>
      <c r="AT36" s="443"/>
      <c r="AU36" s="443"/>
      <c r="AV36" s="443"/>
      <c r="AW36" s="443"/>
      <c r="AX36" s="446"/>
    </row>
    <row r="37" spans="1:51" ht="18.75" customHeight="1" x14ac:dyDescent="0.15">
      <c r="A37" s="482" t="s">
        <v>314</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498</v>
      </c>
      <c r="AF37" s="500"/>
      <c r="AG37" s="500"/>
      <c r="AH37" s="501"/>
      <c r="AI37" s="504" t="s">
        <v>650</v>
      </c>
      <c r="AJ37" s="504"/>
      <c r="AK37" s="504"/>
      <c r="AL37" s="499"/>
      <c r="AM37" s="504" t="s">
        <v>466</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698</v>
      </c>
      <c r="AV38" s="451"/>
      <c r="AW38" s="339" t="s">
        <v>170</v>
      </c>
      <c r="AX38" s="344"/>
    </row>
    <row r="39" spans="1:51" ht="23.25" customHeight="1" x14ac:dyDescent="0.15">
      <c r="A39" s="488"/>
      <c r="B39" s="486"/>
      <c r="C39" s="486"/>
      <c r="D39" s="486"/>
      <c r="E39" s="486"/>
      <c r="F39" s="487"/>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332</v>
      </c>
      <c r="AC39" s="403"/>
      <c r="AD39" s="403"/>
      <c r="AE39" s="404">
        <v>100</v>
      </c>
      <c r="AF39" s="387"/>
      <c r="AG39" s="387"/>
      <c r="AH39" s="387"/>
      <c r="AI39" s="404">
        <v>100</v>
      </c>
      <c r="AJ39" s="387"/>
      <c r="AK39" s="387"/>
      <c r="AL39" s="387"/>
      <c r="AM39" s="404">
        <v>100</v>
      </c>
      <c r="AN39" s="387"/>
      <c r="AO39" s="387"/>
      <c r="AP39" s="387"/>
      <c r="AQ39" s="406" t="s">
        <v>827</v>
      </c>
      <c r="AR39" s="407"/>
      <c r="AS39" s="407"/>
      <c r="AT39" s="408"/>
      <c r="AU39" s="387" t="s">
        <v>698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332</v>
      </c>
      <c r="AC40" s="463"/>
      <c r="AD40" s="463"/>
      <c r="AE40" s="404">
        <v>100</v>
      </c>
      <c r="AF40" s="387"/>
      <c r="AG40" s="387"/>
      <c r="AH40" s="387"/>
      <c r="AI40" s="404">
        <v>100</v>
      </c>
      <c r="AJ40" s="387"/>
      <c r="AK40" s="387"/>
      <c r="AL40" s="387"/>
      <c r="AM40" s="404">
        <v>100</v>
      </c>
      <c r="AN40" s="387"/>
      <c r="AO40" s="387"/>
      <c r="AP40" s="387"/>
      <c r="AQ40" s="406">
        <v>100</v>
      </c>
      <c r="AR40" s="407"/>
      <c r="AS40" s="407"/>
      <c r="AT40" s="408"/>
      <c r="AU40" s="387">
        <v>100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827</v>
      </c>
      <c r="AR41" s="407"/>
      <c r="AS41" s="407"/>
      <c r="AT41" s="408"/>
      <c r="AU41" s="387" t="s">
        <v>698</v>
      </c>
      <c r="AV41" s="387"/>
      <c r="AW41" s="387"/>
      <c r="AX41" s="388"/>
    </row>
    <row r="42" spans="1:51" ht="23.25" customHeight="1" x14ac:dyDescent="0.15">
      <c r="A42" s="476" t="s">
        <v>341</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6"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498</v>
      </c>
      <c r="AF49" s="430"/>
      <c r="AG49" s="430"/>
      <c r="AH49" s="430"/>
      <c r="AI49" s="430" t="s">
        <v>650</v>
      </c>
      <c r="AJ49" s="430"/>
      <c r="AK49" s="430"/>
      <c r="AL49" s="430"/>
      <c r="AM49" s="430" t="s">
        <v>466</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0"/>
      <c r="H52" s="398"/>
      <c r="I52" s="398"/>
      <c r="J52" s="398"/>
      <c r="K52" s="398"/>
      <c r="L52" s="398"/>
      <c r="M52" s="398"/>
      <c r="N52" s="398"/>
      <c r="O52" s="399"/>
      <c r="P52" s="466"/>
      <c r="Q52" s="466"/>
      <c r="R52" s="466"/>
      <c r="S52" s="466"/>
      <c r="T52" s="466"/>
      <c r="U52" s="466"/>
      <c r="V52" s="466"/>
      <c r="W52" s="466"/>
      <c r="X52" s="467"/>
      <c r="Y52" s="911"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1" t="s">
        <v>13</v>
      </c>
      <c r="Z53" s="800"/>
      <c r="AA53" s="801"/>
      <c r="AB53" s="912" t="s">
        <v>14</v>
      </c>
      <c r="AC53" s="912"/>
      <c r="AD53" s="912"/>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498</v>
      </c>
      <c r="AF54" s="430"/>
      <c r="AG54" s="430"/>
      <c r="AH54" s="430"/>
      <c r="AI54" s="430" t="s">
        <v>650</v>
      </c>
      <c r="AJ54" s="430"/>
      <c r="AK54" s="430"/>
      <c r="AL54" s="430"/>
      <c r="AM54" s="430" t="s">
        <v>466</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0"/>
      <c r="H57" s="398"/>
      <c r="I57" s="398"/>
      <c r="J57" s="398"/>
      <c r="K57" s="398"/>
      <c r="L57" s="398"/>
      <c r="M57" s="398"/>
      <c r="N57" s="398"/>
      <c r="O57" s="399"/>
      <c r="P57" s="466"/>
      <c r="Q57" s="466"/>
      <c r="R57" s="466"/>
      <c r="S57" s="466"/>
      <c r="T57" s="466"/>
      <c r="U57" s="466"/>
      <c r="V57" s="466"/>
      <c r="W57" s="466"/>
      <c r="X57" s="467"/>
      <c r="Y57" s="911"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1" t="s">
        <v>13</v>
      </c>
      <c r="Z58" s="800"/>
      <c r="AA58" s="801"/>
      <c r="AB58" s="912" t="s">
        <v>14</v>
      </c>
      <c r="AC58" s="912"/>
      <c r="AD58" s="912"/>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498</v>
      </c>
      <c r="AF59" s="430"/>
      <c r="AG59" s="430"/>
      <c r="AH59" s="430"/>
      <c r="AI59" s="430" t="s">
        <v>650</v>
      </c>
      <c r="AJ59" s="430"/>
      <c r="AK59" s="430"/>
      <c r="AL59" s="430"/>
      <c r="AM59" s="430" t="s">
        <v>466</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0"/>
      <c r="H62" s="398"/>
      <c r="I62" s="398"/>
      <c r="J62" s="398"/>
      <c r="K62" s="398"/>
      <c r="L62" s="398"/>
      <c r="M62" s="398"/>
      <c r="N62" s="398"/>
      <c r="O62" s="399"/>
      <c r="P62" s="466"/>
      <c r="Q62" s="466"/>
      <c r="R62" s="466"/>
      <c r="S62" s="466"/>
      <c r="T62" s="466"/>
      <c r="U62" s="466"/>
      <c r="V62" s="466"/>
      <c r="W62" s="466"/>
      <c r="X62" s="467"/>
      <c r="Y62" s="911"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8"/>
      <c r="Q63" s="468"/>
      <c r="R63" s="468"/>
      <c r="S63" s="468"/>
      <c r="T63" s="468"/>
      <c r="U63" s="468"/>
      <c r="V63" s="468"/>
      <c r="W63" s="468"/>
      <c r="X63" s="469"/>
      <c r="Y63" s="911" t="s">
        <v>13</v>
      </c>
      <c r="Z63" s="800"/>
      <c r="AA63" s="801"/>
      <c r="AB63" s="912" t="s">
        <v>14</v>
      </c>
      <c r="AC63" s="912"/>
      <c r="AD63" s="912"/>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663</v>
      </c>
      <c r="B68" s="453"/>
      <c r="C68" s="453"/>
      <c r="D68" s="453"/>
      <c r="E68" s="453"/>
      <c r="F68" s="454"/>
      <c r="G68" s="238" t="s">
        <v>664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314</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498</v>
      </c>
      <c r="AF71" s="430"/>
      <c r="AG71" s="430"/>
      <c r="AH71" s="430"/>
      <c r="AI71" s="430" t="s">
        <v>650</v>
      </c>
      <c r="AJ71" s="430"/>
      <c r="AK71" s="430"/>
      <c r="AL71" s="430"/>
      <c r="AM71" s="430" t="s">
        <v>466</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341</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498</v>
      </c>
      <c r="AF83" s="430"/>
      <c r="AG83" s="430"/>
      <c r="AH83" s="430"/>
      <c r="AI83" s="430" t="s">
        <v>650</v>
      </c>
      <c r="AJ83" s="430"/>
      <c r="AK83" s="430"/>
      <c r="AL83" s="430"/>
      <c r="AM83" s="430" t="s">
        <v>466</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0"/>
      <c r="H86" s="398"/>
      <c r="I86" s="398"/>
      <c r="J86" s="398"/>
      <c r="K86" s="398"/>
      <c r="L86" s="398"/>
      <c r="M86" s="398"/>
      <c r="N86" s="398"/>
      <c r="O86" s="399"/>
      <c r="P86" s="466"/>
      <c r="Q86" s="466"/>
      <c r="R86" s="466"/>
      <c r="S86" s="466"/>
      <c r="T86" s="466"/>
      <c r="U86" s="466"/>
      <c r="V86" s="466"/>
      <c r="W86" s="466"/>
      <c r="X86" s="467"/>
      <c r="Y86" s="911"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1" t="s">
        <v>13</v>
      </c>
      <c r="Z87" s="800"/>
      <c r="AA87" s="801"/>
      <c r="AB87" s="912" t="s">
        <v>14</v>
      </c>
      <c r="AC87" s="912"/>
      <c r="AD87" s="912"/>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498</v>
      </c>
      <c r="AF88" s="430"/>
      <c r="AG88" s="430"/>
      <c r="AH88" s="430"/>
      <c r="AI88" s="430" t="s">
        <v>650</v>
      </c>
      <c r="AJ88" s="430"/>
      <c r="AK88" s="430"/>
      <c r="AL88" s="430"/>
      <c r="AM88" s="430" t="s">
        <v>466</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0"/>
      <c r="H91" s="398"/>
      <c r="I91" s="398"/>
      <c r="J91" s="398"/>
      <c r="K91" s="398"/>
      <c r="L91" s="398"/>
      <c r="M91" s="398"/>
      <c r="N91" s="398"/>
      <c r="O91" s="399"/>
      <c r="P91" s="466"/>
      <c r="Q91" s="466"/>
      <c r="R91" s="466"/>
      <c r="S91" s="466"/>
      <c r="T91" s="466"/>
      <c r="U91" s="466"/>
      <c r="V91" s="466"/>
      <c r="W91" s="466"/>
      <c r="X91" s="467"/>
      <c r="Y91" s="911"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1" t="s">
        <v>13</v>
      </c>
      <c r="Z92" s="800"/>
      <c r="AA92" s="801"/>
      <c r="AB92" s="912" t="s">
        <v>14</v>
      </c>
      <c r="AC92" s="912"/>
      <c r="AD92" s="912"/>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498</v>
      </c>
      <c r="AF93" s="430"/>
      <c r="AG93" s="430"/>
      <c r="AH93" s="430"/>
      <c r="AI93" s="430" t="s">
        <v>650</v>
      </c>
      <c r="AJ93" s="430"/>
      <c r="AK93" s="430"/>
      <c r="AL93" s="430"/>
      <c r="AM93" s="430" t="s">
        <v>466</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0"/>
      <c r="H96" s="398"/>
      <c r="I96" s="398"/>
      <c r="J96" s="398"/>
      <c r="K96" s="398"/>
      <c r="L96" s="398"/>
      <c r="M96" s="398"/>
      <c r="N96" s="398"/>
      <c r="O96" s="399"/>
      <c r="P96" s="466"/>
      <c r="Q96" s="466"/>
      <c r="R96" s="466"/>
      <c r="S96" s="466"/>
      <c r="T96" s="466"/>
      <c r="U96" s="466"/>
      <c r="V96" s="466"/>
      <c r="W96" s="466"/>
      <c r="X96" s="467"/>
      <c r="Y96" s="911"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8"/>
      <c r="Q97" s="468"/>
      <c r="R97" s="468"/>
      <c r="S97" s="468"/>
      <c r="T97" s="468"/>
      <c r="U97" s="468"/>
      <c r="V97" s="468"/>
      <c r="W97" s="468"/>
      <c r="X97" s="469"/>
      <c r="Y97" s="911" t="s">
        <v>13</v>
      </c>
      <c r="Z97" s="800"/>
      <c r="AA97" s="801"/>
      <c r="AB97" s="912" t="s">
        <v>14</v>
      </c>
      <c r="AC97" s="912"/>
      <c r="AD97" s="912"/>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663</v>
      </c>
      <c r="B102" s="356"/>
      <c r="C102" s="356"/>
      <c r="D102" s="356"/>
      <c r="E102" s="356"/>
      <c r="F102" s="477"/>
      <c r="G102" s="238" t="s">
        <v>664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314</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498</v>
      </c>
      <c r="AF105" s="430"/>
      <c r="AG105" s="430"/>
      <c r="AH105" s="430"/>
      <c r="AI105" s="430" t="s">
        <v>650</v>
      </c>
      <c r="AJ105" s="430"/>
      <c r="AK105" s="430"/>
      <c r="AL105" s="430"/>
      <c r="AM105" s="430" t="s">
        <v>466</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341</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498</v>
      </c>
      <c r="AF117" s="430"/>
      <c r="AG117" s="430"/>
      <c r="AH117" s="430"/>
      <c r="AI117" s="430" t="s">
        <v>650</v>
      </c>
      <c r="AJ117" s="430"/>
      <c r="AK117" s="430"/>
      <c r="AL117" s="430"/>
      <c r="AM117" s="430" t="s">
        <v>466</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0"/>
      <c r="H120" s="398"/>
      <c r="I120" s="398"/>
      <c r="J120" s="398"/>
      <c r="K120" s="398"/>
      <c r="L120" s="398"/>
      <c r="M120" s="398"/>
      <c r="N120" s="398"/>
      <c r="O120" s="399"/>
      <c r="P120" s="466"/>
      <c r="Q120" s="466"/>
      <c r="R120" s="466"/>
      <c r="S120" s="466"/>
      <c r="T120" s="466"/>
      <c r="U120" s="466"/>
      <c r="V120" s="466"/>
      <c r="W120" s="466"/>
      <c r="X120" s="467"/>
      <c r="Y120" s="911"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1" t="s">
        <v>13</v>
      </c>
      <c r="Z121" s="800"/>
      <c r="AA121" s="801"/>
      <c r="AB121" s="912" t="s">
        <v>14</v>
      </c>
      <c r="AC121" s="912"/>
      <c r="AD121" s="912"/>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498</v>
      </c>
      <c r="AF122" s="430"/>
      <c r="AG122" s="430"/>
      <c r="AH122" s="430"/>
      <c r="AI122" s="430" t="s">
        <v>650</v>
      </c>
      <c r="AJ122" s="430"/>
      <c r="AK122" s="430"/>
      <c r="AL122" s="430"/>
      <c r="AM122" s="430" t="s">
        <v>466</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0"/>
      <c r="H125" s="398"/>
      <c r="I125" s="398"/>
      <c r="J125" s="398"/>
      <c r="K125" s="398"/>
      <c r="L125" s="398"/>
      <c r="M125" s="398"/>
      <c r="N125" s="398"/>
      <c r="O125" s="399"/>
      <c r="P125" s="466"/>
      <c r="Q125" s="466"/>
      <c r="R125" s="466"/>
      <c r="S125" s="466"/>
      <c r="T125" s="466"/>
      <c r="U125" s="466"/>
      <c r="V125" s="466"/>
      <c r="W125" s="466"/>
      <c r="X125" s="467"/>
      <c r="Y125" s="911"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1" t="s">
        <v>13</v>
      </c>
      <c r="Z126" s="800"/>
      <c r="AA126" s="801"/>
      <c r="AB126" s="912" t="s">
        <v>14</v>
      </c>
      <c r="AC126" s="912"/>
      <c r="AD126" s="912"/>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498</v>
      </c>
      <c r="AF127" s="430"/>
      <c r="AG127" s="430"/>
      <c r="AH127" s="430"/>
      <c r="AI127" s="430" t="s">
        <v>650</v>
      </c>
      <c r="AJ127" s="430"/>
      <c r="AK127" s="430"/>
      <c r="AL127" s="430"/>
      <c r="AM127" s="430" t="s">
        <v>466</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0"/>
      <c r="H130" s="398"/>
      <c r="I130" s="398"/>
      <c r="J130" s="398"/>
      <c r="K130" s="398"/>
      <c r="L130" s="398"/>
      <c r="M130" s="398"/>
      <c r="N130" s="398"/>
      <c r="O130" s="399"/>
      <c r="P130" s="466"/>
      <c r="Q130" s="466"/>
      <c r="R130" s="466"/>
      <c r="S130" s="466"/>
      <c r="T130" s="466"/>
      <c r="U130" s="466"/>
      <c r="V130" s="466"/>
      <c r="W130" s="466"/>
      <c r="X130" s="467"/>
      <c r="Y130" s="911"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8"/>
      <c r="Q131" s="468"/>
      <c r="R131" s="468"/>
      <c r="S131" s="468"/>
      <c r="T131" s="468"/>
      <c r="U131" s="468"/>
      <c r="V131" s="468"/>
      <c r="W131" s="468"/>
      <c r="X131" s="469"/>
      <c r="Y131" s="911" t="s">
        <v>13</v>
      </c>
      <c r="Z131" s="800"/>
      <c r="AA131" s="801"/>
      <c r="AB131" s="912" t="s">
        <v>14</v>
      </c>
      <c r="AC131" s="912"/>
      <c r="AD131" s="912"/>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663</v>
      </c>
      <c r="B136" s="356"/>
      <c r="C136" s="356"/>
      <c r="D136" s="356"/>
      <c r="E136" s="356"/>
      <c r="F136" s="477"/>
      <c r="G136" s="238" t="s">
        <v>664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314</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498</v>
      </c>
      <c r="AF139" s="430"/>
      <c r="AG139" s="430"/>
      <c r="AH139" s="430"/>
      <c r="AI139" s="430" t="s">
        <v>650</v>
      </c>
      <c r="AJ139" s="430"/>
      <c r="AK139" s="430"/>
      <c r="AL139" s="430"/>
      <c r="AM139" s="430" t="s">
        <v>466</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341</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498</v>
      </c>
      <c r="AF151" s="430"/>
      <c r="AG151" s="430"/>
      <c r="AH151" s="430"/>
      <c r="AI151" s="430" t="s">
        <v>650</v>
      </c>
      <c r="AJ151" s="430"/>
      <c r="AK151" s="430"/>
      <c r="AL151" s="430"/>
      <c r="AM151" s="430" t="s">
        <v>466</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0"/>
      <c r="H154" s="398"/>
      <c r="I154" s="398"/>
      <c r="J154" s="398"/>
      <c r="K154" s="398"/>
      <c r="L154" s="398"/>
      <c r="M154" s="398"/>
      <c r="N154" s="398"/>
      <c r="O154" s="399"/>
      <c r="P154" s="466"/>
      <c r="Q154" s="466"/>
      <c r="R154" s="466"/>
      <c r="S154" s="466"/>
      <c r="T154" s="466"/>
      <c r="U154" s="466"/>
      <c r="V154" s="466"/>
      <c r="W154" s="466"/>
      <c r="X154" s="467"/>
      <c r="Y154" s="911"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1" t="s">
        <v>13</v>
      </c>
      <c r="Z155" s="800"/>
      <c r="AA155" s="801"/>
      <c r="AB155" s="912" t="s">
        <v>14</v>
      </c>
      <c r="AC155" s="912"/>
      <c r="AD155" s="912"/>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498</v>
      </c>
      <c r="AF156" s="430"/>
      <c r="AG156" s="430"/>
      <c r="AH156" s="430"/>
      <c r="AI156" s="430" t="s">
        <v>650</v>
      </c>
      <c r="AJ156" s="430"/>
      <c r="AK156" s="430"/>
      <c r="AL156" s="430"/>
      <c r="AM156" s="430" t="s">
        <v>466</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0"/>
      <c r="H159" s="398"/>
      <c r="I159" s="398"/>
      <c r="J159" s="398"/>
      <c r="K159" s="398"/>
      <c r="L159" s="398"/>
      <c r="M159" s="398"/>
      <c r="N159" s="398"/>
      <c r="O159" s="399"/>
      <c r="P159" s="466"/>
      <c r="Q159" s="466"/>
      <c r="R159" s="466"/>
      <c r="S159" s="466"/>
      <c r="T159" s="466"/>
      <c r="U159" s="466"/>
      <c r="V159" s="466"/>
      <c r="W159" s="466"/>
      <c r="X159" s="467"/>
      <c r="Y159" s="911"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1" t="s">
        <v>13</v>
      </c>
      <c r="Z160" s="800"/>
      <c r="AA160" s="801"/>
      <c r="AB160" s="912" t="s">
        <v>14</v>
      </c>
      <c r="AC160" s="912"/>
      <c r="AD160" s="912"/>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498</v>
      </c>
      <c r="AF161" s="430"/>
      <c r="AG161" s="430"/>
      <c r="AH161" s="430"/>
      <c r="AI161" s="430" t="s">
        <v>650</v>
      </c>
      <c r="AJ161" s="430"/>
      <c r="AK161" s="430"/>
      <c r="AL161" s="430"/>
      <c r="AM161" s="430" t="s">
        <v>466</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0"/>
      <c r="H164" s="398"/>
      <c r="I164" s="398"/>
      <c r="J164" s="398"/>
      <c r="K164" s="398"/>
      <c r="L164" s="398"/>
      <c r="M164" s="398"/>
      <c r="N164" s="398"/>
      <c r="O164" s="399"/>
      <c r="P164" s="466"/>
      <c r="Q164" s="466"/>
      <c r="R164" s="466"/>
      <c r="S164" s="466"/>
      <c r="T164" s="466"/>
      <c r="U164" s="466"/>
      <c r="V164" s="466"/>
      <c r="W164" s="466"/>
      <c r="X164" s="467"/>
      <c r="Y164" s="911"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663</v>
      </c>
      <c r="B170" s="356"/>
      <c r="C170" s="356"/>
      <c r="D170" s="356"/>
      <c r="E170" s="356"/>
      <c r="F170" s="477"/>
      <c r="G170" s="238" t="s">
        <v>664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314</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498</v>
      </c>
      <c r="AF173" s="430"/>
      <c r="AG173" s="430"/>
      <c r="AH173" s="430"/>
      <c r="AI173" s="430" t="s">
        <v>650</v>
      </c>
      <c r="AJ173" s="430"/>
      <c r="AK173" s="430"/>
      <c r="AL173" s="430"/>
      <c r="AM173" s="430" t="s">
        <v>466</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341</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498</v>
      </c>
      <c r="AF185" s="430"/>
      <c r="AG185" s="430"/>
      <c r="AH185" s="430"/>
      <c r="AI185" s="430" t="s">
        <v>650</v>
      </c>
      <c r="AJ185" s="430"/>
      <c r="AK185" s="430"/>
      <c r="AL185" s="430"/>
      <c r="AM185" s="430" t="s">
        <v>466</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0"/>
      <c r="H188" s="398"/>
      <c r="I188" s="398"/>
      <c r="J188" s="398"/>
      <c r="K188" s="398"/>
      <c r="L188" s="398"/>
      <c r="M188" s="398"/>
      <c r="N188" s="398"/>
      <c r="O188" s="399"/>
      <c r="P188" s="466"/>
      <c r="Q188" s="466"/>
      <c r="R188" s="466"/>
      <c r="S188" s="466"/>
      <c r="T188" s="466"/>
      <c r="U188" s="466"/>
      <c r="V188" s="466"/>
      <c r="W188" s="466"/>
      <c r="X188" s="467"/>
      <c r="Y188" s="911"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1" t="s">
        <v>13</v>
      </c>
      <c r="Z189" s="800"/>
      <c r="AA189" s="801"/>
      <c r="AB189" s="912" t="s">
        <v>14</v>
      </c>
      <c r="AC189" s="912"/>
      <c r="AD189" s="912"/>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498</v>
      </c>
      <c r="AF190" s="430"/>
      <c r="AG190" s="430"/>
      <c r="AH190" s="430"/>
      <c r="AI190" s="430" t="s">
        <v>650</v>
      </c>
      <c r="AJ190" s="430"/>
      <c r="AK190" s="430"/>
      <c r="AL190" s="430"/>
      <c r="AM190" s="430" t="s">
        <v>466</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0"/>
      <c r="H193" s="398"/>
      <c r="I193" s="398"/>
      <c r="J193" s="398"/>
      <c r="K193" s="398"/>
      <c r="L193" s="398"/>
      <c r="M193" s="398"/>
      <c r="N193" s="398"/>
      <c r="O193" s="399"/>
      <c r="P193" s="466"/>
      <c r="Q193" s="466"/>
      <c r="R193" s="466"/>
      <c r="S193" s="466"/>
      <c r="T193" s="466"/>
      <c r="U193" s="466"/>
      <c r="V193" s="466"/>
      <c r="W193" s="466"/>
      <c r="X193" s="467"/>
      <c r="Y193" s="911"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1" t="s">
        <v>13</v>
      </c>
      <c r="Z194" s="800"/>
      <c r="AA194" s="801"/>
      <c r="AB194" s="912" t="s">
        <v>14</v>
      </c>
      <c r="AC194" s="912"/>
      <c r="AD194" s="912"/>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498</v>
      </c>
      <c r="AF195" s="430"/>
      <c r="AG195" s="430"/>
      <c r="AH195" s="430"/>
      <c r="AI195" s="430" t="s">
        <v>650</v>
      </c>
      <c r="AJ195" s="430"/>
      <c r="AK195" s="430"/>
      <c r="AL195" s="430"/>
      <c r="AM195" s="430" t="s">
        <v>466</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0"/>
      <c r="H198" s="398"/>
      <c r="I198" s="398"/>
      <c r="J198" s="398"/>
      <c r="K198" s="398"/>
      <c r="L198" s="398"/>
      <c r="M198" s="398"/>
      <c r="N198" s="398"/>
      <c r="O198" s="399"/>
      <c r="P198" s="466"/>
      <c r="Q198" s="466"/>
      <c r="R198" s="466"/>
      <c r="S198" s="466"/>
      <c r="T198" s="466"/>
      <c r="U198" s="466"/>
      <c r="V198" s="466"/>
      <c r="W198" s="466"/>
      <c r="X198" s="467"/>
      <c r="Y198" s="911"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6" t="s">
        <v>315</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311</v>
      </c>
      <c r="X200" s="570"/>
      <c r="Y200" s="573"/>
      <c r="Z200" s="573"/>
      <c r="AA200" s="574"/>
      <c r="AB200" s="567" t="s">
        <v>11</v>
      </c>
      <c r="AC200" s="564"/>
      <c r="AD200" s="565"/>
      <c r="AE200" s="430" t="s">
        <v>498</v>
      </c>
      <c r="AF200" s="430"/>
      <c r="AG200" s="430"/>
      <c r="AH200" s="430"/>
      <c r="AI200" s="430" t="s">
        <v>650</v>
      </c>
      <c r="AJ200" s="430"/>
      <c r="AK200" s="430"/>
      <c r="AL200" s="430"/>
      <c r="AM200" s="430" t="s">
        <v>466</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331</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331</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332</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319</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330</v>
      </c>
      <c r="X205" s="591"/>
      <c r="Y205" s="555" t="s">
        <v>12</v>
      </c>
      <c r="Z205" s="555"/>
      <c r="AA205" s="556"/>
      <c r="AB205" s="557" t="s">
        <v>331</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331</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332</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315</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498</v>
      </c>
      <c r="AF208" s="151"/>
      <c r="AG208" s="151"/>
      <c r="AH208" s="151"/>
      <c r="AI208" s="430" t="s">
        <v>650</v>
      </c>
      <c r="AJ208" s="430"/>
      <c r="AK208" s="430"/>
      <c r="AL208" s="430"/>
      <c r="AM208" s="430" t="s">
        <v>466</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344</v>
      </c>
      <c r="B213" s="661"/>
      <c r="C213" s="661"/>
      <c r="D213" s="661"/>
      <c r="E213" s="585" t="s">
        <v>303</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658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310</v>
      </c>
      <c r="AP214" s="677"/>
      <c r="AQ214" s="677"/>
      <c r="AR214" s="96" t="s">
        <v>309</v>
      </c>
      <c r="AS214" s="676"/>
      <c r="AT214" s="677"/>
      <c r="AU214" s="677"/>
      <c r="AV214" s="677"/>
      <c r="AW214" s="677"/>
      <c r="AX214" s="678"/>
      <c r="AY214">
        <f>COUNTIF($AR$214,"☑")</f>
        <v>0</v>
      </c>
    </row>
    <row r="215" spans="1:51" ht="45" customHeight="1" x14ac:dyDescent="0.15">
      <c r="A215" s="666" t="s">
        <v>364</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87.6" customHeight="1" x14ac:dyDescent="0.15">
      <c r="A216" s="668"/>
      <c r="B216" s="656"/>
      <c r="C216" s="655"/>
      <c r="D216" s="656"/>
      <c r="E216" s="470" t="s">
        <v>242</v>
      </c>
      <c r="F216" s="472"/>
      <c r="G216" s="153" t="s">
        <v>724</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832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6"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t="s">
        <v>833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681</v>
      </c>
      <c r="D218" s="654"/>
      <c r="E218" s="470" t="s">
        <v>360</v>
      </c>
      <c r="F218" s="472"/>
      <c r="G218" s="634" t="s">
        <v>230</v>
      </c>
      <c r="H218" s="635"/>
      <c r="I218" s="635"/>
      <c r="J218" s="657" t="s">
        <v>698</v>
      </c>
      <c r="K218" s="658"/>
      <c r="L218" s="658"/>
      <c r="M218" s="658"/>
      <c r="N218" s="658"/>
      <c r="O218" s="658"/>
      <c r="P218" s="658"/>
      <c r="Q218" s="658"/>
      <c r="R218" s="658"/>
      <c r="S218" s="658"/>
      <c r="T218" s="659"/>
      <c r="U218" s="632" t="s">
        <v>825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825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825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5.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51.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726</v>
      </c>
      <c r="AH224" s="729"/>
      <c r="AI224" s="729"/>
      <c r="AJ224" s="729"/>
      <c r="AK224" s="729"/>
      <c r="AL224" s="729"/>
      <c r="AM224" s="729"/>
      <c r="AN224" s="729"/>
      <c r="AO224" s="729"/>
      <c r="AP224" s="729"/>
      <c r="AQ224" s="729"/>
      <c r="AR224" s="729"/>
      <c r="AS224" s="729"/>
      <c r="AT224" s="729"/>
      <c r="AU224" s="729"/>
      <c r="AV224" s="729"/>
      <c r="AW224" s="729"/>
      <c r="AX224" s="730"/>
    </row>
    <row r="225" spans="1:50" ht="54.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23.25"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839</v>
      </c>
      <c r="AH226" s="154"/>
      <c r="AI226" s="154"/>
      <c r="AJ226" s="154"/>
      <c r="AK226" s="154"/>
      <c r="AL226" s="154"/>
      <c r="AM226" s="154"/>
      <c r="AN226" s="154"/>
      <c r="AO226" s="154"/>
      <c r="AP226" s="154"/>
      <c r="AQ226" s="154"/>
      <c r="AR226" s="154"/>
      <c r="AS226" s="154"/>
      <c r="AT226" s="154"/>
      <c r="AU226" s="154"/>
      <c r="AV226" s="154"/>
      <c r="AW226" s="154"/>
      <c r="AX226" s="691"/>
    </row>
    <row r="227" spans="1:50" ht="44.25" customHeight="1" x14ac:dyDescent="0.15">
      <c r="A227" s="680"/>
      <c r="B227" s="681"/>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44.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6.7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822</v>
      </c>
      <c r="AH229" s="756"/>
      <c r="AI229" s="756"/>
      <c r="AJ229" s="756"/>
      <c r="AK229" s="756"/>
      <c r="AL229" s="756"/>
      <c r="AM229" s="756"/>
      <c r="AN229" s="756"/>
      <c r="AO229" s="756"/>
      <c r="AP229" s="756"/>
      <c r="AQ229" s="756"/>
      <c r="AR229" s="756"/>
      <c r="AS229" s="756"/>
      <c r="AT229" s="756"/>
      <c r="AU229" s="756"/>
      <c r="AV229" s="756"/>
      <c r="AW229" s="756"/>
      <c r="AX229" s="757"/>
    </row>
    <row r="230" spans="1:50" ht="63"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828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728</v>
      </c>
      <c r="AE231" s="702"/>
      <c r="AF231" s="702"/>
      <c r="AG231" s="728" t="s">
        <v>729</v>
      </c>
      <c r="AH231" s="729"/>
      <c r="AI231" s="729"/>
      <c r="AJ231" s="729"/>
      <c r="AK231" s="729"/>
      <c r="AL231" s="729"/>
      <c r="AM231" s="729"/>
      <c r="AN231" s="729"/>
      <c r="AO231" s="729"/>
      <c r="AP231" s="729"/>
      <c r="AQ231" s="729"/>
      <c r="AR231" s="729"/>
      <c r="AS231" s="729"/>
      <c r="AT231" s="729"/>
      <c r="AU231" s="729"/>
      <c r="AV231" s="729"/>
      <c r="AW231" s="729"/>
      <c r="AX231" s="730"/>
    </row>
    <row r="232" spans="1:50" ht="42"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824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728</v>
      </c>
      <c r="AE233" s="735"/>
      <c r="AF233" s="735"/>
      <c r="AG233" s="750" t="s">
        <v>729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728</v>
      </c>
      <c r="AE234" s="702"/>
      <c r="AF234" s="703"/>
      <c r="AG234" s="728" t="s">
        <v>729</v>
      </c>
      <c r="AH234" s="729"/>
      <c r="AI234" s="729"/>
      <c r="AJ234" s="729"/>
      <c r="AK234" s="729"/>
      <c r="AL234" s="729"/>
      <c r="AM234" s="729"/>
      <c r="AN234" s="729"/>
      <c r="AO234" s="729"/>
      <c r="AP234" s="729"/>
      <c r="AQ234" s="729"/>
      <c r="AR234" s="729"/>
      <c r="AS234" s="729"/>
      <c r="AT234" s="729"/>
      <c r="AU234" s="729"/>
      <c r="AV234" s="729"/>
      <c r="AW234" s="729"/>
      <c r="AX234" s="730"/>
    </row>
    <row r="235" spans="1:50" ht="61.5" customHeight="1" x14ac:dyDescent="0.15">
      <c r="A235" s="683"/>
      <c r="B235" s="684"/>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829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730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728</v>
      </c>
      <c r="AE237" s="769"/>
      <c r="AF237" s="769"/>
      <c r="AG237" s="728" t="s">
        <v>729</v>
      </c>
      <c r="AH237" s="729"/>
      <c r="AI237" s="729"/>
      <c r="AJ237" s="729"/>
      <c r="AK237" s="729"/>
      <c r="AL237" s="729"/>
      <c r="AM237" s="729"/>
      <c r="AN237" s="729"/>
      <c r="AO237" s="729"/>
      <c r="AP237" s="729"/>
      <c r="AQ237" s="729"/>
      <c r="AR237" s="729"/>
      <c r="AS237" s="729"/>
      <c r="AT237" s="729"/>
      <c r="AU237" s="729"/>
      <c r="AV237" s="729"/>
      <c r="AW237" s="729"/>
      <c r="AX237" s="730"/>
    </row>
    <row r="238" spans="1:50" ht="35.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731</v>
      </c>
      <c r="AH238" s="729"/>
      <c r="AI238" s="729"/>
      <c r="AJ238" s="729"/>
      <c r="AK238" s="729"/>
      <c r="AL238" s="729"/>
      <c r="AM238" s="729"/>
      <c r="AN238" s="729"/>
      <c r="AO238" s="729"/>
      <c r="AP238" s="729"/>
      <c r="AQ238" s="729"/>
      <c r="AR238" s="729"/>
      <c r="AS238" s="729"/>
      <c r="AT238" s="729"/>
      <c r="AU238" s="729"/>
      <c r="AV238" s="729"/>
      <c r="AW238" s="729"/>
      <c r="AX238" s="730"/>
    </row>
    <row r="239" spans="1:50" ht="4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732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728</v>
      </c>
      <c r="AE240" s="690"/>
      <c r="AF240" s="781"/>
      <c r="AG240" s="376" t="s">
        <v>729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53"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834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835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837</v>
      </c>
      <c r="B254" s="134"/>
      <c r="C254" s="134"/>
      <c r="D254" s="134"/>
      <c r="E254" s="135"/>
      <c r="F254" s="789" t="s">
        <v>838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729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689</v>
      </c>
      <c r="F266" s="805"/>
      <c r="G266" s="805"/>
      <c r="H266" s="92" t="str">
        <f>IF(E266="","","-")</f>
        <v>-</v>
      </c>
      <c r="I266" s="805"/>
      <c r="J266" s="805"/>
      <c r="K266" s="92" t="str">
        <f>IF(I266="","","-")</f>
        <v/>
      </c>
      <c r="L266" s="121">
        <v>195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689</v>
      </c>
      <c r="F267" s="805"/>
      <c r="G267" s="805"/>
      <c r="H267" s="92"/>
      <c r="I267" s="805"/>
      <c r="J267" s="805"/>
      <c r="K267" s="92"/>
      <c r="L267" s="121">
        <v>293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735</v>
      </c>
      <c r="H268" s="805"/>
      <c r="I268" s="805"/>
      <c r="J268" s="152">
        <v>20</v>
      </c>
      <c r="K268" s="152"/>
      <c r="L268" s="121">
        <v>273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741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743</v>
      </c>
      <c r="H310" s="839"/>
      <c r="I310" s="839"/>
      <c r="J310" s="839"/>
      <c r="K310" s="840"/>
      <c r="L310" s="841" t="s">
        <v>744</v>
      </c>
      <c r="M310" s="842"/>
      <c r="N310" s="842"/>
      <c r="O310" s="842"/>
      <c r="P310" s="842"/>
      <c r="Q310" s="842"/>
      <c r="R310" s="842"/>
      <c r="S310" s="842"/>
      <c r="T310" s="842"/>
      <c r="U310" s="842"/>
      <c r="V310" s="842"/>
      <c r="W310" s="842"/>
      <c r="X310" s="843"/>
      <c r="Y310" s="844">
        <v>1.1000000000000001</v>
      </c>
      <c r="Z310" s="845"/>
      <c r="AA310" s="845"/>
      <c r="AB310" s="846"/>
      <c r="AC310" s="838" t="s">
        <v>740</v>
      </c>
      <c r="AD310" s="839"/>
      <c r="AE310" s="839"/>
      <c r="AF310" s="839"/>
      <c r="AG310" s="840"/>
      <c r="AH310" s="841" t="s">
        <v>782</v>
      </c>
      <c r="AI310" s="842"/>
      <c r="AJ310" s="842"/>
      <c r="AK310" s="842"/>
      <c r="AL310" s="842"/>
      <c r="AM310" s="842"/>
      <c r="AN310" s="842"/>
      <c r="AO310" s="842"/>
      <c r="AP310" s="842"/>
      <c r="AQ310" s="842"/>
      <c r="AR310" s="842"/>
      <c r="AS310" s="842"/>
      <c r="AT310" s="843"/>
      <c r="AU310" s="844">
        <v>4.2</v>
      </c>
      <c r="AV310" s="845"/>
      <c r="AW310" s="845"/>
      <c r="AX310" s="847"/>
    </row>
    <row r="311" spans="1:50" ht="24.75" hidden="1" customHeight="1" x14ac:dyDescent="0.15">
      <c r="A311" s="814"/>
      <c r="B311" s="815"/>
      <c r="C311" s="815"/>
      <c r="D311" s="815"/>
      <c r="E311" s="815"/>
      <c r="F311" s="816"/>
      <c r="G311" s="824" t="s">
        <v>826</v>
      </c>
      <c r="H311" s="825"/>
      <c r="I311" s="825"/>
      <c r="J311" s="825"/>
      <c r="K311" s="826"/>
      <c r="L311" s="827" t="s">
        <v>826</v>
      </c>
      <c r="M311" s="828"/>
      <c r="N311" s="828"/>
      <c r="O311" s="828"/>
      <c r="P311" s="828"/>
      <c r="Q311" s="828"/>
      <c r="R311" s="828"/>
      <c r="S311" s="828"/>
      <c r="T311" s="828"/>
      <c r="U311" s="828"/>
      <c r="V311" s="828"/>
      <c r="W311" s="828"/>
      <c r="X311" s="829"/>
      <c r="Y311" s="830" t="s">
        <v>826</v>
      </c>
      <c r="Z311" s="831"/>
      <c r="AA311" s="831"/>
      <c r="AB311" s="832"/>
      <c r="AC311" s="824" t="s">
        <v>826</v>
      </c>
      <c r="AD311" s="825"/>
      <c r="AE311" s="825"/>
      <c r="AF311" s="825"/>
      <c r="AG311" s="826"/>
      <c r="AH311" s="827" t="s">
        <v>826</v>
      </c>
      <c r="AI311" s="828"/>
      <c r="AJ311" s="828"/>
      <c r="AK311" s="828"/>
      <c r="AL311" s="828"/>
      <c r="AM311" s="828"/>
      <c r="AN311" s="828"/>
      <c r="AO311" s="828"/>
      <c r="AP311" s="828"/>
      <c r="AQ311" s="828"/>
      <c r="AR311" s="828"/>
      <c r="AS311" s="828"/>
      <c r="AT311" s="829"/>
      <c r="AU311" s="830" t="s">
        <v>826</v>
      </c>
      <c r="AV311" s="831"/>
      <c r="AW311" s="831"/>
      <c r="AX311" s="833"/>
    </row>
    <row r="312" spans="1:50" ht="24.75" hidden="1" customHeight="1" x14ac:dyDescent="0.15">
      <c r="A312" s="814"/>
      <c r="B312" s="815"/>
      <c r="C312" s="815"/>
      <c r="D312" s="815"/>
      <c r="E312" s="815"/>
      <c r="F312" s="816"/>
      <c r="G312" s="824" t="s">
        <v>826</v>
      </c>
      <c r="H312" s="825"/>
      <c r="I312" s="825"/>
      <c r="J312" s="825"/>
      <c r="K312" s="826"/>
      <c r="L312" s="827" t="s">
        <v>826</v>
      </c>
      <c r="M312" s="828"/>
      <c r="N312" s="828"/>
      <c r="O312" s="828"/>
      <c r="P312" s="828"/>
      <c r="Q312" s="828"/>
      <c r="R312" s="828"/>
      <c r="S312" s="828"/>
      <c r="T312" s="828"/>
      <c r="U312" s="828"/>
      <c r="V312" s="828"/>
      <c r="W312" s="828"/>
      <c r="X312" s="829"/>
      <c r="Y312" s="830" t="s">
        <v>826</v>
      </c>
      <c r="Z312" s="831"/>
      <c r="AA312" s="831"/>
      <c r="AB312" s="832"/>
      <c r="AC312" s="824" t="s">
        <v>826</v>
      </c>
      <c r="AD312" s="825"/>
      <c r="AE312" s="825"/>
      <c r="AF312" s="825"/>
      <c r="AG312" s="826"/>
      <c r="AH312" s="827" t="s">
        <v>826</v>
      </c>
      <c r="AI312" s="828"/>
      <c r="AJ312" s="828"/>
      <c r="AK312" s="828"/>
      <c r="AL312" s="828"/>
      <c r="AM312" s="828"/>
      <c r="AN312" s="828"/>
      <c r="AO312" s="828"/>
      <c r="AP312" s="828"/>
      <c r="AQ312" s="828"/>
      <c r="AR312" s="828"/>
      <c r="AS312" s="828"/>
      <c r="AT312" s="829"/>
      <c r="AU312" s="830" t="s">
        <v>826</v>
      </c>
      <c r="AV312" s="831"/>
      <c r="AW312" s="831"/>
      <c r="AX312" s="833"/>
    </row>
    <row r="313" spans="1:50" ht="24.75" hidden="1" customHeight="1" x14ac:dyDescent="0.15">
      <c r="A313" s="814"/>
      <c r="B313" s="815"/>
      <c r="C313" s="815"/>
      <c r="D313" s="815"/>
      <c r="E313" s="815"/>
      <c r="F313" s="816"/>
      <c r="G313" s="824" t="s">
        <v>826</v>
      </c>
      <c r="H313" s="825"/>
      <c r="I313" s="825"/>
      <c r="J313" s="825"/>
      <c r="K313" s="826"/>
      <c r="L313" s="827" t="s">
        <v>826</v>
      </c>
      <c r="M313" s="828"/>
      <c r="N313" s="828"/>
      <c r="O313" s="828"/>
      <c r="P313" s="828"/>
      <c r="Q313" s="828"/>
      <c r="R313" s="828"/>
      <c r="S313" s="828"/>
      <c r="T313" s="828"/>
      <c r="U313" s="828"/>
      <c r="V313" s="828"/>
      <c r="W313" s="828"/>
      <c r="X313" s="829"/>
      <c r="Y313" s="830" t="s">
        <v>826</v>
      </c>
      <c r="Z313" s="831"/>
      <c r="AA313" s="831"/>
      <c r="AB313" s="832"/>
      <c r="AC313" s="824" t="s">
        <v>826</v>
      </c>
      <c r="AD313" s="825"/>
      <c r="AE313" s="825"/>
      <c r="AF313" s="825"/>
      <c r="AG313" s="826"/>
      <c r="AH313" s="827" t="s">
        <v>826</v>
      </c>
      <c r="AI313" s="828"/>
      <c r="AJ313" s="828"/>
      <c r="AK313" s="828"/>
      <c r="AL313" s="828"/>
      <c r="AM313" s="828"/>
      <c r="AN313" s="828"/>
      <c r="AO313" s="828"/>
      <c r="AP313" s="828"/>
      <c r="AQ313" s="828"/>
      <c r="AR313" s="828"/>
      <c r="AS313" s="828"/>
      <c r="AT313" s="829"/>
      <c r="AU313" s="830" t="s">
        <v>826</v>
      </c>
      <c r="AV313" s="831"/>
      <c r="AW313" s="831"/>
      <c r="AX313" s="833"/>
    </row>
    <row r="314" spans="1:50" ht="24.75" hidden="1" customHeight="1" x14ac:dyDescent="0.15">
      <c r="A314" s="814"/>
      <c r="B314" s="815"/>
      <c r="C314" s="815"/>
      <c r="D314" s="815"/>
      <c r="E314" s="815"/>
      <c r="F314" s="816"/>
      <c r="G314" s="824" t="s">
        <v>826</v>
      </c>
      <c r="H314" s="825"/>
      <c r="I314" s="825"/>
      <c r="J314" s="825"/>
      <c r="K314" s="826"/>
      <c r="L314" s="827" t="s">
        <v>826</v>
      </c>
      <c r="M314" s="828"/>
      <c r="N314" s="828"/>
      <c r="O314" s="828"/>
      <c r="P314" s="828"/>
      <c r="Q314" s="828"/>
      <c r="R314" s="828"/>
      <c r="S314" s="828"/>
      <c r="T314" s="828"/>
      <c r="U314" s="828"/>
      <c r="V314" s="828"/>
      <c r="W314" s="828"/>
      <c r="X314" s="829"/>
      <c r="Y314" s="830" t="s">
        <v>826</v>
      </c>
      <c r="Z314" s="831"/>
      <c r="AA314" s="831"/>
      <c r="AB314" s="832"/>
      <c r="AC314" s="824" t="s">
        <v>826</v>
      </c>
      <c r="AD314" s="825"/>
      <c r="AE314" s="825"/>
      <c r="AF314" s="825"/>
      <c r="AG314" s="826"/>
      <c r="AH314" s="827" t="s">
        <v>826</v>
      </c>
      <c r="AI314" s="828"/>
      <c r="AJ314" s="828"/>
      <c r="AK314" s="828"/>
      <c r="AL314" s="828"/>
      <c r="AM314" s="828"/>
      <c r="AN314" s="828"/>
      <c r="AO314" s="828"/>
      <c r="AP314" s="828"/>
      <c r="AQ314" s="828"/>
      <c r="AR314" s="828"/>
      <c r="AS314" s="828"/>
      <c r="AT314" s="829"/>
      <c r="AU314" s="830" t="s">
        <v>826</v>
      </c>
      <c r="AV314" s="831"/>
      <c r="AW314" s="831"/>
      <c r="AX314" s="833"/>
    </row>
    <row r="315" spans="1:50" ht="24.75" hidden="1" customHeight="1" x14ac:dyDescent="0.15">
      <c r="A315" s="814"/>
      <c r="B315" s="815"/>
      <c r="C315" s="815"/>
      <c r="D315" s="815"/>
      <c r="E315" s="815"/>
      <c r="F315" s="816"/>
      <c r="G315" s="824" t="s">
        <v>826</v>
      </c>
      <c r="H315" s="825"/>
      <c r="I315" s="825"/>
      <c r="J315" s="825"/>
      <c r="K315" s="826"/>
      <c r="L315" s="827" t="s">
        <v>826</v>
      </c>
      <c r="M315" s="828"/>
      <c r="N315" s="828"/>
      <c r="O315" s="828"/>
      <c r="P315" s="828"/>
      <c r="Q315" s="828"/>
      <c r="R315" s="828"/>
      <c r="S315" s="828"/>
      <c r="T315" s="828"/>
      <c r="U315" s="828"/>
      <c r="V315" s="828"/>
      <c r="W315" s="828"/>
      <c r="X315" s="829"/>
      <c r="Y315" s="830" t="s">
        <v>826</v>
      </c>
      <c r="Z315" s="831"/>
      <c r="AA315" s="831"/>
      <c r="AB315" s="832"/>
      <c r="AC315" s="824" t="s">
        <v>826</v>
      </c>
      <c r="AD315" s="825"/>
      <c r="AE315" s="825"/>
      <c r="AF315" s="825"/>
      <c r="AG315" s="826"/>
      <c r="AH315" s="827" t="s">
        <v>826</v>
      </c>
      <c r="AI315" s="828"/>
      <c r="AJ315" s="828"/>
      <c r="AK315" s="828"/>
      <c r="AL315" s="828"/>
      <c r="AM315" s="828"/>
      <c r="AN315" s="828"/>
      <c r="AO315" s="828"/>
      <c r="AP315" s="828"/>
      <c r="AQ315" s="828"/>
      <c r="AR315" s="828"/>
      <c r="AS315" s="828"/>
      <c r="AT315" s="829"/>
      <c r="AU315" s="830" t="s">
        <v>826</v>
      </c>
      <c r="AV315" s="831"/>
      <c r="AW315" s="831"/>
      <c r="AX315" s="833"/>
    </row>
    <row r="316" spans="1:50" ht="24.75" hidden="1" customHeight="1" x14ac:dyDescent="0.15">
      <c r="A316" s="814"/>
      <c r="B316" s="815"/>
      <c r="C316" s="815"/>
      <c r="D316" s="815"/>
      <c r="E316" s="815"/>
      <c r="F316" s="816"/>
      <c r="G316" s="824" t="s">
        <v>826</v>
      </c>
      <c r="H316" s="825"/>
      <c r="I316" s="825"/>
      <c r="J316" s="825"/>
      <c r="K316" s="826"/>
      <c r="L316" s="827" t="s">
        <v>826</v>
      </c>
      <c r="M316" s="828"/>
      <c r="N316" s="828"/>
      <c r="O316" s="828"/>
      <c r="P316" s="828"/>
      <c r="Q316" s="828"/>
      <c r="R316" s="828"/>
      <c r="S316" s="828"/>
      <c r="T316" s="828"/>
      <c r="U316" s="828"/>
      <c r="V316" s="828"/>
      <c r="W316" s="828"/>
      <c r="X316" s="829"/>
      <c r="Y316" s="830" t="s">
        <v>826</v>
      </c>
      <c r="Z316" s="831"/>
      <c r="AA316" s="831"/>
      <c r="AB316" s="832"/>
      <c r="AC316" s="824" t="s">
        <v>826</v>
      </c>
      <c r="AD316" s="825"/>
      <c r="AE316" s="825"/>
      <c r="AF316" s="825"/>
      <c r="AG316" s="826"/>
      <c r="AH316" s="827" t="s">
        <v>826</v>
      </c>
      <c r="AI316" s="828"/>
      <c r="AJ316" s="828"/>
      <c r="AK316" s="828"/>
      <c r="AL316" s="828"/>
      <c r="AM316" s="828"/>
      <c r="AN316" s="828"/>
      <c r="AO316" s="828"/>
      <c r="AP316" s="828"/>
      <c r="AQ316" s="828"/>
      <c r="AR316" s="828"/>
      <c r="AS316" s="828"/>
      <c r="AT316" s="829"/>
      <c r="AU316" s="830" t="s">
        <v>826</v>
      </c>
      <c r="AV316" s="831"/>
      <c r="AW316" s="831"/>
      <c r="AX316" s="833"/>
    </row>
    <row r="317" spans="1:50" ht="24.75" hidden="1" customHeight="1" x14ac:dyDescent="0.15">
      <c r="A317" s="814"/>
      <c r="B317" s="815"/>
      <c r="C317" s="815"/>
      <c r="D317" s="815"/>
      <c r="E317" s="815"/>
      <c r="F317" s="816"/>
      <c r="G317" s="824" t="s">
        <v>826</v>
      </c>
      <c r="H317" s="825"/>
      <c r="I317" s="825"/>
      <c r="J317" s="825"/>
      <c r="K317" s="826"/>
      <c r="L317" s="827" t="s">
        <v>826</v>
      </c>
      <c r="M317" s="828"/>
      <c r="N317" s="828"/>
      <c r="O317" s="828"/>
      <c r="P317" s="828"/>
      <c r="Q317" s="828"/>
      <c r="R317" s="828"/>
      <c r="S317" s="828"/>
      <c r="T317" s="828"/>
      <c r="U317" s="828"/>
      <c r="V317" s="828"/>
      <c r="W317" s="828"/>
      <c r="X317" s="829"/>
      <c r="Y317" s="830" t="s">
        <v>826</v>
      </c>
      <c r="Z317" s="831"/>
      <c r="AA317" s="831"/>
      <c r="AB317" s="832"/>
      <c r="AC317" s="824" t="s">
        <v>826</v>
      </c>
      <c r="AD317" s="825"/>
      <c r="AE317" s="825"/>
      <c r="AF317" s="825"/>
      <c r="AG317" s="826"/>
      <c r="AH317" s="827" t="s">
        <v>826</v>
      </c>
      <c r="AI317" s="828"/>
      <c r="AJ317" s="828"/>
      <c r="AK317" s="828"/>
      <c r="AL317" s="828"/>
      <c r="AM317" s="828"/>
      <c r="AN317" s="828"/>
      <c r="AO317" s="828"/>
      <c r="AP317" s="828"/>
      <c r="AQ317" s="828"/>
      <c r="AR317" s="828"/>
      <c r="AS317" s="828"/>
      <c r="AT317" s="829"/>
      <c r="AU317" s="830" t="s">
        <v>826</v>
      </c>
      <c r="AV317" s="831"/>
      <c r="AW317" s="831"/>
      <c r="AX317" s="833"/>
    </row>
    <row r="318" spans="1:50" ht="24.75" hidden="1" customHeight="1" x14ac:dyDescent="0.15">
      <c r="A318" s="814"/>
      <c r="B318" s="815"/>
      <c r="C318" s="815"/>
      <c r="D318" s="815"/>
      <c r="E318" s="815"/>
      <c r="F318" s="816"/>
      <c r="G318" s="824" t="s">
        <v>826</v>
      </c>
      <c r="H318" s="825"/>
      <c r="I318" s="825"/>
      <c r="J318" s="825"/>
      <c r="K318" s="826"/>
      <c r="L318" s="827" t="s">
        <v>826</v>
      </c>
      <c r="M318" s="828"/>
      <c r="N318" s="828"/>
      <c r="O318" s="828"/>
      <c r="P318" s="828"/>
      <c r="Q318" s="828"/>
      <c r="R318" s="828"/>
      <c r="S318" s="828"/>
      <c r="T318" s="828"/>
      <c r="U318" s="828"/>
      <c r="V318" s="828"/>
      <c r="W318" s="828"/>
      <c r="X318" s="829"/>
      <c r="Y318" s="830" t="s">
        <v>826</v>
      </c>
      <c r="Z318" s="831"/>
      <c r="AA318" s="831"/>
      <c r="AB318" s="832"/>
      <c r="AC318" s="824" t="s">
        <v>826</v>
      </c>
      <c r="AD318" s="825"/>
      <c r="AE318" s="825"/>
      <c r="AF318" s="825"/>
      <c r="AG318" s="826"/>
      <c r="AH318" s="827" t="s">
        <v>826</v>
      </c>
      <c r="AI318" s="828"/>
      <c r="AJ318" s="828"/>
      <c r="AK318" s="828"/>
      <c r="AL318" s="828"/>
      <c r="AM318" s="828"/>
      <c r="AN318" s="828"/>
      <c r="AO318" s="828"/>
      <c r="AP318" s="828"/>
      <c r="AQ318" s="828"/>
      <c r="AR318" s="828"/>
      <c r="AS318" s="828"/>
      <c r="AT318" s="829"/>
      <c r="AU318" s="830" t="s">
        <v>826</v>
      </c>
      <c r="AV318" s="831"/>
      <c r="AW318" s="831"/>
      <c r="AX318" s="833"/>
    </row>
    <row r="319" spans="1:50" ht="24.75" hidden="1" customHeight="1" x14ac:dyDescent="0.15">
      <c r="A319" s="814"/>
      <c r="B319" s="815"/>
      <c r="C319" s="815"/>
      <c r="D319" s="815"/>
      <c r="E319" s="815"/>
      <c r="F319" s="816"/>
      <c r="G319" s="824" t="s">
        <v>826</v>
      </c>
      <c r="H319" s="825"/>
      <c r="I319" s="825"/>
      <c r="J319" s="825"/>
      <c r="K319" s="826"/>
      <c r="L319" s="827" t="s">
        <v>826</v>
      </c>
      <c r="M319" s="828"/>
      <c r="N319" s="828"/>
      <c r="O319" s="828"/>
      <c r="P319" s="828"/>
      <c r="Q319" s="828"/>
      <c r="R319" s="828"/>
      <c r="S319" s="828"/>
      <c r="T319" s="828"/>
      <c r="U319" s="828"/>
      <c r="V319" s="828"/>
      <c r="W319" s="828"/>
      <c r="X319" s="829"/>
      <c r="Y319" s="830" t="s">
        <v>826</v>
      </c>
      <c r="Z319" s="831"/>
      <c r="AA319" s="831"/>
      <c r="AB319" s="832"/>
      <c r="AC319" s="824" t="s">
        <v>826</v>
      </c>
      <c r="AD319" s="825"/>
      <c r="AE319" s="825"/>
      <c r="AF319" s="825"/>
      <c r="AG319" s="826"/>
      <c r="AH319" s="827" t="s">
        <v>826</v>
      </c>
      <c r="AI319" s="828"/>
      <c r="AJ319" s="828"/>
      <c r="AK319" s="828"/>
      <c r="AL319" s="828"/>
      <c r="AM319" s="828"/>
      <c r="AN319" s="828"/>
      <c r="AO319" s="828"/>
      <c r="AP319" s="828"/>
      <c r="AQ319" s="828"/>
      <c r="AR319" s="828"/>
      <c r="AS319" s="828"/>
      <c r="AT319" s="829"/>
      <c r="AU319" s="830" t="s">
        <v>826</v>
      </c>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1.1000000000000001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4.2</v>
      </c>
      <c r="AV320" s="854"/>
      <c r="AW320" s="854"/>
      <c r="AX320" s="856"/>
    </row>
    <row r="321" spans="1:51" ht="24.75" customHeight="1" x14ac:dyDescent="0.15">
      <c r="A321" s="814"/>
      <c r="B321" s="815"/>
      <c r="C321" s="815"/>
      <c r="D321" s="815"/>
      <c r="E321" s="815"/>
      <c r="F321" s="816"/>
      <c r="G321" s="817" t="s">
        <v>745</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751</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742</v>
      </c>
      <c r="H323" s="839"/>
      <c r="I323" s="839"/>
      <c r="J323" s="839"/>
      <c r="K323" s="840"/>
      <c r="L323" s="841" t="s">
        <v>747</v>
      </c>
      <c r="M323" s="842"/>
      <c r="N323" s="842"/>
      <c r="O323" s="842"/>
      <c r="P323" s="842"/>
      <c r="Q323" s="842"/>
      <c r="R323" s="842"/>
      <c r="S323" s="842"/>
      <c r="T323" s="842"/>
      <c r="U323" s="842"/>
      <c r="V323" s="842"/>
      <c r="W323" s="842"/>
      <c r="X323" s="843"/>
      <c r="Y323" s="844">
        <v>0.7</v>
      </c>
      <c r="Z323" s="845"/>
      <c r="AA323" s="845"/>
      <c r="AB323" s="846"/>
      <c r="AC323" s="838" t="s">
        <v>752</v>
      </c>
      <c r="AD323" s="839"/>
      <c r="AE323" s="839"/>
      <c r="AF323" s="839"/>
      <c r="AG323" s="840"/>
      <c r="AH323" s="841" t="s">
        <v>753</v>
      </c>
      <c r="AI323" s="842"/>
      <c r="AJ323" s="842"/>
      <c r="AK323" s="842"/>
      <c r="AL323" s="842"/>
      <c r="AM323" s="842"/>
      <c r="AN323" s="842"/>
      <c r="AO323" s="842"/>
      <c r="AP323" s="842"/>
      <c r="AQ323" s="842"/>
      <c r="AR323" s="842"/>
      <c r="AS323" s="842"/>
      <c r="AT323" s="843"/>
      <c r="AU323" s="844">
        <v>1.1000000000000001</v>
      </c>
      <c r="AV323" s="845"/>
      <c r="AW323" s="845"/>
      <c r="AX323" s="847"/>
      <c r="AY323">
        <f t="shared" si="11"/>
        <v>2</v>
      </c>
    </row>
    <row r="324" spans="1:51" ht="24.75" customHeight="1" x14ac:dyDescent="0.15">
      <c r="A324" s="814"/>
      <c r="B324" s="815"/>
      <c r="C324" s="815"/>
      <c r="D324" s="815"/>
      <c r="E324" s="815"/>
      <c r="F324" s="816"/>
      <c r="G324" s="824" t="s">
        <v>742</v>
      </c>
      <c r="H324" s="825"/>
      <c r="I324" s="825"/>
      <c r="J324" s="825"/>
      <c r="K324" s="826"/>
      <c r="L324" s="827" t="s">
        <v>748</v>
      </c>
      <c r="M324" s="828"/>
      <c r="N324" s="828"/>
      <c r="O324" s="828"/>
      <c r="P324" s="828"/>
      <c r="Q324" s="828"/>
      <c r="R324" s="828"/>
      <c r="S324" s="828"/>
      <c r="T324" s="828"/>
      <c r="U324" s="828"/>
      <c r="V324" s="828"/>
      <c r="W324" s="828"/>
      <c r="X324" s="829"/>
      <c r="Y324" s="830">
        <v>0.5</v>
      </c>
      <c r="Z324" s="831"/>
      <c r="AA324" s="831"/>
      <c r="AB324" s="832"/>
      <c r="AC324" s="824" t="s">
        <v>752</v>
      </c>
      <c r="AD324" s="825"/>
      <c r="AE324" s="825"/>
      <c r="AF324" s="825"/>
      <c r="AG324" s="826"/>
      <c r="AH324" s="827" t="s">
        <v>830</v>
      </c>
      <c r="AI324" s="828"/>
      <c r="AJ324" s="828"/>
      <c r="AK324" s="828"/>
      <c r="AL324" s="828"/>
      <c r="AM324" s="828"/>
      <c r="AN324" s="828"/>
      <c r="AO324" s="828"/>
      <c r="AP324" s="828"/>
      <c r="AQ324" s="828"/>
      <c r="AR324" s="828"/>
      <c r="AS324" s="828"/>
      <c r="AT324" s="829"/>
      <c r="AU324" s="830">
        <v>0.1</v>
      </c>
      <c r="AV324" s="831"/>
      <c r="AW324" s="831"/>
      <c r="AX324" s="833"/>
      <c r="AY324">
        <f t="shared" si="11"/>
        <v>2</v>
      </c>
    </row>
    <row r="325" spans="1:51" ht="24.75" customHeight="1" x14ac:dyDescent="0.15">
      <c r="A325" s="814"/>
      <c r="B325" s="815"/>
      <c r="C325" s="815"/>
      <c r="D325" s="815"/>
      <c r="E325" s="815"/>
      <c r="F325" s="816"/>
      <c r="G325" s="824" t="s">
        <v>742</v>
      </c>
      <c r="H325" s="825"/>
      <c r="I325" s="825"/>
      <c r="J325" s="825"/>
      <c r="K325" s="826"/>
      <c r="L325" s="827" t="s">
        <v>749</v>
      </c>
      <c r="M325" s="828"/>
      <c r="N325" s="828"/>
      <c r="O325" s="828"/>
      <c r="P325" s="828"/>
      <c r="Q325" s="828"/>
      <c r="R325" s="828"/>
      <c r="S325" s="828"/>
      <c r="T325" s="828"/>
      <c r="U325" s="828"/>
      <c r="V325" s="828"/>
      <c r="W325" s="828"/>
      <c r="X325" s="829"/>
      <c r="Y325" s="830">
        <v>0.3</v>
      </c>
      <c r="Z325" s="831"/>
      <c r="AA325" s="831"/>
      <c r="AB325" s="832"/>
      <c r="AC325" s="824" t="s">
        <v>826</v>
      </c>
      <c r="AD325" s="825"/>
      <c r="AE325" s="825"/>
      <c r="AF325" s="825"/>
      <c r="AG325" s="826"/>
      <c r="AH325" s="827" t="s">
        <v>826</v>
      </c>
      <c r="AI325" s="828"/>
      <c r="AJ325" s="828"/>
      <c r="AK325" s="828"/>
      <c r="AL325" s="828"/>
      <c r="AM325" s="828"/>
      <c r="AN325" s="828"/>
      <c r="AO325" s="828"/>
      <c r="AP325" s="828"/>
      <c r="AQ325" s="828"/>
      <c r="AR325" s="828"/>
      <c r="AS325" s="828"/>
      <c r="AT325" s="829"/>
      <c r="AU325" s="830" t="s">
        <v>826</v>
      </c>
      <c r="AV325" s="831"/>
      <c r="AW325" s="831"/>
      <c r="AX325" s="833"/>
      <c r="AY325">
        <f t="shared" si="11"/>
        <v>2</v>
      </c>
    </row>
    <row r="326" spans="1:51" ht="24.75" customHeight="1" x14ac:dyDescent="0.15">
      <c r="A326" s="814"/>
      <c r="B326" s="815"/>
      <c r="C326" s="815"/>
      <c r="D326" s="815"/>
      <c r="E326" s="815"/>
      <c r="F326" s="816"/>
      <c r="G326" s="824" t="s">
        <v>742</v>
      </c>
      <c r="H326" s="825"/>
      <c r="I326" s="825"/>
      <c r="J326" s="825"/>
      <c r="K326" s="826"/>
      <c r="L326" s="827" t="s">
        <v>750</v>
      </c>
      <c r="M326" s="828"/>
      <c r="N326" s="828"/>
      <c r="O326" s="828"/>
      <c r="P326" s="828"/>
      <c r="Q326" s="828"/>
      <c r="R326" s="828"/>
      <c r="S326" s="828"/>
      <c r="T326" s="828"/>
      <c r="U326" s="828"/>
      <c r="V326" s="828"/>
      <c r="W326" s="828"/>
      <c r="X326" s="829"/>
      <c r="Y326" s="830">
        <v>0.2</v>
      </c>
      <c r="Z326" s="831"/>
      <c r="AA326" s="831"/>
      <c r="AB326" s="832"/>
      <c r="AC326" s="824" t="s">
        <v>826</v>
      </c>
      <c r="AD326" s="825"/>
      <c r="AE326" s="825"/>
      <c r="AF326" s="825"/>
      <c r="AG326" s="826"/>
      <c r="AH326" s="827" t="s">
        <v>826</v>
      </c>
      <c r="AI326" s="828"/>
      <c r="AJ326" s="828"/>
      <c r="AK326" s="828"/>
      <c r="AL326" s="828"/>
      <c r="AM326" s="828"/>
      <c r="AN326" s="828"/>
      <c r="AO326" s="828"/>
      <c r="AP326" s="828"/>
      <c r="AQ326" s="828"/>
      <c r="AR326" s="828"/>
      <c r="AS326" s="828"/>
      <c r="AT326" s="829"/>
      <c r="AU326" s="830" t="s">
        <v>826</v>
      </c>
      <c r="AV326" s="831"/>
      <c r="AW326" s="831"/>
      <c r="AX326" s="833"/>
      <c r="AY326">
        <f t="shared" si="11"/>
        <v>2</v>
      </c>
    </row>
    <row r="327" spans="1:51" ht="24.75" hidden="1" customHeight="1" x14ac:dyDescent="0.15">
      <c r="A327" s="814"/>
      <c r="B327" s="815"/>
      <c r="C327" s="815"/>
      <c r="D327" s="815"/>
      <c r="E327" s="815"/>
      <c r="F327" s="816"/>
      <c r="G327" s="824" t="s">
        <v>826</v>
      </c>
      <c r="H327" s="825"/>
      <c r="I327" s="825"/>
      <c r="J327" s="825"/>
      <c r="K327" s="826"/>
      <c r="L327" s="827" t="s">
        <v>826</v>
      </c>
      <c r="M327" s="828"/>
      <c r="N327" s="828"/>
      <c r="O327" s="828"/>
      <c r="P327" s="828"/>
      <c r="Q327" s="828"/>
      <c r="R327" s="828"/>
      <c r="S327" s="828"/>
      <c r="T327" s="828"/>
      <c r="U327" s="828"/>
      <c r="V327" s="828"/>
      <c r="W327" s="828"/>
      <c r="X327" s="829"/>
      <c r="Y327" s="830" t="s">
        <v>826</v>
      </c>
      <c r="Z327" s="831"/>
      <c r="AA327" s="831"/>
      <c r="AB327" s="832"/>
      <c r="AC327" s="824" t="s">
        <v>826</v>
      </c>
      <c r="AD327" s="825"/>
      <c r="AE327" s="825"/>
      <c r="AF327" s="825"/>
      <c r="AG327" s="826"/>
      <c r="AH327" s="827" t="s">
        <v>826</v>
      </c>
      <c r="AI327" s="828"/>
      <c r="AJ327" s="828"/>
      <c r="AK327" s="828"/>
      <c r="AL327" s="828"/>
      <c r="AM327" s="828"/>
      <c r="AN327" s="828"/>
      <c r="AO327" s="828"/>
      <c r="AP327" s="828"/>
      <c r="AQ327" s="828"/>
      <c r="AR327" s="828"/>
      <c r="AS327" s="828"/>
      <c r="AT327" s="829"/>
      <c r="AU327" s="830" t="s">
        <v>826</v>
      </c>
      <c r="AV327" s="831"/>
      <c r="AW327" s="831"/>
      <c r="AX327" s="833"/>
      <c r="AY327">
        <f t="shared" si="11"/>
        <v>2</v>
      </c>
    </row>
    <row r="328" spans="1:51" ht="24.75" hidden="1" customHeight="1" x14ac:dyDescent="0.15">
      <c r="A328" s="814"/>
      <c r="B328" s="815"/>
      <c r="C328" s="815"/>
      <c r="D328" s="815"/>
      <c r="E328" s="815"/>
      <c r="F328" s="816"/>
      <c r="G328" s="824" t="s">
        <v>826</v>
      </c>
      <c r="H328" s="825"/>
      <c r="I328" s="825"/>
      <c r="J328" s="825"/>
      <c r="K328" s="826"/>
      <c r="L328" s="827" t="s">
        <v>826</v>
      </c>
      <c r="M328" s="828"/>
      <c r="N328" s="828"/>
      <c r="O328" s="828"/>
      <c r="P328" s="828"/>
      <c r="Q328" s="828"/>
      <c r="R328" s="828"/>
      <c r="S328" s="828"/>
      <c r="T328" s="828"/>
      <c r="U328" s="828"/>
      <c r="V328" s="828"/>
      <c r="W328" s="828"/>
      <c r="X328" s="829"/>
      <c r="Y328" s="830" t="s">
        <v>826</v>
      </c>
      <c r="Z328" s="831"/>
      <c r="AA328" s="831"/>
      <c r="AB328" s="832"/>
      <c r="AC328" s="824" t="s">
        <v>826</v>
      </c>
      <c r="AD328" s="825"/>
      <c r="AE328" s="825"/>
      <c r="AF328" s="825"/>
      <c r="AG328" s="826"/>
      <c r="AH328" s="827" t="s">
        <v>826</v>
      </c>
      <c r="AI328" s="828"/>
      <c r="AJ328" s="828"/>
      <c r="AK328" s="828"/>
      <c r="AL328" s="828"/>
      <c r="AM328" s="828"/>
      <c r="AN328" s="828"/>
      <c r="AO328" s="828"/>
      <c r="AP328" s="828"/>
      <c r="AQ328" s="828"/>
      <c r="AR328" s="828"/>
      <c r="AS328" s="828"/>
      <c r="AT328" s="829"/>
      <c r="AU328" s="830" t="s">
        <v>826</v>
      </c>
      <c r="AV328" s="831"/>
      <c r="AW328" s="831"/>
      <c r="AX328" s="833"/>
      <c r="AY328">
        <f t="shared" si="11"/>
        <v>2</v>
      </c>
    </row>
    <row r="329" spans="1:51" ht="24.75" hidden="1" customHeight="1" x14ac:dyDescent="0.15">
      <c r="A329" s="814"/>
      <c r="B329" s="815"/>
      <c r="C329" s="815"/>
      <c r="D329" s="815"/>
      <c r="E329" s="815"/>
      <c r="F329" s="816"/>
      <c r="G329" s="824" t="s">
        <v>826</v>
      </c>
      <c r="H329" s="825"/>
      <c r="I329" s="825"/>
      <c r="J329" s="825"/>
      <c r="K329" s="826"/>
      <c r="L329" s="827" t="s">
        <v>826</v>
      </c>
      <c r="M329" s="828"/>
      <c r="N329" s="828"/>
      <c r="O329" s="828"/>
      <c r="P329" s="828"/>
      <c r="Q329" s="828"/>
      <c r="R329" s="828"/>
      <c r="S329" s="828"/>
      <c r="T329" s="828"/>
      <c r="U329" s="828"/>
      <c r="V329" s="828"/>
      <c r="W329" s="828"/>
      <c r="X329" s="829"/>
      <c r="Y329" s="830" t="s">
        <v>826</v>
      </c>
      <c r="Z329" s="831"/>
      <c r="AA329" s="831"/>
      <c r="AB329" s="832"/>
      <c r="AC329" s="824" t="s">
        <v>826</v>
      </c>
      <c r="AD329" s="825"/>
      <c r="AE329" s="825"/>
      <c r="AF329" s="825"/>
      <c r="AG329" s="826"/>
      <c r="AH329" s="827" t="s">
        <v>826</v>
      </c>
      <c r="AI329" s="828"/>
      <c r="AJ329" s="828"/>
      <c r="AK329" s="828"/>
      <c r="AL329" s="828"/>
      <c r="AM329" s="828"/>
      <c r="AN329" s="828"/>
      <c r="AO329" s="828"/>
      <c r="AP329" s="828"/>
      <c r="AQ329" s="828"/>
      <c r="AR329" s="828"/>
      <c r="AS329" s="828"/>
      <c r="AT329" s="829"/>
      <c r="AU329" s="830" t="s">
        <v>826</v>
      </c>
      <c r="AV329" s="831"/>
      <c r="AW329" s="831"/>
      <c r="AX329" s="833"/>
      <c r="AY329">
        <f t="shared" si="11"/>
        <v>2</v>
      </c>
    </row>
    <row r="330" spans="1:51" ht="24.75" hidden="1" customHeight="1" x14ac:dyDescent="0.15">
      <c r="A330" s="814"/>
      <c r="B330" s="815"/>
      <c r="C330" s="815"/>
      <c r="D330" s="815"/>
      <c r="E330" s="815"/>
      <c r="F330" s="816"/>
      <c r="G330" s="824" t="s">
        <v>826</v>
      </c>
      <c r="H330" s="825"/>
      <c r="I330" s="825"/>
      <c r="J330" s="825"/>
      <c r="K330" s="826"/>
      <c r="L330" s="827" t="s">
        <v>826</v>
      </c>
      <c r="M330" s="828"/>
      <c r="N330" s="828"/>
      <c r="O330" s="828"/>
      <c r="P330" s="828"/>
      <c r="Q330" s="828"/>
      <c r="R330" s="828"/>
      <c r="S330" s="828"/>
      <c r="T330" s="828"/>
      <c r="U330" s="828"/>
      <c r="V330" s="828"/>
      <c r="W330" s="828"/>
      <c r="X330" s="829"/>
      <c r="Y330" s="830" t="s">
        <v>826</v>
      </c>
      <c r="Z330" s="831"/>
      <c r="AA330" s="831"/>
      <c r="AB330" s="832"/>
      <c r="AC330" s="824" t="s">
        <v>826</v>
      </c>
      <c r="AD330" s="825"/>
      <c r="AE330" s="825"/>
      <c r="AF330" s="825"/>
      <c r="AG330" s="826"/>
      <c r="AH330" s="827" t="s">
        <v>826</v>
      </c>
      <c r="AI330" s="828"/>
      <c r="AJ330" s="828"/>
      <c r="AK330" s="828"/>
      <c r="AL330" s="828"/>
      <c r="AM330" s="828"/>
      <c r="AN330" s="828"/>
      <c r="AO330" s="828"/>
      <c r="AP330" s="828"/>
      <c r="AQ330" s="828"/>
      <c r="AR330" s="828"/>
      <c r="AS330" s="828"/>
      <c r="AT330" s="829"/>
      <c r="AU330" s="830" t="s">
        <v>826</v>
      </c>
      <c r="AV330" s="831"/>
      <c r="AW330" s="831"/>
      <c r="AX330" s="833"/>
      <c r="AY330">
        <f t="shared" si="11"/>
        <v>2</v>
      </c>
    </row>
    <row r="331" spans="1:51" ht="24.75" hidden="1" customHeight="1" x14ac:dyDescent="0.15">
      <c r="A331" s="814"/>
      <c r="B331" s="815"/>
      <c r="C331" s="815"/>
      <c r="D331" s="815"/>
      <c r="E331" s="815"/>
      <c r="F331" s="816"/>
      <c r="G331" s="824" t="s">
        <v>826</v>
      </c>
      <c r="H331" s="825"/>
      <c r="I331" s="825"/>
      <c r="J331" s="825"/>
      <c r="K331" s="826"/>
      <c r="L331" s="827" t="s">
        <v>826</v>
      </c>
      <c r="M331" s="828"/>
      <c r="N331" s="828"/>
      <c r="O331" s="828"/>
      <c r="P331" s="828"/>
      <c r="Q331" s="828"/>
      <c r="R331" s="828"/>
      <c r="S331" s="828"/>
      <c r="T331" s="828"/>
      <c r="U331" s="828"/>
      <c r="V331" s="828"/>
      <c r="W331" s="828"/>
      <c r="X331" s="829"/>
      <c r="Y331" s="830" t="s">
        <v>826</v>
      </c>
      <c r="Z331" s="831"/>
      <c r="AA331" s="831"/>
      <c r="AB331" s="832"/>
      <c r="AC331" s="824" t="s">
        <v>826</v>
      </c>
      <c r="AD331" s="825"/>
      <c r="AE331" s="825"/>
      <c r="AF331" s="825"/>
      <c r="AG331" s="826"/>
      <c r="AH331" s="827" t="s">
        <v>826</v>
      </c>
      <c r="AI331" s="828"/>
      <c r="AJ331" s="828"/>
      <c r="AK331" s="828"/>
      <c r="AL331" s="828"/>
      <c r="AM331" s="828"/>
      <c r="AN331" s="828"/>
      <c r="AO331" s="828"/>
      <c r="AP331" s="828"/>
      <c r="AQ331" s="828"/>
      <c r="AR331" s="828"/>
      <c r="AS331" s="828"/>
      <c r="AT331" s="829"/>
      <c r="AU331" s="830" t="s">
        <v>826</v>
      </c>
      <c r="AV331" s="831"/>
      <c r="AW331" s="831"/>
      <c r="AX331" s="833"/>
      <c r="AY331">
        <f t="shared" si="11"/>
        <v>2</v>
      </c>
    </row>
    <row r="332" spans="1:51" ht="24.75" hidden="1" customHeight="1" x14ac:dyDescent="0.15">
      <c r="A332" s="814"/>
      <c r="B332" s="815"/>
      <c r="C332" s="815"/>
      <c r="D332" s="815"/>
      <c r="E332" s="815"/>
      <c r="F332" s="816"/>
      <c r="G332" s="824" t="s">
        <v>826</v>
      </c>
      <c r="H332" s="825"/>
      <c r="I332" s="825"/>
      <c r="J332" s="825"/>
      <c r="K332" s="826"/>
      <c r="L332" s="827" t="s">
        <v>826</v>
      </c>
      <c r="M332" s="828"/>
      <c r="N332" s="828"/>
      <c r="O332" s="828"/>
      <c r="P332" s="828"/>
      <c r="Q332" s="828"/>
      <c r="R332" s="828"/>
      <c r="S332" s="828"/>
      <c r="T332" s="828"/>
      <c r="U332" s="828"/>
      <c r="V332" s="828"/>
      <c r="W332" s="828"/>
      <c r="X332" s="829"/>
      <c r="Y332" s="830" t="s">
        <v>826</v>
      </c>
      <c r="Z332" s="831"/>
      <c r="AA332" s="831"/>
      <c r="AB332" s="832"/>
      <c r="AC332" s="824" t="s">
        <v>826</v>
      </c>
      <c r="AD332" s="825"/>
      <c r="AE332" s="825"/>
      <c r="AF332" s="825"/>
      <c r="AG332" s="826"/>
      <c r="AH332" s="827" t="s">
        <v>826</v>
      </c>
      <c r="AI332" s="828"/>
      <c r="AJ332" s="828"/>
      <c r="AK332" s="828"/>
      <c r="AL332" s="828"/>
      <c r="AM332" s="828"/>
      <c r="AN332" s="828"/>
      <c r="AO332" s="828"/>
      <c r="AP332" s="828"/>
      <c r="AQ332" s="828"/>
      <c r="AR332" s="828"/>
      <c r="AS332" s="828"/>
      <c r="AT332" s="829"/>
      <c r="AU332" s="830" t="s">
        <v>826</v>
      </c>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1.2000000000000002</v>
      </c>
      <c r="AV333" s="854"/>
      <c r="AW333" s="854"/>
      <c r="AX333" s="856"/>
      <c r="AY333">
        <f t="shared" si="11"/>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7.25" customHeight="1"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755</v>
      </c>
      <c r="D366" s="875"/>
      <c r="E366" s="875"/>
      <c r="F366" s="875"/>
      <c r="G366" s="875"/>
      <c r="H366" s="875"/>
      <c r="I366" s="875"/>
      <c r="J366" s="876">
        <v>3030001026708</v>
      </c>
      <c r="K366" s="877"/>
      <c r="L366" s="877"/>
      <c r="M366" s="877"/>
      <c r="N366" s="877"/>
      <c r="O366" s="877"/>
      <c r="P366" s="878" t="s">
        <v>744</v>
      </c>
      <c r="Q366" s="879"/>
      <c r="R366" s="879"/>
      <c r="S366" s="879"/>
      <c r="T366" s="879"/>
      <c r="U366" s="879"/>
      <c r="V366" s="879"/>
      <c r="W366" s="879"/>
      <c r="X366" s="879"/>
      <c r="Y366" s="880">
        <v>1.1000000000000001</v>
      </c>
      <c r="Z366" s="881"/>
      <c r="AA366" s="881"/>
      <c r="AB366" s="882"/>
      <c r="AC366" s="883" t="s">
        <v>333</v>
      </c>
      <c r="AD366" s="884"/>
      <c r="AE366" s="884"/>
      <c r="AF366" s="884"/>
      <c r="AG366" s="884"/>
      <c r="AH366" s="867">
        <v>7</v>
      </c>
      <c r="AI366" s="868"/>
      <c r="AJ366" s="868"/>
      <c r="AK366" s="868"/>
      <c r="AL366" s="869">
        <v>62</v>
      </c>
      <c r="AM366" s="870"/>
      <c r="AN366" s="870"/>
      <c r="AO366" s="871"/>
      <c r="AP366" s="872" t="s">
        <v>826</v>
      </c>
      <c r="AQ366" s="872"/>
      <c r="AR366" s="872"/>
      <c r="AS366" s="872"/>
      <c r="AT366" s="872"/>
      <c r="AU366" s="872"/>
      <c r="AV366" s="872"/>
      <c r="AW366" s="872"/>
      <c r="AX366" s="872"/>
    </row>
    <row r="367" spans="1:51" ht="30" customHeight="1" x14ac:dyDescent="0.15">
      <c r="A367" s="873">
        <v>2</v>
      </c>
      <c r="B367" s="873">
        <v>1</v>
      </c>
      <c r="C367" s="874" t="s">
        <v>756</v>
      </c>
      <c r="D367" s="875"/>
      <c r="E367" s="875"/>
      <c r="F367" s="875"/>
      <c r="G367" s="875"/>
      <c r="H367" s="875"/>
      <c r="I367" s="875"/>
      <c r="J367" s="876">
        <v>9330002011805</v>
      </c>
      <c r="K367" s="877"/>
      <c r="L367" s="877"/>
      <c r="M367" s="877"/>
      <c r="N367" s="877"/>
      <c r="O367" s="877"/>
      <c r="P367" s="878" t="s">
        <v>759</v>
      </c>
      <c r="Q367" s="879"/>
      <c r="R367" s="879"/>
      <c r="S367" s="879"/>
      <c r="T367" s="879"/>
      <c r="U367" s="879"/>
      <c r="V367" s="879"/>
      <c r="W367" s="879"/>
      <c r="X367" s="879"/>
      <c r="Y367" s="880">
        <v>0.6</v>
      </c>
      <c r="Z367" s="881"/>
      <c r="AA367" s="881"/>
      <c r="AB367" s="882"/>
      <c r="AC367" s="883" t="s">
        <v>333</v>
      </c>
      <c r="AD367" s="884"/>
      <c r="AE367" s="884"/>
      <c r="AF367" s="884"/>
      <c r="AG367" s="884"/>
      <c r="AH367" s="867">
        <v>10</v>
      </c>
      <c r="AI367" s="868"/>
      <c r="AJ367" s="868"/>
      <c r="AK367" s="868"/>
      <c r="AL367" s="869">
        <v>91</v>
      </c>
      <c r="AM367" s="870"/>
      <c r="AN367" s="870"/>
      <c r="AO367" s="871"/>
      <c r="AP367" s="872" t="s">
        <v>826</v>
      </c>
      <c r="AQ367" s="872"/>
      <c r="AR367" s="872"/>
      <c r="AS367" s="872"/>
      <c r="AT367" s="872"/>
      <c r="AU367" s="872"/>
      <c r="AV367" s="872"/>
      <c r="AW367" s="872"/>
      <c r="AX367" s="872"/>
      <c r="AY367">
        <f>COUNTA($C$367)</f>
        <v>1</v>
      </c>
    </row>
    <row r="368" spans="1:51" ht="30" customHeight="1" x14ac:dyDescent="0.15">
      <c r="A368" s="873">
        <v>3</v>
      </c>
      <c r="B368" s="873">
        <v>1</v>
      </c>
      <c r="C368" s="874" t="s">
        <v>756</v>
      </c>
      <c r="D368" s="875"/>
      <c r="E368" s="875"/>
      <c r="F368" s="875"/>
      <c r="G368" s="875"/>
      <c r="H368" s="875"/>
      <c r="I368" s="875"/>
      <c r="J368" s="876">
        <v>9330002011805</v>
      </c>
      <c r="K368" s="877"/>
      <c r="L368" s="877"/>
      <c r="M368" s="877"/>
      <c r="N368" s="877"/>
      <c r="O368" s="877"/>
      <c r="P368" s="878" t="s">
        <v>758</v>
      </c>
      <c r="Q368" s="879"/>
      <c r="R368" s="879"/>
      <c r="S368" s="879"/>
      <c r="T368" s="879"/>
      <c r="U368" s="879"/>
      <c r="V368" s="879"/>
      <c r="W368" s="879"/>
      <c r="X368" s="879"/>
      <c r="Y368" s="880">
        <v>0.1</v>
      </c>
      <c r="Z368" s="881"/>
      <c r="AA368" s="881"/>
      <c r="AB368" s="882"/>
      <c r="AC368" s="883" t="s">
        <v>333</v>
      </c>
      <c r="AD368" s="884"/>
      <c r="AE368" s="884"/>
      <c r="AF368" s="884"/>
      <c r="AG368" s="884"/>
      <c r="AH368" s="885">
        <v>2</v>
      </c>
      <c r="AI368" s="886"/>
      <c r="AJ368" s="886"/>
      <c r="AK368" s="886"/>
      <c r="AL368" s="869">
        <v>85</v>
      </c>
      <c r="AM368" s="870"/>
      <c r="AN368" s="870"/>
      <c r="AO368" s="871"/>
      <c r="AP368" s="872" t="s">
        <v>826</v>
      </c>
      <c r="AQ368" s="872"/>
      <c r="AR368" s="872"/>
      <c r="AS368" s="872"/>
      <c r="AT368" s="872"/>
      <c r="AU368" s="872"/>
      <c r="AV368" s="872"/>
      <c r="AW368" s="872"/>
      <c r="AX368" s="872"/>
      <c r="AY368">
        <f>COUNTA($C$368)</f>
        <v>1</v>
      </c>
    </row>
    <row r="369" spans="1:51" ht="30" customHeight="1" x14ac:dyDescent="0.15">
      <c r="A369" s="873">
        <v>4</v>
      </c>
      <c r="B369" s="873">
        <v>1</v>
      </c>
      <c r="C369" s="874" t="s">
        <v>756</v>
      </c>
      <c r="D369" s="875"/>
      <c r="E369" s="875"/>
      <c r="F369" s="875"/>
      <c r="G369" s="875"/>
      <c r="H369" s="875"/>
      <c r="I369" s="875"/>
      <c r="J369" s="876">
        <v>9330002011805</v>
      </c>
      <c r="K369" s="877"/>
      <c r="L369" s="877"/>
      <c r="M369" s="877"/>
      <c r="N369" s="877"/>
      <c r="O369" s="877"/>
      <c r="P369" s="878" t="s">
        <v>757</v>
      </c>
      <c r="Q369" s="879"/>
      <c r="R369" s="879"/>
      <c r="S369" s="879"/>
      <c r="T369" s="879"/>
      <c r="U369" s="879"/>
      <c r="V369" s="879"/>
      <c r="W369" s="879"/>
      <c r="X369" s="879"/>
      <c r="Y369" s="880">
        <v>0.1</v>
      </c>
      <c r="Z369" s="881"/>
      <c r="AA369" s="881"/>
      <c r="AB369" s="882"/>
      <c r="AC369" s="883" t="s">
        <v>333</v>
      </c>
      <c r="AD369" s="884"/>
      <c r="AE369" s="884"/>
      <c r="AF369" s="884"/>
      <c r="AG369" s="884"/>
      <c r="AH369" s="885">
        <v>2</v>
      </c>
      <c r="AI369" s="886"/>
      <c r="AJ369" s="886"/>
      <c r="AK369" s="886"/>
      <c r="AL369" s="869">
        <v>84</v>
      </c>
      <c r="AM369" s="870"/>
      <c r="AN369" s="870"/>
      <c r="AO369" s="871"/>
      <c r="AP369" s="872" t="s">
        <v>826</v>
      </c>
      <c r="AQ369" s="872"/>
      <c r="AR369" s="872"/>
      <c r="AS369" s="872"/>
      <c r="AT369" s="872"/>
      <c r="AU369" s="872"/>
      <c r="AV369" s="872"/>
      <c r="AW369" s="872"/>
      <c r="AX369" s="872"/>
      <c r="AY369">
        <f>COUNTA($C$369)</f>
        <v>1</v>
      </c>
    </row>
    <row r="370" spans="1:51" ht="30" customHeight="1" x14ac:dyDescent="0.15">
      <c r="A370" s="873">
        <v>5</v>
      </c>
      <c r="B370" s="873">
        <v>1</v>
      </c>
      <c r="C370" s="874" t="s">
        <v>760</v>
      </c>
      <c r="D370" s="875"/>
      <c r="E370" s="875"/>
      <c r="F370" s="875"/>
      <c r="G370" s="875"/>
      <c r="H370" s="875"/>
      <c r="I370" s="875"/>
      <c r="J370" s="876">
        <v>2330001004873</v>
      </c>
      <c r="K370" s="877"/>
      <c r="L370" s="877"/>
      <c r="M370" s="877"/>
      <c r="N370" s="877"/>
      <c r="O370" s="877"/>
      <c r="P370" s="878" t="s">
        <v>762</v>
      </c>
      <c r="Q370" s="879"/>
      <c r="R370" s="879"/>
      <c r="S370" s="879"/>
      <c r="T370" s="879"/>
      <c r="U370" s="879"/>
      <c r="V370" s="879"/>
      <c r="W370" s="879"/>
      <c r="X370" s="879"/>
      <c r="Y370" s="880">
        <v>0.4</v>
      </c>
      <c r="Z370" s="881"/>
      <c r="AA370" s="881"/>
      <c r="AB370" s="882"/>
      <c r="AC370" s="883" t="s">
        <v>333</v>
      </c>
      <c r="AD370" s="884"/>
      <c r="AE370" s="884"/>
      <c r="AF370" s="884"/>
      <c r="AG370" s="884"/>
      <c r="AH370" s="885">
        <v>3</v>
      </c>
      <c r="AI370" s="886"/>
      <c r="AJ370" s="886"/>
      <c r="AK370" s="886"/>
      <c r="AL370" s="869">
        <v>95</v>
      </c>
      <c r="AM370" s="870"/>
      <c r="AN370" s="870"/>
      <c r="AO370" s="871"/>
      <c r="AP370" s="872" t="s">
        <v>826</v>
      </c>
      <c r="AQ370" s="872"/>
      <c r="AR370" s="872"/>
      <c r="AS370" s="872"/>
      <c r="AT370" s="872"/>
      <c r="AU370" s="872"/>
      <c r="AV370" s="872"/>
      <c r="AW370" s="872"/>
      <c r="AX370" s="872"/>
      <c r="AY370">
        <f>COUNTA($C$370)</f>
        <v>1</v>
      </c>
    </row>
    <row r="371" spans="1:51" ht="30" customHeight="1" x14ac:dyDescent="0.15">
      <c r="A371" s="873">
        <v>6</v>
      </c>
      <c r="B371" s="873">
        <v>1</v>
      </c>
      <c r="C371" s="874" t="s">
        <v>760</v>
      </c>
      <c r="D371" s="875"/>
      <c r="E371" s="875"/>
      <c r="F371" s="875"/>
      <c r="G371" s="875"/>
      <c r="H371" s="875"/>
      <c r="I371" s="875"/>
      <c r="J371" s="876">
        <v>2330001004873</v>
      </c>
      <c r="K371" s="877"/>
      <c r="L371" s="877"/>
      <c r="M371" s="877"/>
      <c r="N371" s="877"/>
      <c r="O371" s="877"/>
      <c r="P371" s="878" t="s">
        <v>761</v>
      </c>
      <c r="Q371" s="879"/>
      <c r="R371" s="879"/>
      <c r="S371" s="879"/>
      <c r="T371" s="879"/>
      <c r="U371" s="879"/>
      <c r="V371" s="879"/>
      <c r="W371" s="879"/>
      <c r="X371" s="879"/>
      <c r="Y371" s="880">
        <v>0.1</v>
      </c>
      <c r="Z371" s="881"/>
      <c r="AA371" s="881"/>
      <c r="AB371" s="882"/>
      <c r="AC371" s="883" t="s">
        <v>333</v>
      </c>
      <c r="AD371" s="884"/>
      <c r="AE371" s="884"/>
      <c r="AF371" s="884"/>
      <c r="AG371" s="884"/>
      <c r="AH371" s="885">
        <v>3</v>
      </c>
      <c r="AI371" s="886"/>
      <c r="AJ371" s="886"/>
      <c r="AK371" s="886"/>
      <c r="AL371" s="869">
        <v>83</v>
      </c>
      <c r="AM371" s="870"/>
      <c r="AN371" s="870"/>
      <c r="AO371" s="871"/>
      <c r="AP371" s="872" t="s">
        <v>826</v>
      </c>
      <c r="AQ371" s="872"/>
      <c r="AR371" s="872"/>
      <c r="AS371" s="872"/>
      <c r="AT371" s="872"/>
      <c r="AU371" s="872"/>
      <c r="AV371" s="872"/>
      <c r="AW371" s="872"/>
      <c r="AX371" s="872"/>
      <c r="AY371">
        <f>COUNTA($C$371)</f>
        <v>1</v>
      </c>
    </row>
    <row r="372" spans="1:51" ht="30" customHeight="1" x14ac:dyDescent="0.15">
      <c r="A372" s="873">
        <v>7</v>
      </c>
      <c r="B372" s="873">
        <v>1</v>
      </c>
      <c r="C372" s="874" t="s">
        <v>763</v>
      </c>
      <c r="D372" s="875"/>
      <c r="E372" s="875"/>
      <c r="F372" s="875"/>
      <c r="G372" s="875"/>
      <c r="H372" s="875"/>
      <c r="I372" s="875"/>
      <c r="J372" s="876">
        <v>7180001021228</v>
      </c>
      <c r="K372" s="877"/>
      <c r="L372" s="877"/>
      <c r="M372" s="877"/>
      <c r="N372" s="877"/>
      <c r="O372" s="877"/>
      <c r="P372" s="878" t="s">
        <v>764</v>
      </c>
      <c r="Q372" s="879"/>
      <c r="R372" s="879"/>
      <c r="S372" s="879"/>
      <c r="T372" s="879"/>
      <c r="U372" s="879"/>
      <c r="V372" s="879"/>
      <c r="W372" s="879"/>
      <c r="X372" s="879"/>
      <c r="Y372" s="880">
        <v>0.4</v>
      </c>
      <c r="Z372" s="881"/>
      <c r="AA372" s="881"/>
      <c r="AB372" s="882"/>
      <c r="AC372" s="883" t="s">
        <v>333</v>
      </c>
      <c r="AD372" s="884"/>
      <c r="AE372" s="884"/>
      <c r="AF372" s="884"/>
      <c r="AG372" s="884"/>
      <c r="AH372" s="885">
        <v>2</v>
      </c>
      <c r="AI372" s="886"/>
      <c r="AJ372" s="886"/>
      <c r="AK372" s="886"/>
      <c r="AL372" s="869">
        <v>92</v>
      </c>
      <c r="AM372" s="870"/>
      <c r="AN372" s="870"/>
      <c r="AO372" s="871"/>
      <c r="AP372" s="872" t="s">
        <v>826</v>
      </c>
      <c r="AQ372" s="872"/>
      <c r="AR372" s="872"/>
      <c r="AS372" s="872"/>
      <c r="AT372" s="872"/>
      <c r="AU372" s="872"/>
      <c r="AV372" s="872"/>
      <c r="AW372" s="872"/>
      <c r="AX372" s="872"/>
      <c r="AY372">
        <f>COUNTA($C$372)</f>
        <v>1</v>
      </c>
    </row>
    <row r="373" spans="1:51" ht="30" customHeight="1" x14ac:dyDescent="0.15">
      <c r="A373" s="873">
        <v>8</v>
      </c>
      <c r="B373" s="873">
        <v>1</v>
      </c>
      <c r="C373" s="874" t="s">
        <v>765</v>
      </c>
      <c r="D373" s="875"/>
      <c r="E373" s="875"/>
      <c r="F373" s="875"/>
      <c r="G373" s="875"/>
      <c r="H373" s="875"/>
      <c r="I373" s="875"/>
      <c r="J373" s="876">
        <v>6430001009710</v>
      </c>
      <c r="K373" s="877"/>
      <c r="L373" s="877"/>
      <c r="M373" s="877"/>
      <c r="N373" s="877"/>
      <c r="O373" s="877"/>
      <c r="P373" s="878" t="s">
        <v>766</v>
      </c>
      <c r="Q373" s="879"/>
      <c r="R373" s="879"/>
      <c r="S373" s="879"/>
      <c r="T373" s="879"/>
      <c r="U373" s="879"/>
      <c r="V373" s="879"/>
      <c r="W373" s="879"/>
      <c r="X373" s="879"/>
      <c r="Y373" s="880">
        <v>0.3</v>
      </c>
      <c r="Z373" s="881"/>
      <c r="AA373" s="881"/>
      <c r="AB373" s="882"/>
      <c r="AC373" s="883" t="s">
        <v>333</v>
      </c>
      <c r="AD373" s="884"/>
      <c r="AE373" s="884"/>
      <c r="AF373" s="884"/>
      <c r="AG373" s="884"/>
      <c r="AH373" s="885">
        <v>8</v>
      </c>
      <c r="AI373" s="886"/>
      <c r="AJ373" s="886"/>
      <c r="AK373" s="886"/>
      <c r="AL373" s="869">
        <v>96</v>
      </c>
      <c r="AM373" s="870"/>
      <c r="AN373" s="870"/>
      <c r="AO373" s="871"/>
      <c r="AP373" s="872" t="s">
        <v>826</v>
      </c>
      <c r="AQ373" s="872"/>
      <c r="AR373" s="872"/>
      <c r="AS373" s="872"/>
      <c r="AT373" s="872"/>
      <c r="AU373" s="872"/>
      <c r="AV373" s="872"/>
      <c r="AW373" s="872"/>
      <c r="AX373" s="872"/>
      <c r="AY373">
        <f>COUNTA($C$373)</f>
        <v>1</v>
      </c>
    </row>
    <row r="374" spans="1:51" ht="30" customHeight="1" x14ac:dyDescent="0.15">
      <c r="A374" s="873">
        <v>9</v>
      </c>
      <c r="B374" s="873">
        <v>1</v>
      </c>
      <c r="C374" s="874" t="s">
        <v>767</v>
      </c>
      <c r="D374" s="875"/>
      <c r="E374" s="875"/>
      <c r="F374" s="875"/>
      <c r="G374" s="875"/>
      <c r="H374" s="875"/>
      <c r="I374" s="875"/>
      <c r="J374" s="876">
        <v>5330001005836</v>
      </c>
      <c r="K374" s="877"/>
      <c r="L374" s="877"/>
      <c r="M374" s="877"/>
      <c r="N374" s="877"/>
      <c r="O374" s="877"/>
      <c r="P374" s="878" t="s">
        <v>768</v>
      </c>
      <c r="Q374" s="879"/>
      <c r="R374" s="879"/>
      <c r="S374" s="879"/>
      <c r="T374" s="879"/>
      <c r="U374" s="879"/>
      <c r="V374" s="879"/>
      <c r="W374" s="879"/>
      <c r="X374" s="879"/>
      <c r="Y374" s="880">
        <v>0.2</v>
      </c>
      <c r="Z374" s="881"/>
      <c r="AA374" s="881"/>
      <c r="AB374" s="882"/>
      <c r="AC374" s="883" t="s">
        <v>333</v>
      </c>
      <c r="AD374" s="884"/>
      <c r="AE374" s="884"/>
      <c r="AF374" s="884"/>
      <c r="AG374" s="884"/>
      <c r="AH374" s="885">
        <v>3</v>
      </c>
      <c r="AI374" s="886"/>
      <c r="AJ374" s="886"/>
      <c r="AK374" s="886"/>
      <c r="AL374" s="869">
        <v>86</v>
      </c>
      <c r="AM374" s="870"/>
      <c r="AN374" s="870"/>
      <c r="AO374" s="871"/>
      <c r="AP374" s="872" t="s">
        <v>826</v>
      </c>
      <c r="AQ374" s="872"/>
      <c r="AR374" s="872"/>
      <c r="AS374" s="872"/>
      <c r="AT374" s="872"/>
      <c r="AU374" s="872"/>
      <c r="AV374" s="872"/>
      <c r="AW374" s="872"/>
      <c r="AX374" s="872"/>
      <c r="AY374">
        <f>COUNTA($C$374)</f>
        <v>1</v>
      </c>
    </row>
    <row r="375" spans="1:51" ht="30" customHeight="1" x14ac:dyDescent="0.15">
      <c r="A375" s="873">
        <v>10</v>
      </c>
      <c r="B375" s="873">
        <v>1</v>
      </c>
      <c r="C375" s="874" t="s">
        <v>770</v>
      </c>
      <c r="D375" s="875"/>
      <c r="E375" s="875"/>
      <c r="F375" s="875"/>
      <c r="G375" s="875"/>
      <c r="H375" s="875"/>
      <c r="I375" s="875"/>
      <c r="J375" s="876">
        <v>5122001000078</v>
      </c>
      <c r="K375" s="877"/>
      <c r="L375" s="877"/>
      <c r="M375" s="877"/>
      <c r="N375" s="877"/>
      <c r="O375" s="877"/>
      <c r="P375" s="878" t="s">
        <v>771</v>
      </c>
      <c r="Q375" s="879"/>
      <c r="R375" s="879"/>
      <c r="S375" s="879"/>
      <c r="T375" s="879"/>
      <c r="U375" s="879"/>
      <c r="V375" s="879"/>
      <c r="W375" s="879"/>
      <c r="X375" s="879"/>
      <c r="Y375" s="880">
        <v>0.1</v>
      </c>
      <c r="Z375" s="881"/>
      <c r="AA375" s="881"/>
      <c r="AB375" s="882"/>
      <c r="AC375" s="883" t="s">
        <v>333</v>
      </c>
      <c r="AD375" s="884"/>
      <c r="AE375" s="884"/>
      <c r="AF375" s="884"/>
      <c r="AG375" s="884"/>
      <c r="AH375" s="885">
        <v>9</v>
      </c>
      <c r="AI375" s="886"/>
      <c r="AJ375" s="886"/>
      <c r="AK375" s="886"/>
      <c r="AL375" s="869">
        <v>90</v>
      </c>
      <c r="AM375" s="870"/>
      <c r="AN375" s="870"/>
      <c r="AO375" s="871"/>
      <c r="AP375" s="872" t="s">
        <v>826</v>
      </c>
      <c r="AQ375" s="872"/>
      <c r="AR375" s="872"/>
      <c r="AS375" s="872"/>
      <c r="AT375" s="872"/>
      <c r="AU375" s="872"/>
      <c r="AV375" s="872"/>
      <c r="AW375" s="872"/>
      <c r="AX375" s="872"/>
      <c r="AY375">
        <f>COUNTA($C$375)</f>
        <v>1</v>
      </c>
    </row>
    <row r="376" spans="1:51" ht="30" customHeight="1" x14ac:dyDescent="0.15">
      <c r="A376" s="873">
        <v>11</v>
      </c>
      <c r="B376" s="873">
        <v>1</v>
      </c>
      <c r="C376" s="875" t="s">
        <v>769</v>
      </c>
      <c r="D376" s="875"/>
      <c r="E376" s="875"/>
      <c r="F376" s="875"/>
      <c r="G376" s="875"/>
      <c r="H376" s="875"/>
      <c r="I376" s="875"/>
      <c r="J376" s="876">
        <v>5122001000078</v>
      </c>
      <c r="K376" s="877"/>
      <c r="L376" s="877"/>
      <c r="M376" s="877"/>
      <c r="N376" s="877"/>
      <c r="O376" s="877"/>
      <c r="P376" s="878" t="s">
        <v>772</v>
      </c>
      <c r="Q376" s="879"/>
      <c r="R376" s="879"/>
      <c r="S376" s="879"/>
      <c r="T376" s="879"/>
      <c r="U376" s="879"/>
      <c r="V376" s="879"/>
      <c r="W376" s="879"/>
      <c r="X376" s="879"/>
      <c r="Y376" s="880">
        <v>0.1</v>
      </c>
      <c r="Z376" s="881"/>
      <c r="AA376" s="881"/>
      <c r="AB376" s="882"/>
      <c r="AC376" s="883" t="s">
        <v>333</v>
      </c>
      <c r="AD376" s="884"/>
      <c r="AE376" s="884"/>
      <c r="AF376" s="884"/>
      <c r="AG376" s="884"/>
      <c r="AH376" s="885">
        <v>11</v>
      </c>
      <c r="AI376" s="886"/>
      <c r="AJ376" s="886"/>
      <c r="AK376" s="886"/>
      <c r="AL376" s="869">
        <v>94</v>
      </c>
      <c r="AM376" s="870"/>
      <c r="AN376" s="870"/>
      <c r="AO376" s="871"/>
      <c r="AP376" s="872" t="s">
        <v>826</v>
      </c>
      <c r="AQ376" s="872"/>
      <c r="AR376" s="872"/>
      <c r="AS376" s="872"/>
      <c r="AT376" s="872"/>
      <c r="AU376" s="872"/>
      <c r="AV376" s="872"/>
      <c r="AW376" s="872"/>
      <c r="AX376" s="872"/>
      <c r="AY376">
        <f>COUNTA($C$376)</f>
        <v>1</v>
      </c>
    </row>
    <row r="377" spans="1:51" ht="30" customHeight="1" x14ac:dyDescent="0.15">
      <c r="A377" s="873">
        <v>12</v>
      </c>
      <c r="B377" s="873">
        <v>1</v>
      </c>
      <c r="C377" s="874" t="s">
        <v>773</v>
      </c>
      <c r="D377" s="875"/>
      <c r="E377" s="875"/>
      <c r="F377" s="875"/>
      <c r="G377" s="875"/>
      <c r="H377" s="875"/>
      <c r="I377" s="875"/>
      <c r="J377" s="876">
        <v>1140001050558</v>
      </c>
      <c r="K377" s="877"/>
      <c r="L377" s="877"/>
      <c r="M377" s="877"/>
      <c r="N377" s="877"/>
      <c r="O377" s="877"/>
      <c r="P377" s="878" t="s">
        <v>774</v>
      </c>
      <c r="Q377" s="879"/>
      <c r="R377" s="879"/>
      <c r="S377" s="879"/>
      <c r="T377" s="879"/>
      <c r="U377" s="879"/>
      <c r="V377" s="879"/>
      <c r="W377" s="879"/>
      <c r="X377" s="879"/>
      <c r="Y377" s="880">
        <v>0.1</v>
      </c>
      <c r="Z377" s="881"/>
      <c r="AA377" s="881"/>
      <c r="AB377" s="882"/>
      <c r="AC377" s="883" t="s">
        <v>333</v>
      </c>
      <c r="AD377" s="884"/>
      <c r="AE377" s="884"/>
      <c r="AF377" s="884"/>
      <c r="AG377" s="884"/>
      <c r="AH377" s="885">
        <v>5</v>
      </c>
      <c r="AI377" s="886"/>
      <c r="AJ377" s="886"/>
      <c r="AK377" s="886"/>
      <c r="AL377" s="869">
        <v>76</v>
      </c>
      <c r="AM377" s="870"/>
      <c r="AN377" s="870"/>
      <c r="AO377" s="871"/>
      <c r="AP377" s="872" t="s">
        <v>826</v>
      </c>
      <c r="AQ377" s="872"/>
      <c r="AR377" s="872"/>
      <c r="AS377" s="872"/>
      <c r="AT377" s="872"/>
      <c r="AU377" s="872"/>
      <c r="AV377" s="872"/>
      <c r="AW377" s="872"/>
      <c r="AX377" s="872"/>
      <c r="AY377">
        <f>COUNTA($C$377)</f>
        <v>1</v>
      </c>
    </row>
    <row r="378" spans="1:51" ht="30" customHeight="1" x14ac:dyDescent="0.15">
      <c r="A378" s="873">
        <v>13</v>
      </c>
      <c r="B378" s="873">
        <v>1</v>
      </c>
      <c r="C378" s="874" t="s">
        <v>776</v>
      </c>
      <c r="D378" s="875"/>
      <c r="E378" s="875"/>
      <c r="F378" s="875"/>
      <c r="G378" s="875"/>
      <c r="H378" s="875"/>
      <c r="I378" s="875"/>
      <c r="J378" s="876">
        <v>1430001016273</v>
      </c>
      <c r="K378" s="877"/>
      <c r="L378" s="877"/>
      <c r="M378" s="877"/>
      <c r="N378" s="877"/>
      <c r="O378" s="877"/>
      <c r="P378" s="878" t="s">
        <v>777</v>
      </c>
      <c r="Q378" s="879"/>
      <c r="R378" s="879"/>
      <c r="S378" s="879"/>
      <c r="T378" s="879"/>
      <c r="U378" s="879"/>
      <c r="V378" s="879"/>
      <c r="W378" s="879"/>
      <c r="X378" s="879"/>
      <c r="Y378" s="880">
        <v>0.1</v>
      </c>
      <c r="Z378" s="881"/>
      <c r="AA378" s="881"/>
      <c r="AB378" s="882"/>
      <c r="AC378" s="883" t="s">
        <v>333</v>
      </c>
      <c r="AD378" s="884"/>
      <c r="AE378" s="884"/>
      <c r="AF378" s="884"/>
      <c r="AG378" s="884"/>
      <c r="AH378" s="885">
        <v>2</v>
      </c>
      <c r="AI378" s="886"/>
      <c r="AJ378" s="886"/>
      <c r="AK378" s="886"/>
      <c r="AL378" s="869">
        <v>95</v>
      </c>
      <c r="AM378" s="870"/>
      <c r="AN378" s="870"/>
      <c r="AO378" s="871"/>
      <c r="AP378" s="872" t="s">
        <v>826</v>
      </c>
      <c r="AQ378" s="872"/>
      <c r="AR378" s="872"/>
      <c r="AS378" s="872"/>
      <c r="AT378" s="872"/>
      <c r="AU378" s="872"/>
      <c r="AV378" s="872"/>
      <c r="AW378" s="872"/>
      <c r="AX378" s="872"/>
      <c r="AY378">
        <f>COUNTA($C$378)</f>
        <v>1</v>
      </c>
    </row>
    <row r="379" spans="1:51" ht="30" customHeight="1" x14ac:dyDescent="0.15">
      <c r="A379" s="873">
        <v>14</v>
      </c>
      <c r="B379" s="873">
        <v>1</v>
      </c>
      <c r="C379" s="874" t="s">
        <v>778</v>
      </c>
      <c r="D379" s="875"/>
      <c r="E379" s="875"/>
      <c r="F379" s="875"/>
      <c r="G379" s="875"/>
      <c r="H379" s="875"/>
      <c r="I379" s="875"/>
      <c r="J379" s="876">
        <v>6330002000488</v>
      </c>
      <c r="K379" s="877"/>
      <c r="L379" s="877"/>
      <c r="M379" s="877"/>
      <c r="N379" s="877"/>
      <c r="O379" s="877"/>
      <c r="P379" s="878" t="s">
        <v>779</v>
      </c>
      <c r="Q379" s="879"/>
      <c r="R379" s="879"/>
      <c r="S379" s="879"/>
      <c r="T379" s="879"/>
      <c r="U379" s="879"/>
      <c r="V379" s="879"/>
      <c r="W379" s="879"/>
      <c r="X379" s="879"/>
      <c r="Y379" s="880">
        <v>0.1</v>
      </c>
      <c r="Z379" s="881"/>
      <c r="AA379" s="881"/>
      <c r="AB379" s="882"/>
      <c r="AC379" s="883" t="s">
        <v>333</v>
      </c>
      <c r="AD379" s="884"/>
      <c r="AE379" s="884"/>
      <c r="AF379" s="884"/>
      <c r="AG379" s="884"/>
      <c r="AH379" s="885">
        <v>3</v>
      </c>
      <c r="AI379" s="886"/>
      <c r="AJ379" s="886"/>
      <c r="AK379" s="886"/>
      <c r="AL379" s="869">
        <v>85</v>
      </c>
      <c r="AM379" s="870"/>
      <c r="AN379" s="870"/>
      <c r="AO379" s="871"/>
      <c r="AP379" s="872" t="s">
        <v>826</v>
      </c>
      <c r="AQ379" s="872"/>
      <c r="AR379" s="872"/>
      <c r="AS379" s="872"/>
      <c r="AT379" s="872"/>
      <c r="AU379" s="872"/>
      <c r="AV379" s="872"/>
      <c r="AW379" s="872"/>
      <c r="AX379" s="872"/>
      <c r="AY379">
        <f>COUNTA($C$379)</f>
        <v>1</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780</v>
      </c>
      <c r="D399" s="875"/>
      <c r="E399" s="875"/>
      <c r="F399" s="875"/>
      <c r="G399" s="875"/>
      <c r="H399" s="875"/>
      <c r="I399" s="875"/>
      <c r="J399" s="876">
        <v>4010001075763</v>
      </c>
      <c r="K399" s="877"/>
      <c r="L399" s="877"/>
      <c r="M399" s="877"/>
      <c r="N399" s="877"/>
      <c r="O399" s="877"/>
      <c r="P399" s="878" t="s">
        <v>781</v>
      </c>
      <c r="Q399" s="879"/>
      <c r="R399" s="879"/>
      <c r="S399" s="879"/>
      <c r="T399" s="879"/>
      <c r="U399" s="879"/>
      <c r="V399" s="879"/>
      <c r="W399" s="879"/>
      <c r="X399" s="879"/>
      <c r="Y399" s="880">
        <v>4.2</v>
      </c>
      <c r="Z399" s="881"/>
      <c r="AA399" s="881"/>
      <c r="AB399" s="882"/>
      <c r="AC399" s="883" t="s">
        <v>335</v>
      </c>
      <c r="AD399" s="884"/>
      <c r="AE399" s="884"/>
      <c r="AF399" s="884"/>
      <c r="AG399" s="884"/>
      <c r="AH399" s="867">
        <v>1</v>
      </c>
      <c r="AI399" s="868"/>
      <c r="AJ399" s="868"/>
      <c r="AK399" s="868"/>
      <c r="AL399" s="869">
        <v>83</v>
      </c>
      <c r="AM399" s="870"/>
      <c r="AN399" s="870"/>
      <c r="AO399" s="871"/>
      <c r="AP399" s="872" t="s">
        <v>826</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5" t="s">
        <v>783</v>
      </c>
      <c r="D432" s="875"/>
      <c r="E432" s="875"/>
      <c r="F432" s="875"/>
      <c r="G432" s="875"/>
      <c r="H432" s="875"/>
      <c r="I432" s="875"/>
      <c r="J432" s="876">
        <v>7120001016506</v>
      </c>
      <c r="K432" s="877"/>
      <c r="L432" s="877"/>
      <c r="M432" s="877"/>
      <c r="N432" s="877"/>
      <c r="O432" s="877"/>
      <c r="P432" s="879" t="s">
        <v>746</v>
      </c>
      <c r="Q432" s="879"/>
      <c r="R432" s="879"/>
      <c r="S432" s="879"/>
      <c r="T432" s="879"/>
      <c r="U432" s="879"/>
      <c r="V432" s="879"/>
      <c r="W432" s="879"/>
      <c r="X432" s="879"/>
      <c r="Y432" s="880">
        <v>0.7</v>
      </c>
      <c r="Z432" s="881"/>
      <c r="AA432" s="881"/>
      <c r="AB432" s="882"/>
      <c r="AC432" s="883" t="s">
        <v>339</v>
      </c>
      <c r="AD432" s="884"/>
      <c r="AE432" s="884"/>
      <c r="AF432" s="884"/>
      <c r="AG432" s="884"/>
      <c r="AH432" s="867" t="s">
        <v>821</v>
      </c>
      <c r="AI432" s="868"/>
      <c r="AJ432" s="868"/>
      <c r="AK432" s="868"/>
      <c r="AL432" s="869">
        <v>83</v>
      </c>
      <c r="AM432" s="870"/>
      <c r="AN432" s="870"/>
      <c r="AO432" s="871"/>
      <c r="AP432" s="872" t="s">
        <v>826</v>
      </c>
      <c r="AQ432" s="872"/>
      <c r="AR432" s="872"/>
      <c r="AS432" s="872"/>
      <c r="AT432" s="872"/>
      <c r="AU432" s="872"/>
      <c r="AV432" s="872"/>
      <c r="AW432" s="872"/>
      <c r="AX432" s="872"/>
      <c r="AY432">
        <f>$AY$429</f>
        <v>1</v>
      </c>
    </row>
    <row r="433" spans="1:51" ht="30" customHeight="1" x14ac:dyDescent="0.15">
      <c r="A433" s="873">
        <v>2</v>
      </c>
      <c r="B433" s="873">
        <v>1</v>
      </c>
      <c r="C433" s="875" t="s">
        <v>783</v>
      </c>
      <c r="D433" s="875"/>
      <c r="E433" s="875"/>
      <c r="F433" s="875"/>
      <c r="G433" s="875"/>
      <c r="H433" s="875"/>
      <c r="I433" s="875"/>
      <c r="J433" s="876">
        <v>7120001016506</v>
      </c>
      <c r="K433" s="877"/>
      <c r="L433" s="877"/>
      <c r="M433" s="877"/>
      <c r="N433" s="877"/>
      <c r="O433" s="877"/>
      <c r="P433" s="879" t="s">
        <v>748</v>
      </c>
      <c r="Q433" s="879"/>
      <c r="R433" s="879"/>
      <c r="S433" s="879"/>
      <c r="T433" s="879"/>
      <c r="U433" s="879"/>
      <c r="V433" s="879"/>
      <c r="W433" s="879"/>
      <c r="X433" s="879"/>
      <c r="Y433" s="880">
        <v>0.5</v>
      </c>
      <c r="Z433" s="881"/>
      <c r="AA433" s="881"/>
      <c r="AB433" s="882"/>
      <c r="AC433" s="883" t="s">
        <v>339</v>
      </c>
      <c r="AD433" s="884"/>
      <c r="AE433" s="884"/>
      <c r="AF433" s="884"/>
      <c r="AG433" s="884"/>
      <c r="AH433" s="867" t="s">
        <v>698</v>
      </c>
      <c r="AI433" s="868"/>
      <c r="AJ433" s="868"/>
      <c r="AK433" s="868"/>
      <c r="AL433" s="869">
        <v>85</v>
      </c>
      <c r="AM433" s="870"/>
      <c r="AN433" s="870"/>
      <c r="AO433" s="871"/>
      <c r="AP433" s="872" t="s">
        <v>826</v>
      </c>
      <c r="AQ433" s="872"/>
      <c r="AR433" s="872"/>
      <c r="AS433" s="872"/>
      <c r="AT433" s="872"/>
      <c r="AU433" s="872"/>
      <c r="AV433" s="872"/>
      <c r="AW433" s="872"/>
      <c r="AX433" s="872"/>
      <c r="AY433">
        <f>COUNTA($C$433)</f>
        <v>1</v>
      </c>
    </row>
    <row r="434" spans="1:51" ht="30" customHeight="1" x14ac:dyDescent="0.15">
      <c r="A434" s="873">
        <v>3</v>
      </c>
      <c r="B434" s="873">
        <v>1</v>
      </c>
      <c r="C434" s="874" t="s">
        <v>783</v>
      </c>
      <c r="D434" s="875"/>
      <c r="E434" s="875"/>
      <c r="F434" s="875"/>
      <c r="G434" s="875"/>
      <c r="H434" s="875"/>
      <c r="I434" s="875"/>
      <c r="J434" s="876">
        <v>7120001016506</v>
      </c>
      <c r="K434" s="877"/>
      <c r="L434" s="877"/>
      <c r="M434" s="877"/>
      <c r="N434" s="877"/>
      <c r="O434" s="877"/>
      <c r="P434" s="878" t="s">
        <v>749</v>
      </c>
      <c r="Q434" s="879"/>
      <c r="R434" s="879"/>
      <c r="S434" s="879"/>
      <c r="T434" s="879"/>
      <c r="U434" s="879"/>
      <c r="V434" s="879"/>
      <c r="W434" s="879"/>
      <c r="X434" s="879"/>
      <c r="Y434" s="880">
        <v>0.3</v>
      </c>
      <c r="Z434" s="881"/>
      <c r="AA434" s="881"/>
      <c r="AB434" s="882"/>
      <c r="AC434" s="883" t="s">
        <v>339</v>
      </c>
      <c r="AD434" s="884"/>
      <c r="AE434" s="884"/>
      <c r="AF434" s="884"/>
      <c r="AG434" s="884"/>
      <c r="AH434" s="885" t="s">
        <v>698</v>
      </c>
      <c r="AI434" s="886"/>
      <c r="AJ434" s="886"/>
      <c r="AK434" s="886"/>
      <c r="AL434" s="869">
        <v>91</v>
      </c>
      <c r="AM434" s="870"/>
      <c r="AN434" s="870"/>
      <c r="AO434" s="871"/>
      <c r="AP434" s="872" t="s">
        <v>826</v>
      </c>
      <c r="AQ434" s="872"/>
      <c r="AR434" s="872"/>
      <c r="AS434" s="872"/>
      <c r="AT434" s="872"/>
      <c r="AU434" s="872"/>
      <c r="AV434" s="872"/>
      <c r="AW434" s="872"/>
      <c r="AX434" s="872"/>
      <c r="AY434">
        <f>COUNTA($C$434)</f>
        <v>1</v>
      </c>
    </row>
    <row r="435" spans="1:51" ht="30" customHeight="1" x14ac:dyDescent="0.15">
      <c r="A435" s="873">
        <v>4</v>
      </c>
      <c r="B435" s="873">
        <v>1</v>
      </c>
      <c r="C435" s="874" t="s">
        <v>783</v>
      </c>
      <c r="D435" s="875"/>
      <c r="E435" s="875"/>
      <c r="F435" s="875"/>
      <c r="G435" s="875"/>
      <c r="H435" s="875"/>
      <c r="I435" s="875"/>
      <c r="J435" s="876">
        <v>7120001016506</v>
      </c>
      <c r="K435" s="877"/>
      <c r="L435" s="877"/>
      <c r="M435" s="877"/>
      <c r="N435" s="877"/>
      <c r="O435" s="877"/>
      <c r="P435" s="878" t="s">
        <v>750</v>
      </c>
      <c r="Q435" s="879"/>
      <c r="R435" s="879"/>
      <c r="S435" s="879"/>
      <c r="T435" s="879"/>
      <c r="U435" s="879"/>
      <c r="V435" s="879"/>
      <c r="W435" s="879"/>
      <c r="X435" s="879"/>
      <c r="Y435" s="880">
        <v>0.2</v>
      </c>
      <c r="Z435" s="881"/>
      <c r="AA435" s="881"/>
      <c r="AB435" s="882"/>
      <c r="AC435" s="883" t="s">
        <v>339</v>
      </c>
      <c r="AD435" s="884"/>
      <c r="AE435" s="884"/>
      <c r="AF435" s="884"/>
      <c r="AG435" s="884"/>
      <c r="AH435" s="885" t="s">
        <v>698</v>
      </c>
      <c r="AI435" s="886"/>
      <c r="AJ435" s="886"/>
      <c r="AK435" s="886"/>
      <c r="AL435" s="869">
        <v>93</v>
      </c>
      <c r="AM435" s="870"/>
      <c r="AN435" s="870"/>
      <c r="AO435" s="871"/>
      <c r="AP435" s="872" t="s">
        <v>826</v>
      </c>
      <c r="AQ435" s="872"/>
      <c r="AR435" s="872"/>
      <c r="AS435" s="872"/>
      <c r="AT435" s="872"/>
      <c r="AU435" s="872"/>
      <c r="AV435" s="872"/>
      <c r="AW435" s="872"/>
      <c r="AX435" s="872"/>
      <c r="AY435">
        <f>COUNTA($C$435)</f>
        <v>1</v>
      </c>
    </row>
    <row r="436" spans="1:51" ht="30" customHeight="1" x14ac:dyDescent="0.15">
      <c r="A436" s="873">
        <v>5</v>
      </c>
      <c r="B436" s="873">
        <v>1</v>
      </c>
      <c r="C436" s="875" t="s">
        <v>775</v>
      </c>
      <c r="D436" s="875"/>
      <c r="E436" s="875"/>
      <c r="F436" s="875"/>
      <c r="G436" s="875"/>
      <c r="H436" s="875"/>
      <c r="I436" s="875"/>
      <c r="J436" s="876">
        <v>1430001016273</v>
      </c>
      <c r="K436" s="877"/>
      <c r="L436" s="877"/>
      <c r="M436" s="877"/>
      <c r="N436" s="877"/>
      <c r="O436" s="877"/>
      <c r="P436" s="879" t="s">
        <v>784</v>
      </c>
      <c r="Q436" s="879"/>
      <c r="R436" s="879"/>
      <c r="S436" s="879"/>
      <c r="T436" s="879"/>
      <c r="U436" s="879"/>
      <c r="V436" s="879"/>
      <c r="W436" s="879"/>
      <c r="X436" s="879"/>
      <c r="Y436" s="880">
        <v>0.6</v>
      </c>
      <c r="Z436" s="881"/>
      <c r="AA436" s="881"/>
      <c r="AB436" s="882"/>
      <c r="AC436" s="883" t="s">
        <v>339</v>
      </c>
      <c r="AD436" s="884"/>
      <c r="AE436" s="884"/>
      <c r="AF436" s="884"/>
      <c r="AG436" s="884"/>
      <c r="AH436" s="885" t="s">
        <v>698</v>
      </c>
      <c r="AI436" s="886"/>
      <c r="AJ436" s="886"/>
      <c r="AK436" s="886"/>
      <c r="AL436" s="869">
        <v>100</v>
      </c>
      <c r="AM436" s="870"/>
      <c r="AN436" s="870"/>
      <c r="AO436" s="871"/>
      <c r="AP436" s="872" t="s">
        <v>826</v>
      </c>
      <c r="AQ436" s="872"/>
      <c r="AR436" s="872"/>
      <c r="AS436" s="872"/>
      <c r="AT436" s="872"/>
      <c r="AU436" s="872"/>
      <c r="AV436" s="872"/>
      <c r="AW436" s="872"/>
      <c r="AX436" s="872"/>
      <c r="AY436">
        <f>COUNTA($C$436)</f>
        <v>1</v>
      </c>
    </row>
    <row r="437" spans="1:51" ht="30" customHeight="1" x14ac:dyDescent="0.15">
      <c r="A437" s="873">
        <v>6</v>
      </c>
      <c r="B437" s="873">
        <v>1</v>
      </c>
      <c r="C437" s="875" t="s">
        <v>775</v>
      </c>
      <c r="D437" s="875"/>
      <c r="E437" s="875"/>
      <c r="F437" s="875"/>
      <c r="G437" s="875"/>
      <c r="H437" s="875"/>
      <c r="I437" s="875"/>
      <c r="J437" s="876">
        <v>1430001016273</v>
      </c>
      <c r="K437" s="877"/>
      <c r="L437" s="877"/>
      <c r="M437" s="877"/>
      <c r="N437" s="877"/>
      <c r="O437" s="877"/>
      <c r="P437" s="879" t="s">
        <v>785</v>
      </c>
      <c r="Q437" s="879"/>
      <c r="R437" s="879"/>
      <c r="S437" s="879"/>
      <c r="T437" s="879"/>
      <c r="U437" s="879"/>
      <c r="V437" s="879"/>
      <c r="W437" s="879"/>
      <c r="X437" s="879"/>
      <c r="Y437" s="880">
        <v>0.3</v>
      </c>
      <c r="Z437" s="881"/>
      <c r="AA437" s="881"/>
      <c r="AB437" s="882"/>
      <c r="AC437" s="883" t="s">
        <v>339</v>
      </c>
      <c r="AD437" s="884"/>
      <c r="AE437" s="884"/>
      <c r="AF437" s="884"/>
      <c r="AG437" s="884"/>
      <c r="AH437" s="885" t="s">
        <v>698</v>
      </c>
      <c r="AI437" s="886"/>
      <c r="AJ437" s="886"/>
      <c r="AK437" s="886"/>
      <c r="AL437" s="869">
        <v>97</v>
      </c>
      <c r="AM437" s="870"/>
      <c r="AN437" s="870"/>
      <c r="AO437" s="871"/>
      <c r="AP437" s="872" t="s">
        <v>826</v>
      </c>
      <c r="AQ437" s="872"/>
      <c r="AR437" s="872"/>
      <c r="AS437" s="872"/>
      <c r="AT437" s="872"/>
      <c r="AU437" s="872"/>
      <c r="AV437" s="872"/>
      <c r="AW437" s="872"/>
      <c r="AX437" s="872"/>
      <c r="AY437">
        <f>COUNTA($C$437)</f>
        <v>1</v>
      </c>
    </row>
    <row r="438" spans="1:51" ht="30" customHeight="1" x14ac:dyDescent="0.15">
      <c r="A438" s="873">
        <v>7</v>
      </c>
      <c r="B438" s="873">
        <v>1</v>
      </c>
      <c r="C438" s="875" t="s">
        <v>775</v>
      </c>
      <c r="D438" s="875"/>
      <c r="E438" s="875"/>
      <c r="F438" s="875"/>
      <c r="G438" s="875"/>
      <c r="H438" s="875"/>
      <c r="I438" s="875"/>
      <c r="J438" s="876">
        <v>1430001016273</v>
      </c>
      <c r="K438" s="877"/>
      <c r="L438" s="877"/>
      <c r="M438" s="877"/>
      <c r="N438" s="877"/>
      <c r="O438" s="877"/>
      <c r="P438" s="879" t="s">
        <v>786</v>
      </c>
      <c r="Q438" s="879"/>
      <c r="R438" s="879"/>
      <c r="S438" s="879"/>
      <c r="T438" s="879"/>
      <c r="U438" s="879"/>
      <c r="V438" s="879"/>
      <c r="W438" s="879"/>
      <c r="X438" s="879"/>
      <c r="Y438" s="880">
        <v>0.2</v>
      </c>
      <c r="Z438" s="881"/>
      <c r="AA438" s="881"/>
      <c r="AB438" s="882"/>
      <c r="AC438" s="883" t="s">
        <v>339</v>
      </c>
      <c r="AD438" s="884"/>
      <c r="AE438" s="884"/>
      <c r="AF438" s="884"/>
      <c r="AG438" s="884"/>
      <c r="AH438" s="885" t="s">
        <v>698</v>
      </c>
      <c r="AI438" s="886"/>
      <c r="AJ438" s="886"/>
      <c r="AK438" s="886"/>
      <c r="AL438" s="869">
        <v>100</v>
      </c>
      <c r="AM438" s="870"/>
      <c r="AN438" s="870"/>
      <c r="AO438" s="871"/>
      <c r="AP438" s="872" t="s">
        <v>826</v>
      </c>
      <c r="AQ438" s="872"/>
      <c r="AR438" s="872"/>
      <c r="AS438" s="872"/>
      <c r="AT438" s="872"/>
      <c r="AU438" s="872"/>
      <c r="AV438" s="872"/>
      <c r="AW438" s="872"/>
      <c r="AX438" s="872"/>
      <c r="AY438">
        <f>COUNTA($C$438)</f>
        <v>1</v>
      </c>
    </row>
    <row r="439" spans="1:51" ht="30" customHeight="1" x14ac:dyDescent="0.15">
      <c r="A439" s="873">
        <v>8</v>
      </c>
      <c r="B439" s="873">
        <v>1</v>
      </c>
      <c r="C439" s="875" t="s">
        <v>775</v>
      </c>
      <c r="D439" s="875"/>
      <c r="E439" s="875"/>
      <c r="F439" s="875"/>
      <c r="G439" s="875"/>
      <c r="H439" s="875"/>
      <c r="I439" s="875"/>
      <c r="J439" s="876">
        <v>1430001016273</v>
      </c>
      <c r="K439" s="877"/>
      <c r="L439" s="877"/>
      <c r="M439" s="877"/>
      <c r="N439" s="877"/>
      <c r="O439" s="877"/>
      <c r="P439" s="879" t="s">
        <v>787</v>
      </c>
      <c r="Q439" s="879"/>
      <c r="R439" s="879"/>
      <c r="S439" s="879"/>
      <c r="T439" s="879"/>
      <c r="U439" s="879"/>
      <c r="V439" s="879"/>
      <c r="W439" s="879"/>
      <c r="X439" s="879"/>
      <c r="Y439" s="880">
        <v>0.1</v>
      </c>
      <c r="Z439" s="881"/>
      <c r="AA439" s="881"/>
      <c r="AB439" s="882"/>
      <c r="AC439" s="883" t="s">
        <v>339</v>
      </c>
      <c r="AD439" s="884"/>
      <c r="AE439" s="884"/>
      <c r="AF439" s="884"/>
      <c r="AG439" s="884"/>
      <c r="AH439" s="885" t="s">
        <v>698</v>
      </c>
      <c r="AI439" s="886"/>
      <c r="AJ439" s="886"/>
      <c r="AK439" s="886"/>
      <c r="AL439" s="869">
        <v>98</v>
      </c>
      <c r="AM439" s="870"/>
      <c r="AN439" s="870"/>
      <c r="AO439" s="871"/>
      <c r="AP439" s="872" t="s">
        <v>826</v>
      </c>
      <c r="AQ439" s="872"/>
      <c r="AR439" s="872"/>
      <c r="AS439" s="872"/>
      <c r="AT439" s="872"/>
      <c r="AU439" s="872"/>
      <c r="AV439" s="872"/>
      <c r="AW439" s="872"/>
      <c r="AX439" s="872"/>
      <c r="AY439">
        <f>COUNTA($C$439)</f>
        <v>1</v>
      </c>
    </row>
    <row r="440" spans="1:51" ht="30" customHeight="1" x14ac:dyDescent="0.15">
      <c r="A440" s="873">
        <v>9</v>
      </c>
      <c r="B440" s="873">
        <v>1</v>
      </c>
      <c r="C440" s="875" t="s">
        <v>788</v>
      </c>
      <c r="D440" s="875"/>
      <c r="E440" s="875"/>
      <c r="F440" s="875"/>
      <c r="G440" s="875"/>
      <c r="H440" s="875"/>
      <c r="I440" s="875"/>
      <c r="J440" s="876">
        <v>1011501004355</v>
      </c>
      <c r="K440" s="877"/>
      <c r="L440" s="877"/>
      <c r="M440" s="877"/>
      <c r="N440" s="877"/>
      <c r="O440" s="877"/>
      <c r="P440" s="879" t="s">
        <v>789</v>
      </c>
      <c r="Q440" s="879"/>
      <c r="R440" s="879"/>
      <c r="S440" s="879"/>
      <c r="T440" s="879"/>
      <c r="U440" s="879"/>
      <c r="V440" s="879"/>
      <c r="W440" s="879"/>
      <c r="X440" s="879"/>
      <c r="Y440" s="880">
        <v>0.4</v>
      </c>
      <c r="Z440" s="881"/>
      <c r="AA440" s="881"/>
      <c r="AB440" s="882"/>
      <c r="AC440" s="883" t="s">
        <v>339</v>
      </c>
      <c r="AD440" s="884"/>
      <c r="AE440" s="884"/>
      <c r="AF440" s="884"/>
      <c r="AG440" s="884"/>
      <c r="AH440" s="885" t="s">
        <v>698</v>
      </c>
      <c r="AI440" s="886"/>
      <c r="AJ440" s="886"/>
      <c r="AK440" s="886"/>
      <c r="AL440" s="869">
        <v>98</v>
      </c>
      <c r="AM440" s="870"/>
      <c r="AN440" s="870"/>
      <c r="AO440" s="871"/>
      <c r="AP440" s="872" t="s">
        <v>826</v>
      </c>
      <c r="AQ440" s="872"/>
      <c r="AR440" s="872"/>
      <c r="AS440" s="872"/>
      <c r="AT440" s="872"/>
      <c r="AU440" s="872"/>
      <c r="AV440" s="872"/>
      <c r="AW440" s="872"/>
      <c r="AX440" s="872"/>
      <c r="AY440">
        <f>COUNTA($C$440)</f>
        <v>1</v>
      </c>
    </row>
    <row r="441" spans="1:51" ht="30" customHeight="1" x14ac:dyDescent="0.15">
      <c r="A441" s="873">
        <v>10</v>
      </c>
      <c r="B441" s="873">
        <v>1</v>
      </c>
      <c r="C441" s="875" t="s">
        <v>788</v>
      </c>
      <c r="D441" s="875"/>
      <c r="E441" s="875"/>
      <c r="F441" s="875"/>
      <c r="G441" s="875"/>
      <c r="H441" s="875"/>
      <c r="I441" s="875"/>
      <c r="J441" s="876">
        <v>1011501004355</v>
      </c>
      <c r="K441" s="877"/>
      <c r="L441" s="877"/>
      <c r="M441" s="877"/>
      <c r="N441" s="877"/>
      <c r="O441" s="877"/>
      <c r="P441" s="879" t="s">
        <v>790</v>
      </c>
      <c r="Q441" s="879"/>
      <c r="R441" s="879"/>
      <c r="S441" s="879"/>
      <c r="T441" s="879"/>
      <c r="U441" s="879"/>
      <c r="V441" s="879"/>
      <c r="W441" s="879"/>
      <c r="X441" s="879"/>
      <c r="Y441" s="880">
        <v>0.2</v>
      </c>
      <c r="Z441" s="881"/>
      <c r="AA441" s="881"/>
      <c r="AB441" s="882"/>
      <c r="AC441" s="883" t="s">
        <v>339</v>
      </c>
      <c r="AD441" s="884"/>
      <c r="AE441" s="884"/>
      <c r="AF441" s="884"/>
      <c r="AG441" s="884"/>
      <c r="AH441" s="885" t="s">
        <v>698</v>
      </c>
      <c r="AI441" s="886"/>
      <c r="AJ441" s="886"/>
      <c r="AK441" s="886"/>
      <c r="AL441" s="869">
        <v>95</v>
      </c>
      <c r="AM441" s="870"/>
      <c r="AN441" s="870"/>
      <c r="AO441" s="871"/>
      <c r="AP441" s="872" t="s">
        <v>826</v>
      </c>
      <c r="AQ441" s="872"/>
      <c r="AR441" s="872"/>
      <c r="AS441" s="872"/>
      <c r="AT441" s="872"/>
      <c r="AU441" s="872"/>
      <c r="AV441" s="872"/>
      <c r="AW441" s="872"/>
      <c r="AX441" s="872"/>
      <c r="AY441">
        <f>COUNTA($C$441)</f>
        <v>1</v>
      </c>
    </row>
    <row r="442" spans="1:51" ht="30" customHeight="1" x14ac:dyDescent="0.15">
      <c r="A442" s="873">
        <v>11</v>
      </c>
      <c r="B442" s="873">
        <v>1</v>
      </c>
      <c r="C442" s="875" t="s">
        <v>788</v>
      </c>
      <c r="D442" s="875"/>
      <c r="E442" s="875"/>
      <c r="F442" s="875"/>
      <c r="G442" s="875"/>
      <c r="H442" s="875"/>
      <c r="I442" s="875"/>
      <c r="J442" s="876">
        <v>1011501004355</v>
      </c>
      <c r="K442" s="877"/>
      <c r="L442" s="877"/>
      <c r="M442" s="877"/>
      <c r="N442" s="877"/>
      <c r="O442" s="877"/>
      <c r="P442" s="879" t="s">
        <v>791</v>
      </c>
      <c r="Q442" s="879"/>
      <c r="R442" s="879"/>
      <c r="S442" s="879"/>
      <c r="T442" s="879"/>
      <c r="U442" s="879"/>
      <c r="V442" s="879"/>
      <c r="W442" s="879"/>
      <c r="X442" s="879"/>
      <c r="Y442" s="880">
        <v>0.1</v>
      </c>
      <c r="Z442" s="881"/>
      <c r="AA442" s="881"/>
      <c r="AB442" s="882"/>
      <c r="AC442" s="883" t="s">
        <v>339</v>
      </c>
      <c r="AD442" s="884"/>
      <c r="AE442" s="884"/>
      <c r="AF442" s="884"/>
      <c r="AG442" s="884"/>
      <c r="AH442" s="885" t="s">
        <v>698</v>
      </c>
      <c r="AI442" s="886"/>
      <c r="AJ442" s="886"/>
      <c r="AK442" s="886"/>
      <c r="AL442" s="869">
        <v>91</v>
      </c>
      <c r="AM442" s="870"/>
      <c r="AN442" s="870"/>
      <c r="AO442" s="871"/>
      <c r="AP442" s="872" t="s">
        <v>826</v>
      </c>
      <c r="AQ442" s="872"/>
      <c r="AR442" s="872"/>
      <c r="AS442" s="872"/>
      <c r="AT442" s="872"/>
      <c r="AU442" s="872"/>
      <c r="AV442" s="872"/>
      <c r="AW442" s="872"/>
      <c r="AX442" s="872"/>
      <c r="AY442">
        <f>COUNTA($C$442)</f>
        <v>1</v>
      </c>
    </row>
    <row r="443" spans="1:51" ht="30" customHeight="1" x14ac:dyDescent="0.15">
      <c r="A443" s="873">
        <v>12</v>
      </c>
      <c r="B443" s="873">
        <v>1</v>
      </c>
      <c r="C443" s="875" t="s">
        <v>788</v>
      </c>
      <c r="D443" s="875"/>
      <c r="E443" s="875"/>
      <c r="F443" s="875"/>
      <c r="G443" s="875"/>
      <c r="H443" s="875"/>
      <c r="I443" s="875"/>
      <c r="J443" s="876">
        <v>1011501004355</v>
      </c>
      <c r="K443" s="877"/>
      <c r="L443" s="877"/>
      <c r="M443" s="877"/>
      <c r="N443" s="877"/>
      <c r="O443" s="877"/>
      <c r="P443" s="879" t="s">
        <v>792</v>
      </c>
      <c r="Q443" s="879"/>
      <c r="R443" s="879"/>
      <c r="S443" s="879"/>
      <c r="T443" s="879"/>
      <c r="U443" s="879"/>
      <c r="V443" s="879"/>
      <c r="W443" s="879"/>
      <c r="X443" s="879"/>
      <c r="Y443" s="880">
        <v>0.1</v>
      </c>
      <c r="Z443" s="881"/>
      <c r="AA443" s="881"/>
      <c r="AB443" s="882"/>
      <c r="AC443" s="883" t="s">
        <v>339</v>
      </c>
      <c r="AD443" s="884"/>
      <c r="AE443" s="884"/>
      <c r="AF443" s="884"/>
      <c r="AG443" s="884"/>
      <c r="AH443" s="885" t="s">
        <v>698</v>
      </c>
      <c r="AI443" s="886"/>
      <c r="AJ443" s="886"/>
      <c r="AK443" s="886"/>
      <c r="AL443" s="869">
        <v>71</v>
      </c>
      <c r="AM443" s="870"/>
      <c r="AN443" s="870"/>
      <c r="AO443" s="871"/>
      <c r="AP443" s="872" t="s">
        <v>826</v>
      </c>
      <c r="AQ443" s="872"/>
      <c r="AR443" s="872"/>
      <c r="AS443" s="872"/>
      <c r="AT443" s="872"/>
      <c r="AU443" s="872"/>
      <c r="AV443" s="872"/>
      <c r="AW443" s="872"/>
      <c r="AX443" s="872"/>
      <c r="AY443">
        <f>COUNTA($C$443)</f>
        <v>1</v>
      </c>
    </row>
    <row r="444" spans="1:51" ht="30" customHeight="1" x14ac:dyDescent="0.15">
      <c r="A444" s="873">
        <v>13</v>
      </c>
      <c r="B444" s="873">
        <v>1</v>
      </c>
      <c r="C444" s="875" t="s">
        <v>793</v>
      </c>
      <c r="D444" s="875"/>
      <c r="E444" s="875"/>
      <c r="F444" s="875"/>
      <c r="G444" s="875"/>
      <c r="H444" s="875"/>
      <c r="I444" s="875"/>
      <c r="J444" s="876">
        <v>1430001060123</v>
      </c>
      <c r="K444" s="877"/>
      <c r="L444" s="877"/>
      <c r="M444" s="877"/>
      <c r="N444" s="877"/>
      <c r="O444" s="877"/>
      <c r="P444" s="879" t="s">
        <v>794</v>
      </c>
      <c r="Q444" s="879"/>
      <c r="R444" s="879"/>
      <c r="S444" s="879"/>
      <c r="T444" s="879"/>
      <c r="U444" s="879"/>
      <c r="V444" s="879"/>
      <c r="W444" s="879"/>
      <c r="X444" s="879"/>
      <c r="Y444" s="880">
        <v>0.6</v>
      </c>
      <c r="Z444" s="881"/>
      <c r="AA444" s="881"/>
      <c r="AB444" s="882"/>
      <c r="AC444" s="883" t="s">
        <v>339</v>
      </c>
      <c r="AD444" s="884"/>
      <c r="AE444" s="884"/>
      <c r="AF444" s="884"/>
      <c r="AG444" s="884"/>
      <c r="AH444" s="885" t="s">
        <v>698</v>
      </c>
      <c r="AI444" s="886"/>
      <c r="AJ444" s="886"/>
      <c r="AK444" s="886"/>
      <c r="AL444" s="869">
        <v>97</v>
      </c>
      <c r="AM444" s="870"/>
      <c r="AN444" s="870"/>
      <c r="AO444" s="871"/>
      <c r="AP444" s="872" t="s">
        <v>826</v>
      </c>
      <c r="AQ444" s="872"/>
      <c r="AR444" s="872"/>
      <c r="AS444" s="872"/>
      <c r="AT444" s="872"/>
      <c r="AU444" s="872"/>
      <c r="AV444" s="872"/>
      <c r="AW444" s="872"/>
      <c r="AX444" s="872"/>
      <c r="AY444">
        <f>COUNTA($C$444)</f>
        <v>1</v>
      </c>
    </row>
    <row r="445" spans="1:51" ht="30" customHeight="1" x14ac:dyDescent="0.15">
      <c r="A445" s="873">
        <v>14</v>
      </c>
      <c r="B445" s="873">
        <v>1</v>
      </c>
      <c r="C445" s="875" t="s">
        <v>795</v>
      </c>
      <c r="D445" s="875"/>
      <c r="E445" s="875"/>
      <c r="F445" s="875"/>
      <c r="G445" s="875"/>
      <c r="H445" s="875"/>
      <c r="I445" s="875"/>
      <c r="J445" s="876">
        <v>9120001074460</v>
      </c>
      <c r="K445" s="877"/>
      <c r="L445" s="877"/>
      <c r="M445" s="877"/>
      <c r="N445" s="877"/>
      <c r="O445" s="877"/>
      <c r="P445" s="879" t="s">
        <v>796</v>
      </c>
      <c r="Q445" s="879"/>
      <c r="R445" s="879"/>
      <c r="S445" s="879"/>
      <c r="T445" s="879"/>
      <c r="U445" s="879"/>
      <c r="V445" s="879"/>
      <c r="W445" s="879"/>
      <c r="X445" s="879"/>
      <c r="Y445" s="880">
        <v>0.3</v>
      </c>
      <c r="Z445" s="881"/>
      <c r="AA445" s="881"/>
      <c r="AB445" s="882"/>
      <c r="AC445" s="883" t="s">
        <v>339</v>
      </c>
      <c r="AD445" s="884"/>
      <c r="AE445" s="884"/>
      <c r="AF445" s="884"/>
      <c r="AG445" s="884"/>
      <c r="AH445" s="885" t="s">
        <v>698</v>
      </c>
      <c r="AI445" s="886"/>
      <c r="AJ445" s="886"/>
      <c r="AK445" s="886"/>
      <c r="AL445" s="869">
        <v>77</v>
      </c>
      <c r="AM445" s="870"/>
      <c r="AN445" s="870"/>
      <c r="AO445" s="871"/>
      <c r="AP445" s="872" t="s">
        <v>826</v>
      </c>
      <c r="AQ445" s="872"/>
      <c r="AR445" s="872"/>
      <c r="AS445" s="872"/>
      <c r="AT445" s="872"/>
      <c r="AU445" s="872"/>
      <c r="AV445" s="872"/>
      <c r="AW445" s="872"/>
      <c r="AX445" s="872"/>
      <c r="AY445">
        <f>COUNTA($C$445)</f>
        <v>1</v>
      </c>
    </row>
    <row r="446" spans="1:51" ht="30" customHeight="1" x14ac:dyDescent="0.15">
      <c r="A446" s="873">
        <v>15</v>
      </c>
      <c r="B446" s="873">
        <v>1</v>
      </c>
      <c r="C446" s="875" t="s">
        <v>795</v>
      </c>
      <c r="D446" s="875"/>
      <c r="E446" s="875"/>
      <c r="F446" s="875"/>
      <c r="G446" s="875"/>
      <c r="H446" s="875"/>
      <c r="I446" s="875"/>
      <c r="J446" s="876">
        <v>9120001074460</v>
      </c>
      <c r="K446" s="877"/>
      <c r="L446" s="877"/>
      <c r="M446" s="877"/>
      <c r="N446" s="877"/>
      <c r="O446" s="877"/>
      <c r="P446" s="879" t="s">
        <v>797</v>
      </c>
      <c r="Q446" s="879"/>
      <c r="R446" s="879"/>
      <c r="S446" s="879"/>
      <c r="T446" s="879"/>
      <c r="U446" s="879"/>
      <c r="V446" s="879"/>
      <c r="W446" s="879"/>
      <c r="X446" s="879"/>
      <c r="Y446" s="880">
        <v>0.1</v>
      </c>
      <c r="Z446" s="881"/>
      <c r="AA446" s="881"/>
      <c r="AB446" s="882"/>
      <c r="AC446" s="883" t="s">
        <v>339</v>
      </c>
      <c r="AD446" s="884"/>
      <c r="AE446" s="884"/>
      <c r="AF446" s="884"/>
      <c r="AG446" s="884"/>
      <c r="AH446" s="885" t="s">
        <v>698</v>
      </c>
      <c r="AI446" s="886"/>
      <c r="AJ446" s="886"/>
      <c r="AK446" s="886"/>
      <c r="AL446" s="869">
        <v>83</v>
      </c>
      <c r="AM446" s="870"/>
      <c r="AN446" s="870"/>
      <c r="AO446" s="871"/>
      <c r="AP446" s="872" t="s">
        <v>826</v>
      </c>
      <c r="AQ446" s="872"/>
      <c r="AR446" s="872"/>
      <c r="AS446" s="872"/>
      <c r="AT446" s="872"/>
      <c r="AU446" s="872"/>
      <c r="AV446" s="872"/>
      <c r="AW446" s="872"/>
      <c r="AX446" s="872"/>
      <c r="AY446">
        <f>COUNTA($C$446)</f>
        <v>1</v>
      </c>
    </row>
    <row r="447" spans="1:51" ht="30" customHeight="1" x14ac:dyDescent="0.15">
      <c r="A447" s="873">
        <v>16</v>
      </c>
      <c r="B447" s="873">
        <v>1</v>
      </c>
      <c r="C447" s="875" t="s">
        <v>795</v>
      </c>
      <c r="D447" s="875"/>
      <c r="E447" s="875"/>
      <c r="F447" s="875"/>
      <c r="G447" s="875"/>
      <c r="H447" s="875"/>
      <c r="I447" s="875"/>
      <c r="J447" s="876">
        <v>9120001074460</v>
      </c>
      <c r="K447" s="877"/>
      <c r="L447" s="877"/>
      <c r="M447" s="877"/>
      <c r="N447" s="877"/>
      <c r="O447" s="877"/>
      <c r="P447" s="879" t="s">
        <v>798</v>
      </c>
      <c r="Q447" s="879"/>
      <c r="R447" s="879"/>
      <c r="S447" s="879"/>
      <c r="T447" s="879"/>
      <c r="U447" s="879"/>
      <c r="V447" s="879"/>
      <c r="W447" s="879"/>
      <c r="X447" s="879"/>
      <c r="Y447" s="880">
        <v>0.1</v>
      </c>
      <c r="Z447" s="881"/>
      <c r="AA447" s="881"/>
      <c r="AB447" s="882"/>
      <c r="AC447" s="883" t="s">
        <v>339</v>
      </c>
      <c r="AD447" s="884"/>
      <c r="AE447" s="884"/>
      <c r="AF447" s="884"/>
      <c r="AG447" s="884"/>
      <c r="AH447" s="885" t="s">
        <v>698</v>
      </c>
      <c r="AI447" s="886"/>
      <c r="AJ447" s="886"/>
      <c r="AK447" s="886"/>
      <c r="AL447" s="869">
        <v>79</v>
      </c>
      <c r="AM447" s="870"/>
      <c r="AN447" s="870"/>
      <c r="AO447" s="871"/>
      <c r="AP447" s="872" t="s">
        <v>826</v>
      </c>
      <c r="AQ447" s="872"/>
      <c r="AR447" s="872"/>
      <c r="AS447" s="872"/>
      <c r="AT447" s="872"/>
      <c r="AU447" s="872"/>
      <c r="AV447" s="872"/>
      <c r="AW447" s="872"/>
      <c r="AX447" s="872"/>
      <c r="AY447">
        <f>COUNTA($C$447)</f>
        <v>1</v>
      </c>
    </row>
    <row r="448" spans="1:51" s="16" customFormat="1" ht="30" customHeight="1" x14ac:dyDescent="0.15">
      <c r="A448" s="873">
        <v>17</v>
      </c>
      <c r="B448" s="873">
        <v>1</v>
      </c>
      <c r="C448" s="875" t="s">
        <v>799</v>
      </c>
      <c r="D448" s="875"/>
      <c r="E448" s="875"/>
      <c r="F448" s="875"/>
      <c r="G448" s="875"/>
      <c r="H448" s="875"/>
      <c r="I448" s="875"/>
      <c r="J448" s="876">
        <v>9430001043772</v>
      </c>
      <c r="K448" s="877"/>
      <c r="L448" s="877"/>
      <c r="M448" s="877"/>
      <c r="N448" s="877"/>
      <c r="O448" s="877"/>
      <c r="P448" s="879" t="s">
        <v>800</v>
      </c>
      <c r="Q448" s="879"/>
      <c r="R448" s="879"/>
      <c r="S448" s="879"/>
      <c r="T448" s="879"/>
      <c r="U448" s="879"/>
      <c r="V448" s="879"/>
      <c r="W448" s="879"/>
      <c r="X448" s="879"/>
      <c r="Y448" s="880">
        <v>0.5</v>
      </c>
      <c r="Z448" s="881"/>
      <c r="AA448" s="881"/>
      <c r="AB448" s="882"/>
      <c r="AC448" s="883" t="s">
        <v>339</v>
      </c>
      <c r="AD448" s="884"/>
      <c r="AE448" s="884"/>
      <c r="AF448" s="884"/>
      <c r="AG448" s="884"/>
      <c r="AH448" s="885" t="s">
        <v>698</v>
      </c>
      <c r="AI448" s="886"/>
      <c r="AJ448" s="886"/>
      <c r="AK448" s="886"/>
      <c r="AL448" s="869">
        <v>96</v>
      </c>
      <c r="AM448" s="870"/>
      <c r="AN448" s="870"/>
      <c r="AO448" s="871"/>
      <c r="AP448" s="872" t="s">
        <v>826</v>
      </c>
      <c r="AQ448" s="872"/>
      <c r="AR448" s="872"/>
      <c r="AS448" s="872"/>
      <c r="AT448" s="872"/>
      <c r="AU448" s="872"/>
      <c r="AV448" s="872"/>
      <c r="AW448" s="872"/>
      <c r="AX448" s="872"/>
      <c r="AY448">
        <f>COUNTA($C$448)</f>
        <v>1</v>
      </c>
    </row>
    <row r="449" spans="1:51" ht="30" customHeight="1" x14ac:dyDescent="0.15">
      <c r="A449" s="873">
        <v>18</v>
      </c>
      <c r="B449" s="873">
        <v>1</v>
      </c>
      <c r="C449" s="875" t="s">
        <v>801</v>
      </c>
      <c r="D449" s="875"/>
      <c r="E449" s="875"/>
      <c r="F449" s="875"/>
      <c r="G449" s="875"/>
      <c r="H449" s="875"/>
      <c r="I449" s="875"/>
      <c r="J449" s="876">
        <v>5120001057403</v>
      </c>
      <c r="K449" s="877"/>
      <c r="L449" s="877"/>
      <c r="M449" s="877"/>
      <c r="N449" s="877"/>
      <c r="O449" s="877"/>
      <c r="P449" s="879" t="s">
        <v>802</v>
      </c>
      <c r="Q449" s="879"/>
      <c r="R449" s="879"/>
      <c r="S449" s="879"/>
      <c r="T449" s="879"/>
      <c r="U449" s="879"/>
      <c r="V449" s="879"/>
      <c r="W449" s="879"/>
      <c r="X449" s="879"/>
      <c r="Y449" s="880">
        <v>0.4</v>
      </c>
      <c r="Z449" s="881"/>
      <c r="AA449" s="881"/>
      <c r="AB449" s="882"/>
      <c r="AC449" s="883" t="s">
        <v>339</v>
      </c>
      <c r="AD449" s="884"/>
      <c r="AE449" s="884"/>
      <c r="AF449" s="884"/>
      <c r="AG449" s="884"/>
      <c r="AH449" s="885" t="s">
        <v>698</v>
      </c>
      <c r="AI449" s="886"/>
      <c r="AJ449" s="886"/>
      <c r="AK449" s="886"/>
      <c r="AL449" s="869">
        <v>83</v>
      </c>
      <c r="AM449" s="870"/>
      <c r="AN449" s="870"/>
      <c r="AO449" s="871"/>
      <c r="AP449" s="872" t="s">
        <v>826</v>
      </c>
      <c r="AQ449" s="872"/>
      <c r="AR449" s="872"/>
      <c r="AS449" s="872"/>
      <c r="AT449" s="872"/>
      <c r="AU449" s="872"/>
      <c r="AV449" s="872"/>
      <c r="AW449" s="872"/>
      <c r="AX449" s="872"/>
      <c r="AY449">
        <f>COUNTA($C$449)</f>
        <v>1</v>
      </c>
    </row>
    <row r="450" spans="1:51" ht="30" customHeight="1" x14ac:dyDescent="0.15">
      <c r="A450" s="873">
        <v>19</v>
      </c>
      <c r="B450" s="873">
        <v>1</v>
      </c>
      <c r="C450" s="875" t="s">
        <v>803</v>
      </c>
      <c r="D450" s="875"/>
      <c r="E450" s="875"/>
      <c r="F450" s="875"/>
      <c r="G450" s="875"/>
      <c r="H450" s="875"/>
      <c r="I450" s="875"/>
      <c r="J450" s="876">
        <v>9011601010667</v>
      </c>
      <c r="K450" s="877"/>
      <c r="L450" s="877"/>
      <c r="M450" s="877"/>
      <c r="N450" s="877"/>
      <c r="O450" s="877"/>
      <c r="P450" s="879" t="s">
        <v>804</v>
      </c>
      <c r="Q450" s="879"/>
      <c r="R450" s="879"/>
      <c r="S450" s="879"/>
      <c r="T450" s="879"/>
      <c r="U450" s="879"/>
      <c r="V450" s="879"/>
      <c r="W450" s="879"/>
      <c r="X450" s="879"/>
      <c r="Y450" s="880">
        <v>0.1</v>
      </c>
      <c r="Z450" s="881"/>
      <c r="AA450" s="881"/>
      <c r="AB450" s="882"/>
      <c r="AC450" s="883" t="s">
        <v>339</v>
      </c>
      <c r="AD450" s="884"/>
      <c r="AE450" s="884"/>
      <c r="AF450" s="884"/>
      <c r="AG450" s="884"/>
      <c r="AH450" s="885" t="s">
        <v>698</v>
      </c>
      <c r="AI450" s="886"/>
      <c r="AJ450" s="886"/>
      <c r="AK450" s="886"/>
      <c r="AL450" s="869">
        <v>99</v>
      </c>
      <c r="AM450" s="870"/>
      <c r="AN450" s="870"/>
      <c r="AO450" s="871"/>
      <c r="AP450" s="872" t="s">
        <v>826</v>
      </c>
      <c r="AQ450" s="872"/>
      <c r="AR450" s="872"/>
      <c r="AS450" s="872"/>
      <c r="AT450" s="872"/>
      <c r="AU450" s="872"/>
      <c r="AV450" s="872"/>
      <c r="AW450" s="872"/>
      <c r="AX450" s="872"/>
      <c r="AY450">
        <f>COUNTA($C$450)</f>
        <v>1</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805</v>
      </c>
      <c r="D465" s="875"/>
      <c r="E465" s="875"/>
      <c r="F465" s="875"/>
      <c r="G465" s="875"/>
      <c r="H465" s="875"/>
      <c r="I465" s="875"/>
      <c r="J465" s="876">
        <v>1010001067912</v>
      </c>
      <c r="K465" s="877"/>
      <c r="L465" s="877"/>
      <c r="M465" s="877"/>
      <c r="N465" s="877"/>
      <c r="O465" s="877"/>
      <c r="P465" s="878" t="s">
        <v>753</v>
      </c>
      <c r="Q465" s="879"/>
      <c r="R465" s="879"/>
      <c r="S465" s="879"/>
      <c r="T465" s="879"/>
      <c r="U465" s="879"/>
      <c r="V465" s="879"/>
      <c r="W465" s="879"/>
      <c r="X465" s="879"/>
      <c r="Y465" s="880">
        <v>1.1000000000000001</v>
      </c>
      <c r="Z465" s="881"/>
      <c r="AA465" s="881"/>
      <c r="AB465" s="882"/>
      <c r="AC465" s="883" t="s">
        <v>340</v>
      </c>
      <c r="AD465" s="884"/>
      <c r="AE465" s="884"/>
      <c r="AF465" s="884"/>
      <c r="AG465" s="884"/>
      <c r="AH465" s="867" t="s">
        <v>821</v>
      </c>
      <c r="AI465" s="868"/>
      <c r="AJ465" s="868"/>
      <c r="AK465" s="868"/>
      <c r="AL465" s="869">
        <v>100</v>
      </c>
      <c r="AM465" s="870"/>
      <c r="AN465" s="870"/>
      <c r="AO465" s="871"/>
      <c r="AP465" s="872" t="s">
        <v>826</v>
      </c>
      <c r="AQ465" s="872"/>
      <c r="AR465" s="872"/>
      <c r="AS465" s="872"/>
      <c r="AT465" s="872"/>
      <c r="AU465" s="872"/>
      <c r="AV465" s="872"/>
      <c r="AW465" s="872"/>
      <c r="AX465" s="872"/>
      <c r="AY465">
        <f>$AY$462</f>
        <v>1</v>
      </c>
    </row>
    <row r="466" spans="1:51" ht="30" customHeight="1" x14ac:dyDescent="0.15">
      <c r="A466" s="873">
        <v>2</v>
      </c>
      <c r="B466" s="873">
        <v>1</v>
      </c>
      <c r="C466" s="874" t="s">
        <v>805</v>
      </c>
      <c r="D466" s="875"/>
      <c r="E466" s="875"/>
      <c r="F466" s="875"/>
      <c r="G466" s="875"/>
      <c r="H466" s="875"/>
      <c r="I466" s="875"/>
      <c r="J466" s="876">
        <v>1010001067912</v>
      </c>
      <c r="K466" s="877"/>
      <c r="L466" s="877"/>
      <c r="M466" s="877"/>
      <c r="N466" s="877"/>
      <c r="O466" s="877"/>
      <c r="P466" s="878" t="s">
        <v>754</v>
      </c>
      <c r="Q466" s="879"/>
      <c r="R466" s="879"/>
      <c r="S466" s="879"/>
      <c r="T466" s="879"/>
      <c r="U466" s="879"/>
      <c r="V466" s="879"/>
      <c r="W466" s="879"/>
      <c r="X466" s="879"/>
      <c r="Y466" s="880">
        <v>0.1</v>
      </c>
      <c r="Z466" s="881"/>
      <c r="AA466" s="881"/>
      <c r="AB466" s="882"/>
      <c r="AC466" s="883" t="s">
        <v>340</v>
      </c>
      <c r="AD466" s="884"/>
      <c r="AE466" s="884"/>
      <c r="AF466" s="884"/>
      <c r="AG466" s="884"/>
      <c r="AH466" s="867" t="s">
        <v>698</v>
      </c>
      <c r="AI466" s="868"/>
      <c r="AJ466" s="868"/>
      <c r="AK466" s="868"/>
      <c r="AL466" s="869">
        <v>100</v>
      </c>
      <c r="AM466" s="870"/>
      <c r="AN466" s="870"/>
      <c r="AO466" s="871"/>
      <c r="AP466" s="872" t="s">
        <v>826</v>
      </c>
      <c r="AQ466" s="872"/>
      <c r="AR466" s="872"/>
      <c r="AS466" s="872"/>
      <c r="AT466" s="872"/>
      <c r="AU466" s="872"/>
      <c r="AV466" s="872"/>
      <c r="AW466" s="872"/>
      <c r="AX466" s="872"/>
      <c r="AY466">
        <f>COUNTA($C$466)</f>
        <v>1</v>
      </c>
    </row>
    <row r="467" spans="1:51" ht="30" customHeight="1" x14ac:dyDescent="0.15">
      <c r="A467" s="873">
        <v>3</v>
      </c>
      <c r="B467" s="873">
        <v>1</v>
      </c>
      <c r="C467" s="874" t="s">
        <v>806</v>
      </c>
      <c r="D467" s="875"/>
      <c r="E467" s="875"/>
      <c r="F467" s="875"/>
      <c r="G467" s="875"/>
      <c r="H467" s="875"/>
      <c r="I467" s="875"/>
      <c r="J467" s="876">
        <v>7010401006126</v>
      </c>
      <c r="K467" s="877"/>
      <c r="L467" s="877"/>
      <c r="M467" s="877"/>
      <c r="N467" s="877"/>
      <c r="O467" s="877"/>
      <c r="P467" s="878" t="s">
        <v>807</v>
      </c>
      <c r="Q467" s="879"/>
      <c r="R467" s="879"/>
      <c r="S467" s="879"/>
      <c r="T467" s="879"/>
      <c r="U467" s="879"/>
      <c r="V467" s="879"/>
      <c r="W467" s="879"/>
      <c r="X467" s="879"/>
      <c r="Y467" s="880">
        <v>0.6</v>
      </c>
      <c r="Z467" s="881"/>
      <c r="AA467" s="881"/>
      <c r="AB467" s="882"/>
      <c r="AC467" s="883" t="s">
        <v>340</v>
      </c>
      <c r="AD467" s="884"/>
      <c r="AE467" s="884"/>
      <c r="AF467" s="884"/>
      <c r="AG467" s="884"/>
      <c r="AH467" s="885" t="s">
        <v>698</v>
      </c>
      <c r="AI467" s="886"/>
      <c r="AJ467" s="886"/>
      <c r="AK467" s="886"/>
      <c r="AL467" s="869">
        <v>100</v>
      </c>
      <c r="AM467" s="870"/>
      <c r="AN467" s="870"/>
      <c r="AO467" s="871"/>
      <c r="AP467" s="872" t="s">
        <v>826</v>
      </c>
      <c r="AQ467" s="872"/>
      <c r="AR467" s="872"/>
      <c r="AS467" s="872"/>
      <c r="AT467" s="872"/>
      <c r="AU467" s="872"/>
      <c r="AV467" s="872"/>
      <c r="AW467" s="872"/>
      <c r="AX467" s="872"/>
      <c r="AY467">
        <f>COUNTA($C$467)</f>
        <v>1</v>
      </c>
    </row>
    <row r="468" spans="1:51" ht="50.25" customHeight="1" x14ac:dyDescent="0.15">
      <c r="A468" s="873">
        <v>4</v>
      </c>
      <c r="B468" s="873">
        <v>1</v>
      </c>
      <c r="C468" s="874" t="s">
        <v>808</v>
      </c>
      <c r="D468" s="875"/>
      <c r="E468" s="875"/>
      <c r="F468" s="875"/>
      <c r="G468" s="875"/>
      <c r="H468" s="875"/>
      <c r="I468" s="875"/>
      <c r="J468" s="876">
        <v>3010701015680</v>
      </c>
      <c r="K468" s="877"/>
      <c r="L468" s="877"/>
      <c r="M468" s="877"/>
      <c r="N468" s="877"/>
      <c r="O468" s="877"/>
      <c r="P468" s="878" t="s">
        <v>809</v>
      </c>
      <c r="Q468" s="879"/>
      <c r="R468" s="879"/>
      <c r="S468" s="879"/>
      <c r="T468" s="879"/>
      <c r="U468" s="879"/>
      <c r="V468" s="879"/>
      <c r="W468" s="879"/>
      <c r="X468" s="879"/>
      <c r="Y468" s="880">
        <v>0.6</v>
      </c>
      <c r="Z468" s="881"/>
      <c r="AA468" s="881"/>
      <c r="AB468" s="882"/>
      <c r="AC468" s="883" t="s">
        <v>340</v>
      </c>
      <c r="AD468" s="884"/>
      <c r="AE468" s="884"/>
      <c r="AF468" s="884"/>
      <c r="AG468" s="884"/>
      <c r="AH468" s="885" t="s">
        <v>698</v>
      </c>
      <c r="AI468" s="886"/>
      <c r="AJ468" s="886"/>
      <c r="AK468" s="886"/>
      <c r="AL468" s="869">
        <v>100</v>
      </c>
      <c r="AM468" s="870"/>
      <c r="AN468" s="870"/>
      <c r="AO468" s="871"/>
      <c r="AP468" s="872" t="s">
        <v>826</v>
      </c>
      <c r="AQ468" s="872"/>
      <c r="AR468" s="872"/>
      <c r="AS468" s="872"/>
      <c r="AT468" s="872"/>
      <c r="AU468" s="872"/>
      <c r="AV468" s="872"/>
      <c r="AW468" s="872"/>
      <c r="AX468" s="872"/>
      <c r="AY468">
        <f>COUNTA($C$468)</f>
        <v>1</v>
      </c>
    </row>
    <row r="469" spans="1:51" ht="30" customHeight="1" x14ac:dyDescent="0.15">
      <c r="A469" s="873">
        <v>5</v>
      </c>
      <c r="B469" s="873">
        <v>1</v>
      </c>
      <c r="C469" s="874" t="s">
        <v>810</v>
      </c>
      <c r="D469" s="875"/>
      <c r="E469" s="875"/>
      <c r="F469" s="875"/>
      <c r="G469" s="875"/>
      <c r="H469" s="875"/>
      <c r="I469" s="875"/>
      <c r="J469" s="876">
        <v>7010001063732</v>
      </c>
      <c r="K469" s="877"/>
      <c r="L469" s="877"/>
      <c r="M469" s="877"/>
      <c r="N469" s="877"/>
      <c r="O469" s="877"/>
      <c r="P469" s="878" t="s">
        <v>811</v>
      </c>
      <c r="Q469" s="879"/>
      <c r="R469" s="879"/>
      <c r="S469" s="879"/>
      <c r="T469" s="879"/>
      <c r="U469" s="879"/>
      <c r="V469" s="879"/>
      <c r="W469" s="879"/>
      <c r="X469" s="879"/>
      <c r="Y469" s="880">
        <v>0.5</v>
      </c>
      <c r="Z469" s="881"/>
      <c r="AA469" s="881"/>
      <c r="AB469" s="882"/>
      <c r="AC469" s="888" t="s">
        <v>340</v>
      </c>
      <c r="AD469" s="889"/>
      <c r="AE469" s="889"/>
      <c r="AF469" s="889"/>
      <c r="AG469" s="890"/>
      <c r="AH469" s="885" t="s">
        <v>698</v>
      </c>
      <c r="AI469" s="886"/>
      <c r="AJ469" s="886"/>
      <c r="AK469" s="886"/>
      <c r="AL469" s="869">
        <v>100</v>
      </c>
      <c r="AM469" s="870"/>
      <c r="AN469" s="870"/>
      <c r="AO469" s="871"/>
      <c r="AP469" s="872" t="s">
        <v>826</v>
      </c>
      <c r="AQ469" s="872"/>
      <c r="AR469" s="872"/>
      <c r="AS469" s="872"/>
      <c r="AT469" s="872"/>
      <c r="AU469" s="872"/>
      <c r="AV469" s="872"/>
      <c r="AW469" s="872"/>
      <c r="AX469" s="872"/>
      <c r="AY469">
        <f>COUNTA($C$469)</f>
        <v>1</v>
      </c>
    </row>
    <row r="470" spans="1:51" ht="30" customHeight="1" x14ac:dyDescent="0.15">
      <c r="A470" s="873">
        <v>6</v>
      </c>
      <c r="B470" s="873">
        <v>1</v>
      </c>
      <c r="C470" s="874" t="s">
        <v>780</v>
      </c>
      <c r="D470" s="875"/>
      <c r="E470" s="875"/>
      <c r="F470" s="875"/>
      <c r="G470" s="875"/>
      <c r="H470" s="875"/>
      <c r="I470" s="875"/>
      <c r="J470" s="876">
        <v>4010001075763</v>
      </c>
      <c r="K470" s="877"/>
      <c r="L470" s="877"/>
      <c r="M470" s="877"/>
      <c r="N470" s="877"/>
      <c r="O470" s="877"/>
      <c r="P470" s="878" t="s">
        <v>812</v>
      </c>
      <c r="Q470" s="879"/>
      <c r="R470" s="879"/>
      <c r="S470" s="879"/>
      <c r="T470" s="879"/>
      <c r="U470" s="879"/>
      <c r="V470" s="879"/>
      <c r="W470" s="879"/>
      <c r="X470" s="879"/>
      <c r="Y470" s="880">
        <v>0.4</v>
      </c>
      <c r="Z470" s="881"/>
      <c r="AA470" s="881"/>
      <c r="AB470" s="882"/>
      <c r="AC470" s="883" t="s">
        <v>340</v>
      </c>
      <c r="AD470" s="884"/>
      <c r="AE470" s="884"/>
      <c r="AF470" s="884"/>
      <c r="AG470" s="884"/>
      <c r="AH470" s="885" t="s">
        <v>698</v>
      </c>
      <c r="AI470" s="886"/>
      <c r="AJ470" s="886"/>
      <c r="AK470" s="886"/>
      <c r="AL470" s="869">
        <v>100</v>
      </c>
      <c r="AM470" s="870"/>
      <c r="AN470" s="870"/>
      <c r="AO470" s="871"/>
      <c r="AP470" s="872" t="s">
        <v>826</v>
      </c>
      <c r="AQ470" s="872"/>
      <c r="AR470" s="872"/>
      <c r="AS470" s="872"/>
      <c r="AT470" s="872"/>
      <c r="AU470" s="872"/>
      <c r="AV470" s="872"/>
      <c r="AW470" s="872"/>
      <c r="AX470" s="872"/>
      <c r="AY470">
        <f>COUNTA($C$470)</f>
        <v>1</v>
      </c>
    </row>
    <row r="471" spans="1:51" ht="30" customHeight="1" x14ac:dyDescent="0.15">
      <c r="A471" s="873">
        <v>7</v>
      </c>
      <c r="B471" s="873">
        <v>1</v>
      </c>
      <c r="C471" s="874" t="s">
        <v>813</v>
      </c>
      <c r="D471" s="875"/>
      <c r="E471" s="875"/>
      <c r="F471" s="875"/>
      <c r="G471" s="875"/>
      <c r="H471" s="875"/>
      <c r="I471" s="875"/>
      <c r="J471" s="876">
        <v>9013301016102</v>
      </c>
      <c r="K471" s="877"/>
      <c r="L471" s="877"/>
      <c r="M471" s="877"/>
      <c r="N471" s="877"/>
      <c r="O471" s="877"/>
      <c r="P471" s="878" t="s">
        <v>814</v>
      </c>
      <c r="Q471" s="879"/>
      <c r="R471" s="879"/>
      <c r="S471" s="879"/>
      <c r="T471" s="879"/>
      <c r="U471" s="879"/>
      <c r="V471" s="879"/>
      <c r="W471" s="879"/>
      <c r="X471" s="879"/>
      <c r="Y471" s="880">
        <v>0.3</v>
      </c>
      <c r="Z471" s="881"/>
      <c r="AA471" s="881"/>
      <c r="AB471" s="882"/>
      <c r="AC471" s="883" t="s">
        <v>340</v>
      </c>
      <c r="AD471" s="884"/>
      <c r="AE471" s="884"/>
      <c r="AF471" s="884"/>
      <c r="AG471" s="884"/>
      <c r="AH471" s="885" t="s">
        <v>698</v>
      </c>
      <c r="AI471" s="886"/>
      <c r="AJ471" s="886"/>
      <c r="AK471" s="886"/>
      <c r="AL471" s="869">
        <v>100</v>
      </c>
      <c r="AM471" s="870"/>
      <c r="AN471" s="870"/>
      <c r="AO471" s="871"/>
      <c r="AP471" s="872" t="s">
        <v>826</v>
      </c>
      <c r="AQ471" s="872"/>
      <c r="AR471" s="872"/>
      <c r="AS471" s="872"/>
      <c r="AT471" s="872"/>
      <c r="AU471" s="872"/>
      <c r="AV471" s="872"/>
      <c r="AW471" s="872"/>
      <c r="AX471" s="872"/>
      <c r="AY471">
        <f>COUNTA($C$471)</f>
        <v>1</v>
      </c>
    </row>
    <row r="472" spans="1:51" ht="30" customHeight="1" x14ac:dyDescent="0.15">
      <c r="A472" s="873">
        <v>8</v>
      </c>
      <c r="B472" s="873">
        <v>1</v>
      </c>
      <c r="C472" s="874" t="s">
        <v>815</v>
      </c>
      <c r="D472" s="875"/>
      <c r="E472" s="875"/>
      <c r="F472" s="875"/>
      <c r="G472" s="875"/>
      <c r="H472" s="875"/>
      <c r="I472" s="875"/>
      <c r="J472" s="876">
        <v>3011101011691</v>
      </c>
      <c r="K472" s="877"/>
      <c r="L472" s="877"/>
      <c r="M472" s="877"/>
      <c r="N472" s="877"/>
      <c r="O472" s="877"/>
      <c r="P472" s="878" t="s">
        <v>816</v>
      </c>
      <c r="Q472" s="879"/>
      <c r="R472" s="879"/>
      <c r="S472" s="879"/>
      <c r="T472" s="879"/>
      <c r="U472" s="879"/>
      <c r="V472" s="879"/>
      <c r="W472" s="879"/>
      <c r="X472" s="879"/>
      <c r="Y472" s="880">
        <v>0.2</v>
      </c>
      <c r="Z472" s="881"/>
      <c r="AA472" s="881"/>
      <c r="AB472" s="882"/>
      <c r="AC472" s="883" t="s">
        <v>340</v>
      </c>
      <c r="AD472" s="884"/>
      <c r="AE472" s="884"/>
      <c r="AF472" s="884"/>
      <c r="AG472" s="884"/>
      <c r="AH472" s="885" t="s">
        <v>698</v>
      </c>
      <c r="AI472" s="886"/>
      <c r="AJ472" s="886"/>
      <c r="AK472" s="886"/>
      <c r="AL472" s="869">
        <v>100</v>
      </c>
      <c r="AM472" s="870"/>
      <c r="AN472" s="870"/>
      <c r="AO472" s="871"/>
      <c r="AP472" s="872" t="s">
        <v>826</v>
      </c>
      <c r="AQ472" s="872"/>
      <c r="AR472" s="872"/>
      <c r="AS472" s="872"/>
      <c r="AT472" s="872"/>
      <c r="AU472" s="872"/>
      <c r="AV472" s="872"/>
      <c r="AW472" s="872"/>
      <c r="AX472" s="872"/>
      <c r="AY472">
        <f>COUNTA($C$472)</f>
        <v>1</v>
      </c>
    </row>
    <row r="473" spans="1:51" ht="30" customHeight="1" x14ac:dyDescent="0.15">
      <c r="A473" s="873">
        <v>9</v>
      </c>
      <c r="B473" s="873">
        <v>1</v>
      </c>
      <c r="C473" s="874" t="s">
        <v>817</v>
      </c>
      <c r="D473" s="875"/>
      <c r="E473" s="875"/>
      <c r="F473" s="875"/>
      <c r="G473" s="875"/>
      <c r="H473" s="875"/>
      <c r="I473" s="875"/>
      <c r="J473" s="876">
        <v>3010401022977</v>
      </c>
      <c r="K473" s="877"/>
      <c r="L473" s="877"/>
      <c r="M473" s="877"/>
      <c r="N473" s="877"/>
      <c r="O473" s="877"/>
      <c r="P473" s="878" t="s">
        <v>758</v>
      </c>
      <c r="Q473" s="879"/>
      <c r="R473" s="879"/>
      <c r="S473" s="879"/>
      <c r="T473" s="879"/>
      <c r="U473" s="879"/>
      <c r="V473" s="879"/>
      <c r="W473" s="879"/>
      <c r="X473" s="879"/>
      <c r="Y473" s="880">
        <v>0.2</v>
      </c>
      <c r="Z473" s="881"/>
      <c r="AA473" s="881"/>
      <c r="AB473" s="882"/>
      <c r="AC473" s="883" t="s">
        <v>340</v>
      </c>
      <c r="AD473" s="884"/>
      <c r="AE473" s="884"/>
      <c r="AF473" s="884"/>
      <c r="AG473" s="884"/>
      <c r="AH473" s="885" t="s">
        <v>698</v>
      </c>
      <c r="AI473" s="886"/>
      <c r="AJ473" s="886"/>
      <c r="AK473" s="886"/>
      <c r="AL473" s="869">
        <v>100</v>
      </c>
      <c r="AM473" s="870"/>
      <c r="AN473" s="870"/>
      <c r="AO473" s="871"/>
      <c r="AP473" s="872" t="s">
        <v>826</v>
      </c>
      <c r="AQ473" s="872"/>
      <c r="AR473" s="872"/>
      <c r="AS473" s="872"/>
      <c r="AT473" s="872"/>
      <c r="AU473" s="872"/>
      <c r="AV473" s="872"/>
      <c r="AW473" s="872"/>
      <c r="AX473" s="872"/>
      <c r="AY473">
        <f>COUNTA($C$473)</f>
        <v>1</v>
      </c>
    </row>
    <row r="474" spans="1:51" ht="30" customHeight="1" x14ac:dyDescent="0.15">
      <c r="A474" s="873">
        <v>10</v>
      </c>
      <c r="B474" s="873">
        <v>1</v>
      </c>
      <c r="C474" s="874" t="s">
        <v>818</v>
      </c>
      <c r="D474" s="875"/>
      <c r="E474" s="875"/>
      <c r="F474" s="875"/>
      <c r="G474" s="875"/>
      <c r="H474" s="875"/>
      <c r="I474" s="875"/>
      <c r="J474" s="876">
        <v>1010001110829</v>
      </c>
      <c r="K474" s="877"/>
      <c r="L474" s="877"/>
      <c r="M474" s="877"/>
      <c r="N474" s="877"/>
      <c r="O474" s="877"/>
      <c r="P474" s="878" t="s">
        <v>758</v>
      </c>
      <c r="Q474" s="879"/>
      <c r="R474" s="879"/>
      <c r="S474" s="879"/>
      <c r="T474" s="879"/>
      <c r="U474" s="879"/>
      <c r="V474" s="879"/>
      <c r="W474" s="879"/>
      <c r="X474" s="879"/>
      <c r="Y474" s="880">
        <v>0.1</v>
      </c>
      <c r="Z474" s="881"/>
      <c r="AA474" s="881"/>
      <c r="AB474" s="882"/>
      <c r="AC474" s="883" t="s">
        <v>340</v>
      </c>
      <c r="AD474" s="884"/>
      <c r="AE474" s="884"/>
      <c r="AF474" s="884"/>
      <c r="AG474" s="884"/>
      <c r="AH474" s="885" t="s">
        <v>698</v>
      </c>
      <c r="AI474" s="886"/>
      <c r="AJ474" s="886"/>
      <c r="AK474" s="886"/>
      <c r="AL474" s="869">
        <v>100</v>
      </c>
      <c r="AM474" s="870"/>
      <c r="AN474" s="870"/>
      <c r="AO474" s="871"/>
      <c r="AP474" s="872" t="s">
        <v>826</v>
      </c>
      <c r="AQ474" s="872"/>
      <c r="AR474" s="872"/>
      <c r="AS474" s="872"/>
      <c r="AT474" s="872"/>
      <c r="AU474" s="872"/>
      <c r="AV474" s="872"/>
      <c r="AW474" s="872"/>
      <c r="AX474" s="872"/>
      <c r="AY474">
        <f>COUNTA($C$474)</f>
        <v>1</v>
      </c>
    </row>
    <row r="475" spans="1:51" ht="30" customHeight="1" x14ac:dyDescent="0.15">
      <c r="A475" s="873">
        <v>11</v>
      </c>
      <c r="B475" s="873">
        <v>1</v>
      </c>
      <c r="C475" s="874" t="s">
        <v>819</v>
      </c>
      <c r="D475" s="875"/>
      <c r="E475" s="875"/>
      <c r="F475" s="875"/>
      <c r="G475" s="875"/>
      <c r="H475" s="875"/>
      <c r="I475" s="875"/>
      <c r="J475" s="876">
        <v>8180001055547</v>
      </c>
      <c r="K475" s="877"/>
      <c r="L475" s="877"/>
      <c r="M475" s="877"/>
      <c r="N475" s="877"/>
      <c r="O475" s="877"/>
      <c r="P475" s="878" t="s">
        <v>820</v>
      </c>
      <c r="Q475" s="879"/>
      <c r="R475" s="879"/>
      <c r="S475" s="879"/>
      <c r="T475" s="879"/>
      <c r="U475" s="879"/>
      <c r="V475" s="879"/>
      <c r="W475" s="879"/>
      <c r="X475" s="879"/>
      <c r="Y475" s="880">
        <v>0.1</v>
      </c>
      <c r="Z475" s="881"/>
      <c r="AA475" s="881"/>
      <c r="AB475" s="882"/>
      <c r="AC475" s="883" t="s">
        <v>340</v>
      </c>
      <c r="AD475" s="884"/>
      <c r="AE475" s="884"/>
      <c r="AF475" s="884"/>
      <c r="AG475" s="884"/>
      <c r="AH475" s="885" t="s">
        <v>698</v>
      </c>
      <c r="AI475" s="886"/>
      <c r="AJ475" s="886"/>
      <c r="AK475" s="886"/>
      <c r="AL475" s="869">
        <v>100</v>
      </c>
      <c r="AM475" s="870"/>
      <c r="AN475" s="870"/>
      <c r="AO475" s="871"/>
      <c r="AP475" s="872" t="s">
        <v>826</v>
      </c>
      <c r="AQ475" s="872"/>
      <c r="AR475" s="872"/>
      <c r="AS475" s="872"/>
      <c r="AT475" s="872"/>
      <c r="AU475" s="872"/>
      <c r="AV475" s="872"/>
      <c r="AW475" s="872"/>
      <c r="AX475" s="872"/>
      <c r="AY475">
        <f>COUNTA($C$475)</f>
        <v>1</v>
      </c>
    </row>
    <row r="476" spans="1:51" ht="30" hidden="1" customHeight="1" x14ac:dyDescent="0.15">
      <c r="A476" s="873">
        <v>12</v>
      </c>
      <c r="B476" s="873">
        <v>1</v>
      </c>
      <c r="C476" s="874"/>
      <c r="D476" s="875"/>
      <c r="E476" s="875"/>
      <c r="F476" s="875"/>
      <c r="G476" s="875"/>
      <c r="H476" s="875"/>
      <c r="I476" s="875"/>
      <c r="J476" s="876"/>
      <c r="K476" s="877"/>
      <c r="L476" s="877"/>
      <c r="M476" s="877"/>
      <c r="N476" s="877"/>
      <c r="O476" s="877"/>
      <c r="P476" s="878"/>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4"/>
      <c r="D477" s="875"/>
      <c r="E477" s="875"/>
      <c r="F477" s="875"/>
      <c r="G477" s="875"/>
      <c r="H477" s="875"/>
      <c r="I477" s="875"/>
      <c r="J477" s="876"/>
      <c r="K477" s="877"/>
      <c r="L477" s="877"/>
      <c r="M477" s="877"/>
      <c r="N477" s="877"/>
      <c r="O477" s="877"/>
      <c r="P477" s="878"/>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4"/>
      <c r="D478" s="875"/>
      <c r="E478" s="875"/>
      <c r="F478" s="875"/>
      <c r="G478" s="875"/>
      <c r="H478" s="875"/>
      <c r="I478" s="875"/>
      <c r="J478" s="876"/>
      <c r="K478" s="877"/>
      <c r="L478" s="877"/>
      <c r="M478" s="877"/>
      <c r="N478" s="877"/>
      <c r="O478" s="877"/>
      <c r="P478" s="878"/>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4"/>
      <c r="D479" s="875"/>
      <c r="E479" s="875"/>
      <c r="F479" s="875"/>
      <c r="G479" s="875"/>
      <c r="H479" s="875"/>
      <c r="I479" s="875"/>
      <c r="J479" s="876"/>
      <c r="K479" s="877"/>
      <c r="L479" s="877"/>
      <c r="M479" s="877"/>
      <c r="N479" s="877"/>
      <c r="O479" s="877"/>
      <c r="P479" s="878"/>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4"/>
      <c r="D480" s="875"/>
      <c r="E480" s="875"/>
      <c r="F480" s="875"/>
      <c r="G480" s="875"/>
      <c r="H480" s="875"/>
      <c r="I480" s="875"/>
      <c r="J480" s="876"/>
      <c r="K480" s="877"/>
      <c r="L480" s="877"/>
      <c r="M480" s="877"/>
      <c r="N480" s="877"/>
      <c r="O480" s="877"/>
      <c r="P480" s="878"/>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4"/>
      <c r="D481" s="875"/>
      <c r="E481" s="875"/>
      <c r="F481" s="875"/>
      <c r="G481" s="875"/>
      <c r="H481" s="875"/>
      <c r="I481" s="875"/>
      <c r="J481" s="876"/>
      <c r="K481" s="877"/>
      <c r="L481" s="877"/>
      <c r="M481" s="877"/>
      <c r="N481" s="877"/>
      <c r="O481" s="877"/>
      <c r="P481" s="878"/>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4"/>
      <c r="D482" s="875"/>
      <c r="E482" s="875"/>
      <c r="F482" s="875"/>
      <c r="G482" s="875"/>
      <c r="H482" s="875"/>
      <c r="I482" s="875"/>
      <c r="J482" s="876"/>
      <c r="K482" s="877"/>
      <c r="L482" s="877"/>
      <c r="M482" s="877"/>
      <c r="N482" s="877"/>
      <c r="O482" s="877"/>
      <c r="P482" s="878"/>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4"/>
      <c r="D483" s="875"/>
      <c r="E483" s="875"/>
      <c r="F483" s="875"/>
      <c r="G483" s="875"/>
      <c r="H483" s="875"/>
      <c r="I483" s="875"/>
      <c r="J483" s="876"/>
      <c r="K483" s="877"/>
      <c r="L483" s="877"/>
      <c r="M483" s="877"/>
      <c r="N483" s="877"/>
      <c r="O483" s="877"/>
      <c r="P483" s="878"/>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4"/>
      <c r="D484" s="875"/>
      <c r="E484" s="875"/>
      <c r="F484" s="875"/>
      <c r="G484" s="875"/>
      <c r="H484" s="875"/>
      <c r="I484" s="875"/>
      <c r="J484" s="876"/>
      <c r="K484" s="877"/>
      <c r="L484" s="877"/>
      <c r="M484" s="877"/>
      <c r="N484" s="877"/>
      <c r="O484" s="877"/>
      <c r="P484" s="878"/>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91" t="s">
        <v>660</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310</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304</v>
      </c>
      <c r="AQ630" s="887"/>
      <c r="AR630" s="887"/>
      <c r="AS630" s="887"/>
      <c r="AT630" s="887"/>
      <c r="AU630" s="887"/>
      <c r="AV630" s="887"/>
      <c r="AW630" s="887"/>
      <c r="AX630" s="887"/>
    </row>
    <row r="631" spans="1:51" ht="30" customHeight="1" x14ac:dyDescent="0.15">
      <c r="A631" s="873">
        <v>1</v>
      </c>
      <c r="B631" s="873">
        <v>1</v>
      </c>
      <c r="C631" s="898"/>
      <c r="D631" s="898"/>
      <c r="E631" s="663" t="s">
        <v>736</v>
      </c>
      <c r="F631" s="899"/>
      <c r="G631" s="899"/>
      <c r="H631" s="899"/>
      <c r="I631" s="899"/>
      <c r="J631" s="876" t="s">
        <v>736</v>
      </c>
      <c r="K631" s="877"/>
      <c r="L631" s="877"/>
      <c r="M631" s="877"/>
      <c r="N631" s="877"/>
      <c r="O631" s="877"/>
      <c r="P631" s="878" t="s">
        <v>736</v>
      </c>
      <c r="Q631" s="879"/>
      <c r="R631" s="879"/>
      <c r="S631" s="879"/>
      <c r="T631" s="879"/>
      <c r="U631" s="879"/>
      <c r="V631" s="879"/>
      <c r="W631" s="879"/>
      <c r="X631" s="879"/>
      <c r="Y631" s="880" t="s">
        <v>736</v>
      </c>
      <c r="Z631" s="881"/>
      <c r="AA631" s="881"/>
      <c r="AB631" s="882"/>
      <c r="AC631" s="883"/>
      <c r="AD631" s="884"/>
      <c r="AE631" s="884"/>
      <c r="AF631" s="884"/>
      <c r="AG631" s="884"/>
      <c r="AH631" s="885" t="s">
        <v>736</v>
      </c>
      <c r="AI631" s="886"/>
      <c r="AJ631" s="886"/>
      <c r="AK631" s="886"/>
      <c r="AL631" s="869" t="s">
        <v>736</v>
      </c>
      <c r="AM631" s="870"/>
      <c r="AN631" s="870"/>
      <c r="AO631" s="871"/>
      <c r="AP631" s="872" t="s">
        <v>736</v>
      </c>
      <c r="AQ631" s="872"/>
      <c r="AR631" s="872"/>
      <c r="AS631" s="872"/>
      <c r="AT631" s="872"/>
      <c r="AU631" s="872"/>
      <c r="AV631" s="872"/>
      <c r="AW631" s="872"/>
      <c r="AX631" s="872"/>
    </row>
    <row r="632" spans="1:51" ht="30" hidden="1" customHeight="1" x14ac:dyDescent="0.15">
      <c r="A632" s="873">
        <v>2</v>
      </c>
      <c r="B632" s="873">
        <v>1</v>
      </c>
      <c r="C632" s="898"/>
      <c r="D632" s="898"/>
      <c r="E632" s="899"/>
      <c r="F632" s="899"/>
      <c r="G632" s="899"/>
      <c r="H632" s="899"/>
      <c r="I632" s="899"/>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8"/>
      <c r="D633" s="898"/>
      <c r="E633" s="899"/>
      <c r="F633" s="899"/>
      <c r="G633" s="899"/>
      <c r="H633" s="899"/>
      <c r="I633" s="899"/>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3"/>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9" priority="961">
      <formula>IF(RIGHT(TEXT(P14,"0.#"),1)=".",FALSE,TRUE)</formula>
    </cfRule>
    <cfRule type="expression" dxfId="1558" priority="962">
      <formula>IF(RIGHT(TEXT(P14,"0.#"),1)=".",TRUE,FALSE)</formula>
    </cfRule>
  </conditionalFormatting>
  <conditionalFormatting sqref="P18:AX18">
    <cfRule type="expression" dxfId="1557" priority="959">
      <formula>IF(RIGHT(TEXT(P18,"0.#"),1)=".",FALSE,TRUE)</formula>
    </cfRule>
    <cfRule type="expression" dxfId="1556" priority="960">
      <formula>IF(RIGHT(TEXT(P18,"0.#"),1)=".",TRUE,FALSE)</formula>
    </cfRule>
  </conditionalFormatting>
  <conditionalFormatting sqref="Y311">
    <cfRule type="expression" dxfId="1555" priority="957">
      <formula>IF(RIGHT(TEXT(Y311,"0.#"),1)=".",FALSE,TRUE)</formula>
    </cfRule>
    <cfRule type="expression" dxfId="1554" priority="958">
      <formula>IF(RIGHT(TEXT(Y311,"0.#"),1)=".",TRUE,FALSE)</formula>
    </cfRule>
  </conditionalFormatting>
  <conditionalFormatting sqref="Y320">
    <cfRule type="expression" dxfId="1553" priority="955">
      <formula>IF(RIGHT(TEXT(Y320,"0.#"),1)=".",FALSE,TRUE)</formula>
    </cfRule>
    <cfRule type="expression" dxfId="1552" priority="956">
      <formula>IF(RIGHT(TEXT(Y320,"0.#"),1)=".",TRUE,FALSE)</formula>
    </cfRule>
  </conditionalFormatting>
  <conditionalFormatting sqref="Y351:Y358 Y349 Y338:Y345 Y336 Y325:Y326 Y323">
    <cfRule type="expression" dxfId="1551" priority="935">
      <formula>IF(RIGHT(TEXT(Y323,"0.#"),1)=".",FALSE,TRUE)</formula>
    </cfRule>
    <cfRule type="expression" dxfId="1550" priority="936">
      <formula>IF(RIGHT(TEXT(Y323,"0.#"),1)=".",TRUE,FALSE)</formula>
    </cfRule>
  </conditionalFormatting>
  <conditionalFormatting sqref="P16:AQ17 P15:AX15 P13:AX13">
    <cfRule type="expression" dxfId="1549" priority="953">
      <formula>IF(RIGHT(TEXT(P13,"0.#"),1)=".",FALSE,TRUE)</formula>
    </cfRule>
    <cfRule type="expression" dxfId="1548" priority="954">
      <formula>IF(RIGHT(TEXT(P13,"0.#"),1)=".",TRUE,FALSE)</formula>
    </cfRule>
  </conditionalFormatting>
  <conditionalFormatting sqref="P19:AJ19">
    <cfRule type="expression" dxfId="1547" priority="951">
      <formula>IF(RIGHT(TEXT(P19,"0.#"),1)=".",FALSE,TRUE)</formula>
    </cfRule>
    <cfRule type="expression" dxfId="1546" priority="952">
      <formula>IF(RIGHT(TEXT(P19,"0.#"),1)=".",TRUE,FALSE)</formula>
    </cfRule>
  </conditionalFormatting>
  <conditionalFormatting sqref="AE32 AQ32">
    <cfRule type="expression" dxfId="1545" priority="949">
      <formula>IF(RIGHT(TEXT(AE32,"0.#"),1)=".",FALSE,TRUE)</formula>
    </cfRule>
    <cfRule type="expression" dxfId="1544" priority="950">
      <formula>IF(RIGHT(TEXT(AE32,"0.#"),1)=".",TRUE,FALSE)</formula>
    </cfRule>
  </conditionalFormatting>
  <conditionalFormatting sqref="Y319 Y310">
    <cfRule type="expression" dxfId="1543" priority="947">
      <formula>IF(RIGHT(TEXT(Y310,"0.#"),1)=".",FALSE,TRUE)</formula>
    </cfRule>
    <cfRule type="expression" dxfId="1542" priority="948">
      <formula>IF(RIGHT(TEXT(Y310,"0.#"),1)=".",TRUE,FALSE)</formula>
    </cfRule>
  </conditionalFormatting>
  <conditionalFormatting sqref="AU311">
    <cfRule type="expression" dxfId="1541" priority="945">
      <formula>IF(RIGHT(TEXT(AU311,"0.#"),1)=".",FALSE,TRUE)</formula>
    </cfRule>
    <cfRule type="expression" dxfId="1540" priority="946">
      <formula>IF(RIGHT(TEXT(AU311,"0.#"),1)=".",TRUE,FALSE)</formula>
    </cfRule>
  </conditionalFormatting>
  <conditionalFormatting sqref="AU320">
    <cfRule type="expression" dxfId="1539" priority="943">
      <formula>IF(RIGHT(TEXT(AU320,"0.#"),1)=".",FALSE,TRUE)</formula>
    </cfRule>
    <cfRule type="expression" dxfId="1538" priority="944">
      <formula>IF(RIGHT(TEXT(AU320,"0.#"),1)=".",TRUE,FALSE)</formula>
    </cfRule>
  </conditionalFormatting>
  <conditionalFormatting sqref="AU319 AU310">
    <cfRule type="expression" dxfId="1537" priority="941">
      <formula>IF(RIGHT(TEXT(AU310,"0.#"),1)=".",FALSE,TRUE)</formula>
    </cfRule>
    <cfRule type="expression" dxfId="1536" priority="942">
      <formula>IF(RIGHT(TEXT(AU310,"0.#"),1)=".",TRUE,FALSE)</formula>
    </cfRule>
  </conditionalFormatting>
  <conditionalFormatting sqref="Y350 Y337 Y324">
    <cfRule type="expression" dxfId="1535" priority="939">
      <formula>IF(RIGHT(TEXT(Y324,"0.#"),1)=".",FALSE,TRUE)</formula>
    </cfRule>
    <cfRule type="expression" dxfId="1534" priority="940">
      <formula>IF(RIGHT(TEXT(Y324,"0.#"),1)=".",TRUE,FALSE)</formula>
    </cfRule>
  </conditionalFormatting>
  <conditionalFormatting sqref="Y359 Y346 Y333">
    <cfRule type="expression" dxfId="1533" priority="937">
      <formula>IF(RIGHT(TEXT(Y333,"0.#"),1)=".",FALSE,TRUE)</formula>
    </cfRule>
    <cfRule type="expression" dxfId="1532" priority="938">
      <formula>IF(RIGHT(TEXT(Y333,"0.#"),1)=".",TRUE,FALSE)</formula>
    </cfRule>
  </conditionalFormatting>
  <conditionalFormatting sqref="AU350 AU337 AU324">
    <cfRule type="expression" dxfId="1531" priority="933">
      <formula>IF(RIGHT(TEXT(AU324,"0.#"),1)=".",FALSE,TRUE)</formula>
    </cfRule>
    <cfRule type="expression" dxfId="1530" priority="934">
      <formula>IF(RIGHT(TEXT(AU324,"0.#"),1)=".",TRUE,FALSE)</formula>
    </cfRule>
  </conditionalFormatting>
  <conditionalFormatting sqref="AU359 AU346 AU333">
    <cfRule type="expression" dxfId="1529" priority="931">
      <formula>IF(RIGHT(TEXT(AU333,"0.#"),1)=".",FALSE,TRUE)</formula>
    </cfRule>
    <cfRule type="expression" dxfId="1528" priority="932">
      <formula>IF(RIGHT(TEXT(AU333,"0.#"),1)=".",TRUE,FALSE)</formula>
    </cfRule>
  </conditionalFormatting>
  <conditionalFormatting sqref="AU351:AU358 AU349 AU338:AU345 AU336 AU323">
    <cfRule type="expression" dxfId="1527" priority="929">
      <formula>IF(RIGHT(TEXT(AU323,"0.#"),1)=".",FALSE,TRUE)</formula>
    </cfRule>
    <cfRule type="expression" dxfId="1526" priority="930">
      <formula>IF(RIGHT(TEXT(AU323,"0.#"),1)=".",TRUE,FALSE)</formula>
    </cfRule>
  </conditionalFormatting>
  <conditionalFormatting sqref="AI32">
    <cfRule type="expression" dxfId="1525" priority="927">
      <formula>IF(RIGHT(TEXT(AI32,"0.#"),1)=".",FALSE,TRUE)</formula>
    </cfRule>
    <cfRule type="expression" dxfId="1524" priority="928">
      <formula>IF(RIGHT(TEXT(AI32,"0.#"),1)=".",TRUE,FALSE)</formula>
    </cfRule>
  </conditionalFormatting>
  <conditionalFormatting sqref="AM32">
    <cfRule type="expression" dxfId="1523" priority="925">
      <formula>IF(RIGHT(TEXT(AM32,"0.#"),1)=".",FALSE,TRUE)</formula>
    </cfRule>
    <cfRule type="expression" dxfId="1522" priority="926">
      <formula>IF(RIGHT(TEXT(AM32,"0.#"),1)=".",TRUE,FALSE)</formula>
    </cfRule>
  </conditionalFormatting>
  <conditionalFormatting sqref="AE33">
    <cfRule type="expression" dxfId="1521" priority="923">
      <formula>IF(RIGHT(TEXT(AE33,"0.#"),1)=".",FALSE,TRUE)</formula>
    </cfRule>
    <cfRule type="expression" dxfId="1520" priority="924">
      <formula>IF(RIGHT(TEXT(AE33,"0.#"),1)=".",TRUE,FALSE)</formula>
    </cfRule>
  </conditionalFormatting>
  <conditionalFormatting sqref="AI33">
    <cfRule type="expression" dxfId="1519" priority="921">
      <formula>IF(RIGHT(TEXT(AI33,"0.#"),1)=".",FALSE,TRUE)</formula>
    </cfRule>
    <cfRule type="expression" dxfId="1518" priority="922">
      <formula>IF(RIGHT(TEXT(AI33,"0.#"),1)=".",TRUE,FALSE)</formula>
    </cfRule>
  </conditionalFormatting>
  <conditionalFormatting sqref="AM33">
    <cfRule type="expression" dxfId="1517" priority="919">
      <formula>IF(RIGHT(TEXT(AM33,"0.#"),1)=".",FALSE,TRUE)</formula>
    </cfRule>
    <cfRule type="expression" dxfId="1516" priority="920">
      <formula>IF(RIGHT(TEXT(AM33,"0.#"),1)=".",TRUE,FALSE)</formula>
    </cfRule>
  </conditionalFormatting>
  <conditionalFormatting sqref="AQ33">
    <cfRule type="expression" dxfId="1515" priority="917">
      <formula>IF(RIGHT(TEXT(AQ33,"0.#"),1)=".",FALSE,TRUE)</formula>
    </cfRule>
    <cfRule type="expression" dxfId="1514" priority="918">
      <formula>IF(RIGHT(TEXT(AQ33,"0.#"),1)=".",TRUE,FALSE)</formula>
    </cfRule>
  </conditionalFormatting>
  <conditionalFormatting sqref="AE210">
    <cfRule type="expression" dxfId="1513" priority="915">
      <formula>IF(RIGHT(TEXT(AE210,"0.#"),1)=".",FALSE,TRUE)</formula>
    </cfRule>
    <cfRule type="expression" dxfId="1512" priority="916">
      <formula>IF(RIGHT(TEXT(AE210,"0.#"),1)=".",TRUE,FALSE)</formula>
    </cfRule>
  </conditionalFormatting>
  <conditionalFormatting sqref="AE211">
    <cfRule type="expression" dxfId="1511" priority="913">
      <formula>IF(RIGHT(TEXT(AE211,"0.#"),1)=".",FALSE,TRUE)</formula>
    </cfRule>
    <cfRule type="expression" dxfId="1510" priority="914">
      <formula>IF(RIGHT(TEXT(AE211,"0.#"),1)=".",TRUE,FALSE)</formula>
    </cfRule>
  </conditionalFormatting>
  <conditionalFormatting sqref="AE212">
    <cfRule type="expression" dxfId="1509" priority="911">
      <formula>IF(RIGHT(TEXT(AE212,"0.#"),1)=".",FALSE,TRUE)</formula>
    </cfRule>
    <cfRule type="expression" dxfId="1508" priority="912">
      <formula>IF(RIGHT(TEXT(AE212,"0.#"),1)=".",TRUE,FALSE)</formula>
    </cfRule>
  </conditionalFormatting>
  <conditionalFormatting sqref="AI212">
    <cfRule type="expression" dxfId="1507" priority="909">
      <formula>IF(RIGHT(TEXT(AI212,"0.#"),1)=".",FALSE,TRUE)</formula>
    </cfRule>
    <cfRule type="expression" dxfId="1506" priority="910">
      <formula>IF(RIGHT(TEXT(AI212,"0.#"),1)=".",TRUE,FALSE)</formula>
    </cfRule>
  </conditionalFormatting>
  <conditionalFormatting sqref="AI211">
    <cfRule type="expression" dxfId="1505" priority="907">
      <formula>IF(RIGHT(TEXT(AI211,"0.#"),1)=".",FALSE,TRUE)</formula>
    </cfRule>
    <cfRule type="expression" dxfId="1504" priority="908">
      <formula>IF(RIGHT(TEXT(AI211,"0.#"),1)=".",TRUE,FALSE)</formula>
    </cfRule>
  </conditionalFormatting>
  <conditionalFormatting sqref="AI210">
    <cfRule type="expression" dxfId="1503" priority="905">
      <formula>IF(RIGHT(TEXT(AI210,"0.#"),1)=".",FALSE,TRUE)</formula>
    </cfRule>
    <cfRule type="expression" dxfId="1502" priority="906">
      <formula>IF(RIGHT(TEXT(AI210,"0.#"),1)=".",TRUE,FALSE)</formula>
    </cfRule>
  </conditionalFormatting>
  <conditionalFormatting sqref="AM210">
    <cfRule type="expression" dxfId="1501" priority="903">
      <formula>IF(RIGHT(TEXT(AM210,"0.#"),1)=".",FALSE,TRUE)</formula>
    </cfRule>
    <cfRule type="expression" dxfId="1500" priority="904">
      <formula>IF(RIGHT(TEXT(AM210,"0.#"),1)=".",TRUE,FALSE)</formula>
    </cfRule>
  </conditionalFormatting>
  <conditionalFormatting sqref="AM211">
    <cfRule type="expression" dxfId="1499" priority="901">
      <formula>IF(RIGHT(TEXT(AM211,"0.#"),1)=".",FALSE,TRUE)</formula>
    </cfRule>
    <cfRule type="expression" dxfId="1498" priority="902">
      <formula>IF(RIGHT(TEXT(AM211,"0.#"),1)=".",TRUE,FALSE)</formula>
    </cfRule>
  </conditionalFormatting>
  <conditionalFormatting sqref="AM212">
    <cfRule type="expression" dxfId="1497" priority="899">
      <formula>IF(RIGHT(TEXT(AM212,"0.#"),1)=".",FALSE,TRUE)</formula>
    </cfRule>
    <cfRule type="expression" dxfId="1496" priority="900">
      <formula>IF(RIGHT(TEXT(AM212,"0.#"),1)=".",TRUE,FALSE)</formula>
    </cfRule>
  </conditionalFormatting>
  <conditionalFormatting sqref="AL368:AO395">
    <cfRule type="expression" dxfId="1495" priority="895">
      <formula>IF(AND(AL368&gt;=0, RIGHT(TEXT(AL368,"0.#"),1)&lt;&gt;"."),TRUE,FALSE)</formula>
    </cfRule>
    <cfRule type="expression" dxfId="1494" priority="896">
      <formula>IF(AND(AL368&gt;=0, RIGHT(TEXT(AL368,"0.#"),1)="."),TRUE,FALSE)</formula>
    </cfRule>
    <cfRule type="expression" dxfId="1493" priority="897">
      <formula>IF(AND(AL368&lt;0, RIGHT(TEXT(AL368,"0.#"),1)&lt;&gt;"."),TRUE,FALSE)</formula>
    </cfRule>
    <cfRule type="expression" dxfId="1492" priority="898">
      <formula>IF(AND(AL368&lt;0, RIGHT(TEXT(AL368,"0.#"),1)="."),TRUE,FALSE)</formula>
    </cfRule>
  </conditionalFormatting>
  <conditionalFormatting sqref="AQ210:AQ212">
    <cfRule type="expression" dxfId="1491" priority="893">
      <formula>IF(RIGHT(TEXT(AQ210,"0.#"),1)=".",FALSE,TRUE)</formula>
    </cfRule>
    <cfRule type="expression" dxfId="1490" priority="894">
      <formula>IF(RIGHT(TEXT(AQ210,"0.#"),1)=".",TRUE,FALSE)</formula>
    </cfRule>
  </conditionalFormatting>
  <conditionalFormatting sqref="AU210:AU212">
    <cfRule type="expression" dxfId="1489" priority="891">
      <formula>IF(RIGHT(TEXT(AU210,"0.#"),1)=".",FALSE,TRUE)</formula>
    </cfRule>
    <cfRule type="expression" dxfId="1488" priority="892">
      <formula>IF(RIGHT(TEXT(AU210,"0.#"),1)=".",TRUE,FALSE)</formula>
    </cfRule>
  </conditionalFormatting>
  <conditionalFormatting sqref="Y368:Y395">
    <cfRule type="expression" dxfId="1487" priority="889">
      <formula>IF(RIGHT(TEXT(Y368,"0.#"),1)=".",FALSE,TRUE)</formula>
    </cfRule>
    <cfRule type="expression" dxfId="1486" priority="890">
      <formula>IF(RIGHT(TEXT(Y368,"0.#"),1)=".",TRUE,FALSE)</formula>
    </cfRule>
  </conditionalFormatting>
  <conditionalFormatting sqref="AL631:AO660">
    <cfRule type="expression" dxfId="1485" priority="885">
      <formula>IF(AND(AL631&gt;=0, RIGHT(TEXT(AL631,"0.#"),1)&lt;&gt;"."),TRUE,FALSE)</formula>
    </cfRule>
    <cfRule type="expression" dxfId="1484" priority="886">
      <formula>IF(AND(AL631&gt;=0, RIGHT(TEXT(AL631,"0.#"),1)="."),TRUE,FALSE)</formula>
    </cfRule>
    <cfRule type="expression" dxfId="1483" priority="887">
      <formula>IF(AND(AL631&lt;0, RIGHT(TEXT(AL631,"0.#"),1)&lt;&gt;"."),TRUE,FALSE)</formula>
    </cfRule>
    <cfRule type="expression" dxfId="1482" priority="888">
      <formula>IF(AND(AL631&lt;0, RIGHT(TEXT(AL631,"0.#"),1)="."),TRUE,FALSE)</formula>
    </cfRule>
  </conditionalFormatting>
  <conditionalFormatting sqref="Y631:Y660">
    <cfRule type="expression" dxfId="1481" priority="883">
      <formula>IF(RIGHT(TEXT(Y631,"0.#"),1)=".",FALSE,TRUE)</formula>
    </cfRule>
    <cfRule type="expression" dxfId="1480" priority="884">
      <formula>IF(RIGHT(TEXT(Y631,"0.#"),1)=".",TRUE,FALSE)</formula>
    </cfRule>
  </conditionalFormatting>
  <conditionalFormatting sqref="AL366:AO367">
    <cfRule type="expression" dxfId="1479" priority="879">
      <formula>IF(AND(AL366&gt;=0, RIGHT(TEXT(AL366,"0.#"),1)&lt;&gt;"."),TRUE,FALSE)</formula>
    </cfRule>
    <cfRule type="expression" dxfId="1478" priority="880">
      <formula>IF(AND(AL366&gt;=0, RIGHT(TEXT(AL366,"0.#"),1)="."),TRUE,FALSE)</formula>
    </cfRule>
    <cfRule type="expression" dxfId="1477" priority="881">
      <formula>IF(AND(AL366&lt;0, RIGHT(TEXT(AL366,"0.#"),1)&lt;&gt;"."),TRUE,FALSE)</formula>
    </cfRule>
    <cfRule type="expression" dxfId="1476" priority="882">
      <formula>IF(AND(AL366&lt;0, RIGHT(TEXT(AL366,"0.#"),1)="."),TRUE,FALSE)</formula>
    </cfRule>
  </conditionalFormatting>
  <conditionalFormatting sqref="Y366:Y367">
    <cfRule type="expression" dxfId="1475" priority="877">
      <formula>IF(RIGHT(TEXT(Y366,"0.#"),1)=".",FALSE,TRUE)</formula>
    </cfRule>
    <cfRule type="expression" dxfId="1474" priority="878">
      <formula>IF(RIGHT(TEXT(Y366,"0.#"),1)=".",TRUE,FALSE)</formula>
    </cfRule>
  </conditionalFormatting>
  <conditionalFormatting sqref="Y401:Y428">
    <cfRule type="expression" dxfId="1473" priority="815">
      <formula>IF(RIGHT(TEXT(Y401,"0.#"),1)=".",FALSE,TRUE)</formula>
    </cfRule>
    <cfRule type="expression" dxfId="1472" priority="816">
      <formula>IF(RIGHT(TEXT(Y401,"0.#"),1)=".",TRUE,FALSE)</formula>
    </cfRule>
  </conditionalFormatting>
  <conditionalFormatting sqref="Y399:Y400">
    <cfRule type="expression" dxfId="1471" priority="809">
      <formula>IF(RIGHT(TEXT(Y399,"0.#"),1)=".",FALSE,TRUE)</formula>
    </cfRule>
    <cfRule type="expression" dxfId="1470" priority="810">
      <formula>IF(RIGHT(TEXT(Y399,"0.#"),1)=".",TRUE,FALSE)</formula>
    </cfRule>
  </conditionalFormatting>
  <conditionalFormatting sqref="Y434:Y461">
    <cfRule type="expression" dxfId="1469" priority="803">
      <formula>IF(RIGHT(TEXT(Y434,"0.#"),1)=".",FALSE,TRUE)</formula>
    </cfRule>
    <cfRule type="expression" dxfId="1468" priority="804">
      <formula>IF(RIGHT(TEXT(Y434,"0.#"),1)=".",TRUE,FALSE)</formula>
    </cfRule>
  </conditionalFormatting>
  <conditionalFormatting sqref="Y432:Y433">
    <cfRule type="expression" dxfId="1467" priority="797">
      <formula>IF(RIGHT(TEXT(Y432,"0.#"),1)=".",FALSE,TRUE)</formula>
    </cfRule>
    <cfRule type="expression" dxfId="1466" priority="798">
      <formula>IF(RIGHT(TEXT(Y432,"0.#"),1)=".",TRUE,FALSE)</formula>
    </cfRule>
  </conditionalFormatting>
  <conditionalFormatting sqref="Y467:Y494">
    <cfRule type="expression" dxfId="1465" priority="791">
      <formula>IF(RIGHT(TEXT(Y467,"0.#"),1)=".",FALSE,TRUE)</formula>
    </cfRule>
    <cfRule type="expression" dxfId="1464" priority="792">
      <formula>IF(RIGHT(TEXT(Y467,"0.#"),1)=".",TRUE,FALSE)</formula>
    </cfRule>
  </conditionalFormatting>
  <conditionalFormatting sqref="Y465:Y466">
    <cfRule type="expression" dxfId="1463" priority="785">
      <formula>IF(RIGHT(TEXT(Y465,"0.#"),1)=".",FALSE,TRUE)</formula>
    </cfRule>
    <cfRule type="expression" dxfId="1462" priority="786">
      <formula>IF(RIGHT(TEXT(Y465,"0.#"),1)=".",TRUE,FALSE)</formula>
    </cfRule>
  </conditionalFormatting>
  <conditionalFormatting sqref="Y500:Y527">
    <cfRule type="expression" dxfId="1461" priority="779">
      <formula>IF(RIGHT(TEXT(Y500,"0.#"),1)=".",FALSE,TRUE)</formula>
    </cfRule>
    <cfRule type="expression" dxfId="1460" priority="780">
      <formula>IF(RIGHT(TEXT(Y500,"0.#"),1)=".",TRUE,FALSE)</formula>
    </cfRule>
  </conditionalFormatting>
  <conditionalFormatting sqref="Y498:Y499">
    <cfRule type="expression" dxfId="1459" priority="773">
      <formula>IF(RIGHT(TEXT(Y498,"0.#"),1)=".",FALSE,TRUE)</formula>
    </cfRule>
    <cfRule type="expression" dxfId="1458" priority="774">
      <formula>IF(RIGHT(TEXT(Y498,"0.#"),1)=".",TRUE,FALSE)</formula>
    </cfRule>
  </conditionalFormatting>
  <conditionalFormatting sqref="Y533:Y560">
    <cfRule type="expression" dxfId="1457" priority="767">
      <formula>IF(RIGHT(TEXT(Y533,"0.#"),1)=".",FALSE,TRUE)</formula>
    </cfRule>
    <cfRule type="expression" dxfId="1456" priority="768">
      <formula>IF(RIGHT(TEXT(Y533,"0.#"),1)=".",TRUE,FALSE)</formula>
    </cfRule>
  </conditionalFormatting>
  <conditionalFormatting sqref="W23">
    <cfRule type="expression" dxfId="1455" priority="875">
      <formula>IF(RIGHT(TEXT(W23,"0.#"),1)=".",FALSE,TRUE)</formula>
    </cfRule>
    <cfRule type="expression" dxfId="1454" priority="876">
      <formula>IF(RIGHT(TEXT(W23,"0.#"),1)=".",TRUE,FALSE)</formula>
    </cfRule>
  </conditionalFormatting>
  <conditionalFormatting sqref="W24:W27">
    <cfRule type="expression" dxfId="1453" priority="873">
      <formula>IF(RIGHT(TEXT(W24,"0.#"),1)=".",FALSE,TRUE)</formula>
    </cfRule>
    <cfRule type="expression" dxfId="1452" priority="874">
      <formula>IF(RIGHT(TEXT(W24,"0.#"),1)=".",TRUE,FALSE)</formula>
    </cfRule>
  </conditionalFormatting>
  <conditionalFormatting sqref="W28">
    <cfRule type="expression" dxfId="1451" priority="871">
      <formula>IF(RIGHT(TEXT(W28,"0.#"),1)=".",FALSE,TRUE)</formula>
    </cfRule>
    <cfRule type="expression" dxfId="1450" priority="872">
      <formula>IF(RIGHT(TEXT(W28,"0.#"),1)=".",TRUE,FALSE)</formula>
    </cfRule>
  </conditionalFormatting>
  <conditionalFormatting sqref="P23">
    <cfRule type="expression" dxfId="1449" priority="869">
      <formula>IF(RIGHT(TEXT(P23,"0.#"),1)=".",FALSE,TRUE)</formula>
    </cfRule>
    <cfRule type="expression" dxfId="1448" priority="870">
      <formula>IF(RIGHT(TEXT(P23,"0.#"),1)=".",TRUE,FALSE)</formula>
    </cfRule>
  </conditionalFormatting>
  <conditionalFormatting sqref="P24:P27">
    <cfRule type="expression" dxfId="1447" priority="867">
      <formula>IF(RIGHT(TEXT(P24,"0.#"),1)=".",FALSE,TRUE)</formula>
    </cfRule>
    <cfRule type="expression" dxfId="1446" priority="868">
      <formula>IF(RIGHT(TEXT(P24,"0.#"),1)=".",TRUE,FALSE)</formula>
    </cfRule>
  </conditionalFormatting>
  <conditionalFormatting sqref="P28">
    <cfRule type="expression" dxfId="1445" priority="865">
      <formula>IF(RIGHT(TEXT(P28,"0.#"),1)=".",FALSE,TRUE)</formula>
    </cfRule>
    <cfRule type="expression" dxfId="1444" priority="866">
      <formula>IF(RIGHT(TEXT(P28,"0.#"),1)=".",TRUE,FALSE)</formula>
    </cfRule>
  </conditionalFormatting>
  <conditionalFormatting sqref="AE202">
    <cfRule type="expression" dxfId="1443" priority="863">
      <formula>IF(RIGHT(TEXT(AE202,"0.#"),1)=".",FALSE,TRUE)</formula>
    </cfRule>
    <cfRule type="expression" dxfId="1442" priority="864">
      <formula>IF(RIGHT(TEXT(AE202,"0.#"),1)=".",TRUE,FALSE)</formula>
    </cfRule>
  </conditionalFormatting>
  <conditionalFormatting sqref="AE203">
    <cfRule type="expression" dxfId="1441" priority="861">
      <formula>IF(RIGHT(TEXT(AE203,"0.#"),1)=".",FALSE,TRUE)</formula>
    </cfRule>
    <cfRule type="expression" dxfId="1440" priority="862">
      <formula>IF(RIGHT(TEXT(AE203,"0.#"),1)=".",TRUE,FALSE)</formula>
    </cfRule>
  </conditionalFormatting>
  <conditionalFormatting sqref="AE204">
    <cfRule type="expression" dxfId="1439" priority="859">
      <formula>IF(RIGHT(TEXT(AE204,"0.#"),1)=".",FALSE,TRUE)</formula>
    </cfRule>
    <cfRule type="expression" dxfId="1438" priority="860">
      <formula>IF(RIGHT(TEXT(AE204,"0.#"),1)=".",TRUE,FALSE)</formula>
    </cfRule>
  </conditionalFormatting>
  <conditionalFormatting sqref="AI204">
    <cfRule type="expression" dxfId="1437" priority="857">
      <formula>IF(RIGHT(TEXT(AI204,"0.#"),1)=".",FALSE,TRUE)</formula>
    </cfRule>
    <cfRule type="expression" dxfId="1436" priority="858">
      <formula>IF(RIGHT(TEXT(AI204,"0.#"),1)=".",TRUE,FALSE)</formula>
    </cfRule>
  </conditionalFormatting>
  <conditionalFormatting sqref="AI203">
    <cfRule type="expression" dxfId="1435" priority="855">
      <formula>IF(RIGHT(TEXT(AI203,"0.#"),1)=".",FALSE,TRUE)</formula>
    </cfRule>
    <cfRule type="expression" dxfId="1434" priority="856">
      <formula>IF(RIGHT(TEXT(AI203,"0.#"),1)=".",TRUE,FALSE)</formula>
    </cfRule>
  </conditionalFormatting>
  <conditionalFormatting sqref="AI202">
    <cfRule type="expression" dxfId="1433" priority="853">
      <formula>IF(RIGHT(TEXT(AI202,"0.#"),1)=".",FALSE,TRUE)</formula>
    </cfRule>
    <cfRule type="expression" dxfId="1432" priority="854">
      <formula>IF(RIGHT(TEXT(AI202,"0.#"),1)=".",TRUE,FALSE)</formula>
    </cfRule>
  </conditionalFormatting>
  <conditionalFormatting sqref="AM202">
    <cfRule type="expression" dxfId="1431" priority="851">
      <formula>IF(RIGHT(TEXT(AM202,"0.#"),1)=".",FALSE,TRUE)</formula>
    </cfRule>
    <cfRule type="expression" dxfId="1430" priority="852">
      <formula>IF(RIGHT(TEXT(AM202,"0.#"),1)=".",TRUE,FALSE)</formula>
    </cfRule>
  </conditionalFormatting>
  <conditionalFormatting sqref="AM203">
    <cfRule type="expression" dxfId="1429" priority="849">
      <formula>IF(RIGHT(TEXT(AM203,"0.#"),1)=".",FALSE,TRUE)</formula>
    </cfRule>
    <cfRule type="expression" dxfId="1428" priority="850">
      <formula>IF(RIGHT(TEXT(AM203,"0.#"),1)=".",TRUE,FALSE)</formula>
    </cfRule>
  </conditionalFormatting>
  <conditionalFormatting sqref="AM204">
    <cfRule type="expression" dxfId="1427" priority="847">
      <formula>IF(RIGHT(TEXT(AM204,"0.#"),1)=".",FALSE,TRUE)</formula>
    </cfRule>
    <cfRule type="expression" dxfId="1426" priority="848">
      <formula>IF(RIGHT(TEXT(AM204,"0.#"),1)=".",TRUE,FALSE)</formula>
    </cfRule>
  </conditionalFormatting>
  <conditionalFormatting sqref="AQ202:AQ204">
    <cfRule type="expression" dxfId="1425" priority="845">
      <formula>IF(RIGHT(TEXT(AQ202,"0.#"),1)=".",FALSE,TRUE)</formula>
    </cfRule>
    <cfRule type="expression" dxfId="1424" priority="846">
      <formula>IF(RIGHT(TEXT(AQ202,"0.#"),1)=".",TRUE,FALSE)</formula>
    </cfRule>
  </conditionalFormatting>
  <conditionalFormatting sqref="AU202:AU204">
    <cfRule type="expression" dxfId="1423" priority="843">
      <formula>IF(RIGHT(TEXT(AU202,"0.#"),1)=".",FALSE,TRUE)</formula>
    </cfRule>
    <cfRule type="expression" dxfId="1422" priority="844">
      <formula>IF(RIGHT(TEXT(AU202,"0.#"),1)=".",TRUE,FALSE)</formula>
    </cfRule>
  </conditionalFormatting>
  <conditionalFormatting sqref="AE205">
    <cfRule type="expression" dxfId="1421" priority="841">
      <formula>IF(RIGHT(TEXT(AE205,"0.#"),1)=".",FALSE,TRUE)</formula>
    </cfRule>
    <cfRule type="expression" dxfId="1420" priority="842">
      <formula>IF(RIGHT(TEXT(AE205,"0.#"),1)=".",TRUE,FALSE)</formula>
    </cfRule>
  </conditionalFormatting>
  <conditionalFormatting sqref="AE206">
    <cfRule type="expression" dxfId="1419" priority="839">
      <formula>IF(RIGHT(TEXT(AE206,"0.#"),1)=".",FALSE,TRUE)</formula>
    </cfRule>
    <cfRule type="expression" dxfId="1418" priority="840">
      <formula>IF(RIGHT(TEXT(AE206,"0.#"),1)=".",TRUE,FALSE)</formula>
    </cfRule>
  </conditionalFormatting>
  <conditionalFormatting sqref="AE207">
    <cfRule type="expression" dxfId="1417" priority="837">
      <formula>IF(RIGHT(TEXT(AE207,"0.#"),1)=".",FALSE,TRUE)</formula>
    </cfRule>
    <cfRule type="expression" dxfId="1416" priority="838">
      <formula>IF(RIGHT(TEXT(AE207,"0.#"),1)=".",TRUE,FALSE)</formula>
    </cfRule>
  </conditionalFormatting>
  <conditionalFormatting sqref="AI207">
    <cfRule type="expression" dxfId="1415" priority="835">
      <formula>IF(RIGHT(TEXT(AI207,"0.#"),1)=".",FALSE,TRUE)</formula>
    </cfRule>
    <cfRule type="expression" dxfId="1414" priority="836">
      <formula>IF(RIGHT(TEXT(AI207,"0.#"),1)=".",TRUE,FALSE)</formula>
    </cfRule>
  </conditionalFormatting>
  <conditionalFormatting sqref="AI206">
    <cfRule type="expression" dxfId="1413" priority="833">
      <formula>IF(RIGHT(TEXT(AI206,"0.#"),1)=".",FALSE,TRUE)</formula>
    </cfRule>
    <cfRule type="expression" dxfId="1412" priority="834">
      <formula>IF(RIGHT(TEXT(AI206,"0.#"),1)=".",TRUE,FALSE)</formula>
    </cfRule>
  </conditionalFormatting>
  <conditionalFormatting sqref="AI205">
    <cfRule type="expression" dxfId="1411" priority="831">
      <formula>IF(RIGHT(TEXT(AI205,"0.#"),1)=".",FALSE,TRUE)</formula>
    </cfRule>
    <cfRule type="expression" dxfId="1410" priority="832">
      <formula>IF(RIGHT(TEXT(AI205,"0.#"),1)=".",TRUE,FALSE)</formula>
    </cfRule>
  </conditionalFormatting>
  <conditionalFormatting sqref="AM205">
    <cfRule type="expression" dxfId="1409" priority="829">
      <formula>IF(RIGHT(TEXT(AM205,"0.#"),1)=".",FALSE,TRUE)</formula>
    </cfRule>
    <cfRule type="expression" dxfId="1408" priority="830">
      <formula>IF(RIGHT(TEXT(AM205,"0.#"),1)=".",TRUE,FALSE)</formula>
    </cfRule>
  </conditionalFormatting>
  <conditionalFormatting sqref="AM206">
    <cfRule type="expression" dxfId="1407" priority="827">
      <formula>IF(RIGHT(TEXT(AM206,"0.#"),1)=".",FALSE,TRUE)</formula>
    </cfRule>
    <cfRule type="expression" dxfId="1406" priority="828">
      <formula>IF(RIGHT(TEXT(AM206,"0.#"),1)=".",TRUE,FALSE)</formula>
    </cfRule>
  </conditionalFormatting>
  <conditionalFormatting sqref="AM207">
    <cfRule type="expression" dxfId="1405" priority="825">
      <formula>IF(RIGHT(TEXT(AM207,"0.#"),1)=".",FALSE,TRUE)</formula>
    </cfRule>
    <cfRule type="expression" dxfId="1404" priority="826">
      <formula>IF(RIGHT(TEXT(AM207,"0.#"),1)=".",TRUE,FALSE)</formula>
    </cfRule>
  </conditionalFormatting>
  <conditionalFormatting sqref="AQ205:AQ207">
    <cfRule type="expression" dxfId="1403" priority="823">
      <formula>IF(RIGHT(TEXT(AQ205,"0.#"),1)=".",FALSE,TRUE)</formula>
    </cfRule>
    <cfRule type="expression" dxfId="1402" priority="824">
      <formula>IF(RIGHT(TEXT(AQ205,"0.#"),1)=".",TRUE,FALSE)</formula>
    </cfRule>
  </conditionalFormatting>
  <conditionalFormatting sqref="AU205:AU207">
    <cfRule type="expression" dxfId="1401" priority="821">
      <formula>IF(RIGHT(TEXT(AU205,"0.#"),1)=".",FALSE,TRUE)</formula>
    </cfRule>
    <cfRule type="expression" dxfId="1400" priority="822">
      <formula>IF(RIGHT(TEXT(AU205,"0.#"),1)=".",TRUE,FALSE)</formula>
    </cfRule>
  </conditionalFormatting>
  <conditionalFormatting sqref="AL401:AO428">
    <cfRule type="expression" dxfId="1399" priority="817">
      <formula>IF(AND(AL401&gt;=0, RIGHT(TEXT(AL401,"0.#"),1)&lt;&gt;"."),TRUE,FALSE)</formula>
    </cfRule>
    <cfRule type="expression" dxfId="1398" priority="818">
      <formula>IF(AND(AL401&gt;=0, RIGHT(TEXT(AL401,"0.#"),1)="."),TRUE,FALSE)</formula>
    </cfRule>
    <cfRule type="expression" dxfId="1397" priority="819">
      <formula>IF(AND(AL401&lt;0, RIGHT(TEXT(AL401,"0.#"),1)&lt;&gt;"."),TRUE,FALSE)</formula>
    </cfRule>
    <cfRule type="expression" dxfId="1396" priority="820">
      <formula>IF(AND(AL401&lt;0, RIGHT(TEXT(AL401,"0.#"),1)="."),TRUE,FALSE)</formula>
    </cfRule>
  </conditionalFormatting>
  <conditionalFormatting sqref="AL399:AO400">
    <cfRule type="expression" dxfId="1395" priority="811">
      <formula>IF(AND(AL399&gt;=0, RIGHT(TEXT(AL399,"0.#"),1)&lt;&gt;"."),TRUE,FALSE)</formula>
    </cfRule>
    <cfRule type="expression" dxfId="1394" priority="812">
      <formula>IF(AND(AL399&gt;=0, RIGHT(TEXT(AL399,"0.#"),1)="."),TRUE,FALSE)</formula>
    </cfRule>
    <cfRule type="expression" dxfId="1393" priority="813">
      <formula>IF(AND(AL399&lt;0, RIGHT(TEXT(AL399,"0.#"),1)&lt;&gt;"."),TRUE,FALSE)</formula>
    </cfRule>
    <cfRule type="expression" dxfId="1392" priority="814">
      <formula>IF(AND(AL399&lt;0, RIGHT(TEXT(AL399,"0.#"),1)="."),TRUE,FALSE)</formula>
    </cfRule>
  </conditionalFormatting>
  <conditionalFormatting sqref="AL434:AO461">
    <cfRule type="expression" dxfId="1391" priority="805">
      <formula>IF(AND(AL434&gt;=0, RIGHT(TEXT(AL434,"0.#"),1)&lt;&gt;"."),TRUE,FALSE)</formula>
    </cfRule>
    <cfRule type="expression" dxfId="1390" priority="806">
      <formula>IF(AND(AL434&gt;=0, RIGHT(TEXT(AL434,"0.#"),1)="."),TRUE,FALSE)</formula>
    </cfRule>
    <cfRule type="expression" dxfId="1389" priority="807">
      <formula>IF(AND(AL434&lt;0, RIGHT(TEXT(AL434,"0.#"),1)&lt;&gt;"."),TRUE,FALSE)</formula>
    </cfRule>
    <cfRule type="expression" dxfId="1388" priority="808">
      <formula>IF(AND(AL434&lt;0, RIGHT(TEXT(AL434,"0.#"),1)="."),TRUE,FALSE)</formula>
    </cfRule>
  </conditionalFormatting>
  <conditionalFormatting sqref="AL432:AO433">
    <cfRule type="expression" dxfId="1387" priority="799">
      <formula>IF(AND(AL432&gt;=0, RIGHT(TEXT(AL432,"0.#"),1)&lt;&gt;"."),TRUE,FALSE)</formula>
    </cfRule>
    <cfRule type="expression" dxfId="1386" priority="800">
      <formula>IF(AND(AL432&gt;=0, RIGHT(TEXT(AL432,"0.#"),1)="."),TRUE,FALSE)</formula>
    </cfRule>
    <cfRule type="expression" dxfId="1385" priority="801">
      <formula>IF(AND(AL432&lt;0, RIGHT(TEXT(AL432,"0.#"),1)&lt;&gt;"."),TRUE,FALSE)</formula>
    </cfRule>
    <cfRule type="expression" dxfId="1384" priority="802">
      <formula>IF(AND(AL432&lt;0, RIGHT(TEXT(AL432,"0.#"),1)="."),TRUE,FALSE)</formula>
    </cfRule>
  </conditionalFormatting>
  <conditionalFormatting sqref="AL467:AO494">
    <cfRule type="expression" dxfId="1383" priority="793">
      <formula>IF(AND(AL467&gt;=0, RIGHT(TEXT(AL467,"0.#"),1)&lt;&gt;"."),TRUE,FALSE)</formula>
    </cfRule>
    <cfRule type="expression" dxfId="1382" priority="794">
      <formula>IF(AND(AL467&gt;=0, RIGHT(TEXT(AL467,"0.#"),1)="."),TRUE,FALSE)</formula>
    </cfRule>
    <cfRule type="expression" dxfId="1381" priority="795">
      <formula>IF(AND(AL467&lt;0, RIGHT(TEXT(AL467,"0.#"),1)&lt;&gt;"."),TRUE,FALSE)</formula>
    </cfRule>
    <cfRule type="expression" dxfId="1380" priority="796">
      <formula>IF(AND(AL467&lt;0, RIGHT(TEXT(AL467,"0.#"),1)="."),TRUE,FALSE)</formula>
    </cfRule>
  </conditionalFormatting>
  <conditionalFormatting sqref="AL465:AO466">
    <cfRule type="expression" dxfId="1379" priority="787">
      <formula>IF(AND(AL465&gt;=0, RIGHT(TEXT(AL465,"0.#"),1)&lt;&gt;"."),TRUE,FALSE)</formula>
    </cfRule>
    <cfRule type="expression" dxfId="1378" priority="788">
      <formula>IF(AND(AL465&gt;=0, RIGHT(TEXT(AL465,"0.#"),1)="."),TRUE,FALSE)</formula>
    </cfRule>
    <cfRule type="expression" dxfId="1377" priority="789">
      <formula>IF(AND(AL465&lt;0, RIGHT(TEXT(AL465,"0.#"),1)&lt;&gt;"."),TRUE,FALSE)</formula>
    </cfRule>
    <cfRule type="expression" dxfId="1376" priority="790">
      <formula>IF(AND(AL465&lt;0, RIGHT(TEXT(AL465,"0.#"),1)="."),TRUE,FALSE)</formula>
    </cfRule>
  </conditionalFormatting>
  <conditionalFormatting sqref="AL500:AO527">
    <cfRule type="expression" dxfId="1375" priority="781">
      <formula>IF(AND(AL500&gt;=0, RIGHT(TEXT(AL500,"0.#"),1)&lt;&gt;"."),TRUE,FALSE)</formula>
    </cfRule>
    <cfRule type="expression" dxfId="1374" priority="782">
      <formula>IF(AND(AL500&gt;=0, RIGHT(TEXT(AL500,"0.#"),1)="."),TRUE,FALSE)</formula>
    </cfRule>
    <cfRule type="expression" dxfId="1373" priority="783">
      <formula>IF(AND(AL500&lt;0, RIGHT(TEXT(AL500,"0.#"),1)&lt;&gt;"."),TRUE,FALSE)</formula>
    </cfRule>
    <cfRule type="expression" dxfId="1372" priority="784">
      <formula>IF(AND(AL500&lt;0, RIGHT(TEXT(AL500,"0.#"),1)="."),TRUE,FALSE)</formula>
    </cfRule>
  </conditionalFormatting>
  <conditionalFormatting sqref="AL498:AO499">
    <cfRule type="expression" dxfId="1371" priority="775">
      <formula>IF(AND(AL498&gt;=0, RIGHT(TEXT(AL498,"0.#"),1)&lt;&gt;"."),TRUE,FALSE)</formula>
    </cfRule>
    <cfRule type="expression" dxfId="1370" priority="776">
      <formula>IF(AND(AL498&gt;=0, RIGHT(TEXT(AL498,"0.#"),1)="."),TRUE,FALSE)</formula>
    </cfRule>
    <cfRule type="expression" dxfId="1369" priority="777">
      <formula>IF(AND(AL498&lt;0, RIGHT(TEXT(AL498,"0.#"),1)&lt;&gt;"."),TRUE,FALSE)</formula>
    </cfRule>
    <cfRule type="expression" dxfId="1368" priority="778">
      <formula>IF(AND(AL498&lt;0, RIGHT(TEXT(AL498,"0.#"),1)="."),TRUE,FALSE)</formula>
    </cfRule>
  </conditionalFormatting>
  <conditionalFormatting sqref="AL533:AO560">
    <cfRule type="expression" dxfId="1367" priority="769">
      <formula>IF(AND(AL533&gt;=0, RIGHT(TEXT(AL533,"0.#"),1)&lt;&gt;"."),TRUE,FALSE)</formula>
    </cfRule>
    <cfRule type="expression" dxfId="1366" priority="770">
      <formula>IF(AND(AL533&gt;=0, RIGHT(TEXT(AL533,"0.#"),1)="."),TRUE,FALSE)</formula>
    </cfRule>
    <cfRule type="expression" dxfId="1365" priority="771">
      <formula>IF(AND(AL533&lt;0, RIGHT(TEXT(AL533,"0.#"),1)&lt;&gt;"."),TRUE,FALSE)</formula>
    </cfRule>
    <cfRule type="expression" dxfId="1364" priority="772">
      <formula>IF(AND(AL533&lt;0, RIGHT(TEXT(AL533,"0.#"),1)="."),TRUE,FALSE)</formula>
    </cfRule>
  </conditionalFormatting>
  <conditionalFormatting sqref="AL531:AO532">
    <cfRule type="expression" dxfId="1363" priority="763">
      <formula>IF(AND(AL531&gt;=0, RIGHT(TEXT(AL531,"0.#"),1)&lt;&gt;"."),TRUE,FALSE)</formula>
    </cfRule>
    <cfRule type="expression" dxfId="1362" priority="764">
      <formula>IF(AND(AL531&gt;=0, RIGHT(TEXT(AL531,"0.#"),1)="."),TRUE,FALSE)</formula>
    </cfRule>
    <cfRule type="expression" dxfId="1361" priority="765">
      <formula>IF(AND(AL531&lt;0, RIGHT(TEXT(AL531,"0.#"),1)&lt;&gt;"."),TRUE,FALSE)</formula>
    </cfRule>
    <cfRule type="expression" dxfId="1360" priority="766">
      <formula>IF(AND(AL531&lt;0, RIGHT(TEXT(AL531,"0.#"),1)="."),TRUE,FALSE)</formula>
    </cfRule>
  </conditionalFormatting>
  <conditionalFormatting sqref="Y531:Y532">
    <cfRule type="expression" dxfId="1359" priority="761">
      <formula>IF(RIGHT(TEXT(Y531,"0.#"),1)=".",FALSE,TRUE)</formula>
    </cfRule>
    <cfRule type="expression" dxfId="1358" priority="762">
      <formula>IF(RIGHT(TEXT(Y531,"0.#"),1)=".",TRUE,FALSE)</formula>
    </cfRule>
  </conditionalFormatting>
  <conditionalFormatting sqref="AL566:AO593">
    <cfRule type="expression" dxfId="1357" priority="757">
      <formula>IF(AND(AL566&gt;=0, RIGHT(TEXT(AL566,"0.#"),1)&lt;&gt;"."),TRUE,FALSE)</formula>
    </cfRule>
    <cfRule type="expression" dxfId="1356" priority="758">
      <formula>IF(AND(AL566&gt;=0, RIGHT(TEXT(AL566,"0.#"),1)="."),TRUE,FALSE)</formula>
    </cfRule>
    <cfRule type="expression" dxfId="1355" priority="759">
      <formula>IF(AND(AL566&lt;0, RIGHT(TEXT(AL566,"0.#"),1)&lt;&gt;"."),TRUE,FALSE)</formula>
    </cfRule>
    <cfRule type="expression" dxfId="1354" priority="760">
      <formula>IF(AND(AL566&lt;0, RIGHT(TEXT(AL566,"0.#"),1)="."),TRUE,FALSE)</formula>
    </cfRule>
  </conditionalFormatting>
  <conditionalFormatting sqref="Y566:Y593">
    <cfRule type="expression" dxfId="1353" priority="755">
      <formula>IF(RIGHT(TEXT(Y566,"0.#"),1)=".",FALSE,TRUE)</formula>
    </cfRule>
    <cfRule type="expression" dxfId="1352" priority="756">
      <formula>IF(RIGHT(TEXT(Y566,"0.#"),1)=".",TRUE,FALSE)</formula>
    </cfRule>
  </conditionalFormatting>
  <conditionalFormatting sqref="AL564:AO565">
    <cfRule type="expression" dxfId="1351" priority="751">
      <formula>IF(AND(AL564&gt;=0, RIGHT(TEXT(AL564,"0.#"),1)&lt;&gt;"."),TRUE,FALSE)</formula>
    </cfRule>
    <cfRule type="expression" dxfId="1350" priority="752">
      <formula>IF(AND(AL564&gt;=0, RIGHT(TEXT(AL564,"0.#"),1)="."),TRUE,FALSE)</formula>
    </cfRule>
    <cfRule type="expression" dxfId="1349" priority="753">
      <formula>IF(AND(AL564&lt;0, RIGHT(TEXT(AL564,"0.#"),1)&lt;&gt;"."),TRUE,FALSE)</formula>
    </cfRule>
    <cfRule type="expression" dxfId="1348" priority="754">
      <formula>IF(AND(AL564&lt;0, RIGHT(TEXT(AL564,"0.#"),1)="."),TRUE,FALSE)</formula>
    </cfRule>
  </conditionalFormatting>
  <conditionalFormatting sqref="Y564:Y565">
    <cfRule type="expression" dxfId="1347" priority="749">
      <formula>IF(RIGHT(TEXT(Y564,"0.#"),1)=".",FALSE,TRUE)</formula>
    </cfRule>
    <cfRule type="expression" dxfId="1346" priority="750">
      <formula>IF(RIGHT(TEXT(Y564,"0.#"),1)=".",TRUE,FALSE)</formula>
    </cfRule>
  </conditionalFormatting>
  <conditionalFormatting sqref="AL599:AO626">
    <cfRule type="expression" dxfId="1345" priority="745">
      <formula>IF(AND(AL599&gt;=0, RIGHT(TEXT(AL599,"0.#"),1)&lt;&gt;"."),TRUE,FALSE)</formula>
    </cfRule>
    <cfRule type="expression" dxfId="1344" priority="746">
      <formula>IF(AND(AL599&gt;=0, RIGHT(TEXT(AL599,"0.#"),1)="."),TRUE,FALSE)</formula>
    </cfRule>
    <cfRule type="expression" dxfId="1343" priority="747">
      <formula>IF(AND(AL599&lt;0, RIGHT(TEXT(AL599,"0.#"),1)&lt;&gt;"."),TRUE,FALSE)</formula>
    </cfRule>
    <cfRule type="expression" dxfId="1342" priority="748">
      <formula>IF(AND(AL599&lt;0, RIGHT(TEXT(AL599,"0.#"),1)="."),TRUE,FALSE)</formula>
    </cfRule>
  </conditionalFormatting>
  <conditionalFormatting sqref="Y599:Y626">
    <cfRule type="expression" dxfId="1341" priority="743">
      <formula>IF(RIGHT(TEXT(Y599,"0.#"),1)=".",FALSE,TRUE)</formula>
    </cfRule>
    <cfRule type="expression" dxfId="1340" priority="744">
      <formula>IF(RIGHT(TEXT(Y599,"0.#"),1)=".",TRUE,FALSE)</formula>
    </cfRule>
  </conditionalFormatting>
  <conditionalFormatting sqref="AL597:AO598">
    <cfRule type="expression" dxfId="1339" priority="739">
      <formula>IF(AND(AL597&gt;=0, RIGHT(TEXT(AL597,"0.#"),1)&lt;&gt;"."),TRUE,FALSE)</formula>
    </cfRule>
    <cfRule type="expression" dxfId="1338" priority="740">
      <formula>IF(AND(AL597&gt;=0, RIGHT(TEXT(AL597,"0.#"),1)="."),TRUE,FALSE)</formula>
    </cfRule>
    <cfRule type="expression" dxfId="1337" priority="741">
      <formula>IF(AND(AL597&lt;0, RIGHT(TEXT(AL597,"0.#"),1)&lt;&gt;"."),TRUE,FALSE)</formula>
    </cfRule>
    <cfRule type="expression" dxfId="1336" priority="742">
      <formula>IF(AND(AL597&lt;0, RIGHT(TEXT(AL597,"0.#"),1)="."),TRUE,FALSE)</formula>
    </cfRule>
  </conditionalFormatting>
  <conditionalFormatting sqref="Y597:Y598">
    <cfRule type="expression" dxfId="1335" priority="737">
      <formula>IF(RIGHT(TEXT(Y597,"0.#"),1)=".",FALSE,TRUE)</formula>
    </cfRule>
    <cfRule type="expression" dxfId="1334" priority="738">
      <formula>IF(RIGHT(TEXT(Y597,"0.#"),1)=".",TRUE,FALSE)</formula>
    </cfRule>
  </conditionalFormatting>
  <conditionalFormatting sqref="AU33">
    <cfRule type="expression" dxfId="1333" priority="733">
      <formula>IF(RIGHT(TEXT(AU33,"0.#"),1)=".",FALSE,TRUE)</formula>
    </cfRule>
    <cfRule type="expression" dxfId="1332" priority="734">
      <formula>IF(RIGHT(TEXT(AU33,"0.#"),1)=".",TRUE,FALSE)</formula>
    </cfRule>
  </conditionalFormatting>
  <conditionalFormatting sqref="AU32">
    <cfRule type="expression" dxfId="1331" priority="735">
      <formula>IF(RIGHT(TEXT(AU32,"0.#"),1)=".",FALSE,TRUE)</formula>
    </cfRule>
    <cfRule type="expression" dxfId="1330" priority="736">
      <formula>IF(RIGHT(TEXT(AU32,"0.#"),1)=".",TRUE,FALSE)</formula>
    </cfRule>
  </conditionalFormatting>
  <conditionalFormatting sqref="P29:AC29">
    <cfRule type="expression" dxfId="1329" priority="731">
      <formula>IF(RIGHT(TEXT(P29,"0.#"),1)=".",FALSE,TRUE)</formula>
    </cfRule>
    <cfRule type="expression" dxfId="1328" priority="732">
      <formula>IF(RIGHT(TEXT(P29,"0.#"),1)=".",TRUE,FALSE)</formula>
    </cfRule>
  </conditionalFormatting>
  <conditionalFormatting sqref="AM41">
    <cfRule type="expression" dxfId="1327" priority="713">
      <formula>IF(RIGHT(TEXT(AM41,"0.#"),1)=".",FALSE,TRUE)</formula>
    </cfRule>
    <cfRule type="expression" dxfId="1326" priority="714">
      <formula>IF(RIGHT(TEXT(AM41,"0.#"),1)=".",TRUE,FALSE)</formula>
    </cfRule>
  </conditionalFormatting>
  <conditionalFormatting sqref="AM40">
    <cfRule type="expression" dxfId="1325" priority="715">
      <formula>IF(RIGHT(TEXT(AM40,"0.#"),1)=".",FALSE,TRUE)</formula>
    </cfRule>
    <cfRule type="expression" dxfId="1324" priority="716">
      <formula>IF(RIGHT(TEXT(AM40,"0.#"),1)=".",TRUE,FALSE)</formula>
    </cfRule>
  </conditionalFormatting>
  <conditionalFormatting sqref="AE39">
    <cfRule type="expression" dxfId="1323" priority="729">
      <formula>IF(RIGHT(TEXT(AE39,"0.#"),1)=".",FALSE,TRUE)</formula>
    </cfRule>
    <cfRule type="expression" dxfId="1322" priority="730">
      <formula>IF(RIGHT(TEXT(AE39,"0.#"),1)=".",TRUE,FALSE)</formula>
    </cfRule>
  </conditionalFormatting>
  <conditionalFormatting sqref="AQ39:AQ41">
    <cfRule type="expression" dxfId="1321" priority="711">
      <formula>IF(RIGHT(TEXT(AQ39,"0.#"),1)=".",FALSE,TRUE)</formula>
    </cfRule>
    <cfRule type="expression" dxfId="1320" priority="712">
      <formula>IF(RIGHT(TEXT(AQ39,"0.#"),1)=".",TRUE,FALSE)</formula>
    </cfRule>
  </conditionalFormatting>
  <conditionalFormatting sqref="AU39:AU41">
    <cfRule type="expression" dxfId="1319" priority="709">
      <formula>IF(RIGHT(TEXT(AU39,"0.#"),1)=".",FALSE,TRUE)</formula>
    </cfRule>
    <cfRule type="expression" dxfId="1318" priority="710">
      <formula>IF(RIGHT(TEXT(AU39,"0.#"),1)=".",TRUE,FALSE)</formula>
    </cfRule>
  </conditionalFormatting>
  <conditionalFormatting sqref="AI41">
    <cfRule type="expression" dxfId="1317" priority="723">
      <formula>IF(RIGHT(TEXT(AI41,"0.#"),1)=".",FALSE,TRUE)</formula>
    </cfRule>
    <cfRule type="expression" dxfId="1316" priority="724">
      <formula>IF(RIGHT(TEXT(AI41,"0.#"),1)=".",TRUE,FALSE)</formula>
    </cfRule>
  </conditionalFormatting>
  <conditionalFormatting sqref="AE40">
    <cfRule type="expression" dxfId="1315" priority="727">
      <formula>IF(RIGHT(TEXT(AE40,"0.#"),1)=".",FALSE,TRUE)</formula>
    </cfRule>
    <cfRule type="expression" dxfId="1314" priority="728">
      <formula>IF(RIGHT(TEXT(AE40,"0.#"),1)=".",TRUE,FALSE)</formula>
    </cfRule>
  </conditionalFormatting>
  <conditionalFormatting sqref="AE41">
    <cfRule type="expression" dxfId="1313" priority="725">
      <formula>IF(RIGHT(TEXT(AE41,"0.#"),1)=".",FALSE,TRUE)</formula>
    </cfRule>
    <cfRule type="expression" dxfId="1312" priority="726">
      <formula>IF(RIGHT(TEXT(AE41,"0.#"),1)=".",TRUE,FALSE)</formula>
    </cfRule>
  </conditionalFormatting>
  <conditionalFormatting sqref="AM39">
    <cfRule type="expression" dxfId="1311" priority="717">
      <formula>IF(RIGHT(TEXT(AM39,"0.#"),1)=".",FALSE,TRUE)</formula>
    </cfRule>
    <cfRule type="expression" dxfId="1310" priority="718">
      <formula>IF(RIGHT(TEXT(AM39,"0.#"),1)=".",TRUE,FALSE)</formula>
    </cfRule>
  </conditionalFormatting>
  <conditionalFormatting sqref="AI39">
    <cfRule type="expression" dxfId="1309" priority="719">
      <formula>IF(RIGHT(TEXT(AI39,"0.#"),1)=".",FALSE,TRUE)</formula>
    </cfRule>
    <cfRule type="expression" dxfId="1308" priority="720">
      <formula>IF(RIGHT(TEXT(AI39,"0.#"),1)=".",TRUE,FALSE)</formula>
    </cfRule>
  </conditionalFormatting>
  <conditionalFormatting sqref="AI40">
    <cfRule type="expression" dxfId="1307" priority="721">
      <formula>IF(RIGHT(TEXT(AI40,"0.#"),1)=".",FALSE,TRUE)</formula>
    </cfRule>
    <cfRule type="expression" dxfId="1306" priority="722">
      <formula>IF(RIGHT(TEXT(AI40,"0.#"),1)=".",TRUE,FALSE)</formula>
    </cfRule>
  </conditionalFormatting>
  <conditionalFormatting sqref="AM69">
    <cfRule type="expression" dxfId="1305" priority="681">
      <formula>IF(RIGHT(TEXT(AM69,"0.#"),1)=".",FALSE,TRUE)</formula>
    </cfRule>
    <cfRule type="expression" dxfId="1304" priority="682">
      <formula>IF(RIGHT(TEXT(AM69,"0.#"),1)=".",TRUE,FALSE)</formula>
    </cfRule>
  </conditionalFormatting>
  <conditionalFormatting sqref="AE70 AM70">
    <cfRule type="expression" dxfId="1303" priority="679">
      <formula>IF(RIGHT(TEXT(AE70,"0.#"),1)=".",FALSE,TRUE)</formula>
    </cfRule>
    <cfRule type="expression" dxfId="1302" priority="680">
      <formula>IF(RIGHT(TEXT(AE70,"0.#"),1)=".",TRUE,FALSE)</formula>
    </cfRule>
  </conditionalFormatting>
  <conditionalFormatting sqref="AI70">
    <cfRule type="expression" dxfId="1301" priority="677">
      <formula>IF(RIGHT(TEXT(AI70,"0.#"),1)=".",FALSE,TRUE)</formula>
    </cfRule>
    <cfRule type="expression" dxfId="1300" priority="678">
      <formula>IF(RIGHT(TEXT(AI70,"0.#"),1)=".",TRUE,FALSE)</formula>
    </cfRule>
  </conditionalFormatting>
  <conditionalFormatting sqref="AQ70">
    <cfRule type="expression" dxfId="1299" priority="675">
      <formula>IF(RIGHT(TEXT(AQ70,"0.#"),1)=".",FALSE,TRUE)</formula>
    </cfRule>
    <cfRule type="expression" dxfId="1298" priority="676">
      <formula>IF(RIGHT(TEXT(AQ70,"0.#"),1)=".",TRUE,FALSE)</formula>
    </cfRule>
  </conditionalFormatting>
  <conditionalFormatting sqref="AE69 AQ69">
    <cfRule type="expression" dxfId="1297" priority="685">
      <formula>IF(RIGHT(TEXT(AE69,"0.#"),1)=".",FALSE,TRUE)</formula>
    </cfRule>
    <cfRule type="expression" dxfId="1296" priority="686">
      <formula>IF(RIGHT(TEXT(AE69,"0.#"),1)=".",TRUE,FALSE)</formula>
    </cfRule>
  </conditionalFormatting>
  <conditionalFormatting sqref="AI69">
    <cfRule type="expression" dxfId="1295" priority="683">
      <formula>IF(RIGHT(TEXT(AI69,"0.#"),1)=".",FALSE,TRUE)</formula>
    </cfRule>
    <cfRule type="expression" dxfId="1294" priority="684">
      <formula>IF(RIGHT(TEXT(AI69,"0.#"),1)=".",TRUE,FALSE)</formula>
    </cfRule>
  </conditionalFormatting>
  <conditionalFormatting sqref="AE66 AQ66">
    <cfRule type="expression" dxfId="1293" priority="673">
      <formula>IF(RIGHT(TEXT(AE66,"0.#"),1)=".",FALSE,TRUE)</formula>
    </cfRule>
    <cfRule type="expression" dxfId="1292" priority="674">
      <formula>IF(RIGHT(TEXT(AE66,"0.#"),1)=".",TRUE,FALSE)</formula>
    </cfRule>
  </conditionalFormatting>
  <conditionalFormatting sqref="AI66">
    <cfRule type="expression" dxfId="1291" priority="671">
      <formula>IF(RIGHT(TEXT(AI66,"0.#"),1)=".",FALSE,TRUE)</formula>
    </cfRule>
    <cfRule type="expression" dxfId="1290" priority="672">
      <formula>IF(RIGHT(TEXT(AI66,"0.#"),1)=".",TRUE,FALSE)</formula>
    </cfRule>
  </conditionalFormatting>
  <conditionalFormatting sqref="AM66">
    <cfRule type="expression" dxfId="1289" priority="669">
      <formula>IF(RIGHT(TEXT(AM66,"0.#"),1)=".",FALSE,TRUE)</formula>
    </cfRule>
    <cfRule type="expression" dxfId="1288" priority="670">
      <formula>IF(RIGHT(TEXT(AM66,"0.#"),1)=".",TRUE,FALSE)</formula>
    </cfRule>
  </conditionalFormatting>
  <conditionalFormatting sqref="AE67">
    <cfRule type="expression" dxfId="1287" priority="667">
      <formula>IF(RIGHT(TEXT(AE67,"0.#"),1)=".",FALSE,TRUE)</formula>
    </cfRule>
    <cfRule type="expression" dxfId="1286" priority="668">
      <formula>IF(RIGHT(TEXT(AE67,"0.#"),1)=".",TRUE,FALSE)</formula>
    </cfRule>
  </conditionalFormatting>
  <conditionalFormatting sqref="AI67">
    <cfRule type="expression" dxfId="1285" priority="665">
      <formula>IF(RIGHT(TEXT(AI67,"0.#"),1)=".",FALSE,TRUE)</formula>
    </cfRule>
    <cfRule type="expression" dxfId="1284" priority="666">
      <formula>IF(RIGHT(TEXT(AI67,"0.#"),1)=".",TRUE,FALSE)</formula>
    </cfRule>
  </conditionalFormatting>
  <conditionalFormatting sqref="AM67">
    <cfRule type="expression" dxfId="1283" priority="663">
      <formula>IF(RIGHT(TEXT(AM67,"0.#"),1)=".",FALSE,TRUE)</formula>
    </cfRule>
    <cfRule type="expression" dxfId="1282" priority="664">
      <formula>IF(RIGHT(TEXT(AM67,"0.#"),1)=".",TRUE,FALSE)</formula>
    </cfRule>
  </conditionalFormatting>
  <conditionalFormatting sqref="AQ67">
    <cfRule type="expression" dxfId="1281" priority="661">
      <formula>IF(RIGHT(TEXT(AQ67,"0.#"),1)=".",FALSE,TRUE)</formula>
    </cfRule>
    <cfRule type="expression" dxfId="1280" priority="662">
      <formula>IF(RIGHT(TEXT(AQ67,"0.#"),1)=".",TRUE,FALSE)</formula>
    </cfRule>
  </conditionalFormatting>
  <conditionalFormatting sqref="AU66">
    <cfRule type="expression" dxfId="1279" priority="659">
      <formula>IF(RIGHT(TEXT(AU66,"0.#"),1)=".",FALSE,TRUE)</formula>
    </cfRule>
    <cfRule type="expression" dxfId="1278" priority="660">
      <formula>IF(RIGHT(TEXT(AU66,"0.#"),1)=".",TRUE,FALSE)</formula>
    </cfRule>
  </conditionalFormatting>
  <conditionalFormatting sqref="AU67">
    <cfRule type="expression" dxfId="1277" priority="657">
      <formula>IF(RIGHT(TEXT(AU67,"0.#"),1)=".",FALSE,TRUE)</formula>
    </cfRule>
    <cfRule type="expression" dxfId="1276" priority="658">
      <formula>IF(RIGHT(TEXT(AU67,"0.#"),1)=".",TRUE,FALSE)</formula>
    </cfRule>
  </conditionalFormatting>
  <conditionalFormatting sqref="AE100 AQ100">
    <cfRule type="expression" dxfId="1275" priority="619">
      <formula>IF(RIGHT(TEXT(AE100,"0.#"),1)=".",FALSE,TRUE)</formula>
    </cfRule>
    <cfRule type="expression" dxfId="1274" priority="620">
      <formula>IF(RIGHT(TEXT(AE100,"0.#"),1)=".",TRUE,FALSE)</formula>
    </cfRule>
  </conditionalFormatting>
  <conditionalFormatting sqref="AI100">
    <cfRule type="expression" dxfId="1273" priority="617">
      <formula>IF(RIGHT(TEXT(AI100,"0.#"),1)=".",FALSE,TRUE)</formula>
    </cfRule>
    <cfRule type="expression" dxfId="1272" priority="618">
      <formula>IF(RIGHT(TEXT(AI100,"0.#"),1)=".",TRUE,FALSE)</formula>
    </cfRule>
  </conditionalFormatting>
  <conditionalFormatting sqref="AM100">
    <cfRule type="expression" dxfId="1271" priority="615">
      <formula>IF(RIGHT(TEXT(AM100,"0.#"),1)=".",FALSE,TRUE)</formula>
    </cfRule>
    <cfRule type="expression" dxfId="1270" priority="616">
      <formula>IF(RIGHT(TEXT(AM100,"0.#"),1)=".",TRUE,FALSE)</formula>
    </cfRule>
  </conditionalFormatting>
  <conditionalFormatting sqref="AE101">
    <cfRule type="expression" dxfId="1269" priority="613">
      <formula>IF(RIGHT(TEXT(AE101,"0.#"),1)=".",FALSE,TRUE)</formula>
    </cfRule>
    <cfRule type="expression" dxfId="1268" priority="614">
      <formula>IF(RIGHT(TEXT(AE101,"0.#"),1)=".",TRUE,FALSE)</formula>
    </cfRule>
  </conditionalFormatting>
  <conditionalFormatting sqref="AI101">
    <cfRule type="expression" dxfId="1267" priority="611">
      <formula>IF(RIGHT(TEXT(AI101,"0.#"),1)=".",FALSE,TRUE)</formula>
    </cfRule>
    <cfRule type="expression" dxfId="1266" priority="612">
      <formula>IF(RIGHT(TEXT(AI101,"0.#"),1)=".",TRUE,FALSE)</formula>
    </cfRule>
  </conditionalFormatting>
  <conditionalFormatting sqref="AM101">
    <cfRule type="expression" dxfId="1265" priority="609">
      <formula>IF(RIGHT(TEXT(AM101,"0.#"),1)=".",FALSE,TRUE)</formula>
    </cfRule>
    <cfRule type="expression" dxfId="1264" priority="610">
      <formula>IF(RIGHT(TEXT(AM101,"0.#"),1)=".",TRUE,FALSE)</formula>
    </cfRule>
  </conditionalFormatting>
  <conditionalFormatting sqref="AQ101">
    <cfRule type="expression" dxfId="1263" priority="607">
      <formula>IF(RIGHT(TEXT(AQ101,"0.#"),1)=".",FALSE,TRUE)</formula>
    </cfRule>
    <cfRule type="expression" dxfId="1262" priority="608">
      <formula>IF(RIGHT(TEXT(AQ101,"0.#"),1)=".",TRUE,FALSE)</formula>
    </cfRule>
  </conditionalFormatting>
  <conditionalFormatting sqref="AU100">
    <cfRule type="expression" dxfId="1261" priority="605">
      <formula>IF(RIGHT(TEXT(AU100,"0.#"),1)=".",FALSE,TRUE)</formula>
    </cfRule>
    <cfRule type="expression" dxfId="1260" priority="606">
      <formula>IF(RIGHT(TEXT(AU100,"0.#"),1)=".",TRUE,FALSE)</formula>
    </cfRule>
  </conditionalFormatting>
  <conditionalFormatting sqref="AU101">
    <cfRule type="expression" dxfId="1259" priority="603">
      <formula>IF(RIGHT(TEXT(AU101,"0.#"),1)=".",FALSE,TRUE)</formula>
    </cfRule>
    <cfRule type="expression" dxfId="1258" priority="604">
      <formula>IF(RIGHT(TEXT(AU101,"0.#"),1)=".",TRUE,FALSE)</formula>
    </cfRule>
  </conditionalFormatting>
  <conditionalFormatting sqref="AM35">
    <cfRule type="expression" dxfId="1257" priority="597">
      <formula>IF(RIGHT(TEXT(AM35,"0.#"),1)=".",FALSE,TRUE)</formula>
    </cfRule>
    <cfRule type="expression" dxfId="1256" priority="598">
      <formula>IF(RIGHT(TEXT(AM35,"0.#"),1)=".",TRUE,FALSE)</formula>
    </cfRule>
  </conditionalFormatting>
  <conditionalFormatting sqref="AE36 AM36">
    <cfRule type="expression" dxfId="1255" priority="595">
      <formula>IF(RIGHT(TEXT(AE36,"0.#"),1)=".",FALSE,TRUE)</formula>
    </cfRule>
    <cfRule type="expression" dxfId="1254" priority="596">
      <formula>IF(RIGHT(TEXT(AE36,"0.#"),1)=".",TRUE,FALSE)</formula>
    </cfRule>
  </conditionalFormatting>
  <conditionalFormatting sqref="AI36">
    <cfRule type="expression" dxfId="1253" priority="593">
      <formula>IF(RIGHT(TEXT(AI36,"0.#"),1)=".",FALSE,TRUE)</formula>
    </cfRule>
    <cfRule type="expression" dxfId="1252" priority="594">
      <formula>IF(RIGHT(TEXT(AI36,"0.#"),1)=".",TRUE,FALSE)</formula>
    </cfRule>
  </conditionalFormatting>
  <conditionalFormatting sqref="AQ36">
    <cfRule type="expression" dxfId="1251" priority="591">
      <formula>IF(RIGHT(TEXT(AQ36,"0.#"),1)=".",FALSE,TRUE)</formula>
    </cfRule>
    <cfRule type="expression" dxfId="1250" priority="592">
      <formula>IF(RIGHT(TEXT(AQ36,"0.#"),1)=".",TRUE,FALSE)</formula>
    </cfRule>
  </conditionalFormatting>
  <conditionalFormatting sqref="AE35 AQ35">
    <cfRule type="expression" dxfId="1249" priority="601">
      <formula>IF(RIGHT(TEXT(AE35,"0.#"),1)=".",FALSE,TRUE)</formula>
    </cfRule>
    <cfRule type="expression" dxfId="1248" priority="602">
      <formula>IF(RIGHT(TEXT(AE35,"0.#"),1)=".",TRUE,FALSE)</formula>
    </cfRule>
  </conditionalFormatting>
  <conditionalFormatting sqref="AI35">
    <cfRule type="expression" dxfId="1247" priority="599">
      <formula>IF(RIGHT(TEXT(AI35,"0.#"),1)=".",FALSE,TRUE)</formula>
    </cfRule>
    <cfRule type="expression" dxfId="1246" priority="600">
      <formula>IF(RIGHT(TEXT(AI35,"0.#"),1)=".",TRUE,FALSE)</formula>
    </cfRule>
  </conditionalFormatting>
  <conditionalFormatting sqref="AM103">
    <cfRule type="expression" dxfId="1245" priority="585">
      <formula>IF(RIGHT(TEXT(AM103,"0.#"),1)=".",FALSE,TRUE)</formula>
    </cfRule>
    <cfRule type="expression" dxfId="1244" priority="586">
      <formula>IF(RIGHT(TEXT(AM103,"0.#"),1)=".",TRUE,FALSE)</formula>
    </cfRule>
  </conditionalFormatting>
  <conditionalFormatting sqref="AE104 AM104">
    <cfRule type="expression" dxfId="1243" priority="583">
      <formula>IF(RIGHT(TEXT(AE104,"0.#"),1)=".",FALSE,TRUE)</formula>
    </cfRule>
    <cfRule type="expression" dxfId="1242" priority="584">
      <formula>IF(RIGHT(TEXT(AE104,"0.#"),1)=".",TRUE,FALSE)</formula>
    </cfRule>
  </conditionalFormatting>
  <conditionalFormatting sqref="AI104">
    <cfRule type="expression" dxfId="1241" priority="581">
      <formula>IF(RIGHT(TEXT(AI104,"0.#"),1)=".",FALSE,TRUE)</formula>
    </cfRule>
    <cfRule type="expression" dxfId="1240" priority="582">
      <formula>IF(RIGHT(TEXT(AI104,"0.#"),1)=".",TRUE,FALSE)</formula>
    </cfRule>
  </conditionalFormatting>
  <conditionalFormatting sqref="AQ104">
    <cfRule type="expression" dxfId="1239" priority="579">
      <formula>IF(RIGHT(TEXT(AQ104,"0.#"),1)=".",FALSE,TRUE)</formula>
    </cfRule>
    <cfRule type="expression" dxfId="1238" priority="580">
      <formula>IF(RIGHT(TEXT(AQ104,"0.#"),1)=".",TRUE,FALSE)</formula>
    </cfRule>
  </conditionalFormatting>
  <conditionalFormatting sqref="AE103 AQ103">
    <cfRule type="expression" dxfId="1237" priority="589">
      <formula>IF(RIGHT(TEXT(AE103,"0.#"),1)=".",FALSE,TRUE)</formula>
    </cfRule>
    <cfRule type="expression" dxfId="1236" priority="590">
      <formula>IF(RIGHT(TEXT(AE103,"0.#"),1)=".",TRUE,FALSE)</formula>
    </cfRule>
  </conditionalFormatting>
  <conditionalFormatting sqref="AI103">
    <cfRule type="expression" dxfId="1235" priority="587">
      <formula>IF(RIGHT(TEXT(AI103,"0.#"),1)=".",FALSE,TRUE)</formula>
    </cfRule>
    <cfRule type="expression" dxfId="1234" priority="588">
      <formula>IF(RIGHT(TEXT(AI103,"0.#"),1)=".",TRUE,FALSE)</formula>
    </cfRule>
  </conditionalFormatting>
  <conditionalFormatting sqref="AM137">
    <cfRule type="expression" dxfId="1233" priority="573">
      <formula>IF(RIGHT(TEXT(AM137,"0.#"),1)=".",FALSE,TRUE)</formula>
    </cfRule>
    <cfRule type="expression" dxfId="1232" priority="574">
      <formula>IF(RIGHT(TEXT(AM137,"0.#"),1)=".",TRUE,FALSE)</formula>
    </cfRule>
  </conditionalFormatting>
  <conditionalFormatting sqref="AE138 AM138">
    <cfRule type="expression" dxfId="1231" priority="571">
      <formula>IF(RIGHT(TEXT(AE138,"0.#"),1)=".",FALSE,TRUE)</formula>
    </cfRule>
    <cfRule type="expression" dxfId="1230" priority="572">
      <formula>IF(RIGHT(TEXT(AE138,"0.#"),1)=".",TRUE,FALSE)</formula>
    </cfRule>
  </conditionalFormatting>
  <conditionalFormatting sqref="AI138">
    <cfRule type="expression" dxfId="1229" priority="569">
      <formula>IF(RIGHT(TEXT(AI138,"0.#"),1)=".",FALSE,TRUE)</formula>
    </cfRule>
    <cfRule type="expression" dxfId="1228" priority="570">
      <formula>IF(RIGHT(TEXT(AI138,"0.#"),1)=".",TRUE,FALSE)</formula>
    </cfRule>
  </conditionalFormatting>
  <conditionalFormatting sqref="AQ138">
    <cfRule type="expression" dxfId="1227" priority="567">
      <formula>IF(RIGHT(TEXT(AQ138,"0.#"),1)=".",FALSE,TRUE)</formula>
    </cfRule>
    <cfRule type="expression" dxfId="1226" priority="568">
      <formula>IF(RIGHT(TEXT(AQ138,"0.#"),1)=".",TRUE,FALSE)</formula>
    </cfRule>
  </conditionalFormatting>
  <conditionalFormatting sqref="AE137 AQ137">
    <cfRule type="expression" dxfId="1225" priority="577">
      <formula>IF(RIGHT(TEXT(AE137,"0.#"),1)=".",FALSE,TRUE)</formula>
    </cfRule>
    <cfRule type="expression" dxfId="1224" priority="578">
      <formula>IF(RIGHT(TEXT(AE137,"0.#"),1)=".",TRUE,FALSE)</formula>
    </cfRule>
  </conditionalFormatting>
  <conditionalFormatting sqref="AI137">
    <cfRule type="expression" dxfId="1223" priority="575">
      <formula>IF(RIGHT(TEXT(AI137,"0.#"),1)=".",FALSE,TRUE)</formula>
    </cfRule>
    <cfRule type="expression" dxfId="1222" priority="576">
      <formula>IF(RIGHT(TEXT(AI137,"0.#"),1)=".",TRUE,FALSE)</formula>
    </cfRule>
  </conditionalFormatting>
  <conditionalFormatting sqref="AM171">
    <cfRule type="expression" dxfId="1221" priority="561">
      <formula>IF(RIGHT(TEXT(AM171,"0.#"),1)=".",FALSE,TRUE)</formula>
    </cfRule>
    <cfRule type="expression" dxfId="1220" priority="562">
      <formula>IF(RIGHT(TEXT(AM171,"0.#"),1)=".",TRUE,FALSE)</formula>
    </cfRule>
  </conditionalFormatting>
  <conditionalFormatting sqref="AE172 AM172">
    <cfRule type="expression" dxfId="1219" priority="559">
      <formula>IF(RIGHT(TEXT(AE172,"0.#"),1)=".",FALSE,TRUE)</formula>
    </cfRule>
    <cfRule type="expression" dxfId="1218" priority="560">
      <formula>IF(RIGHT(TEXT(AE172,"0.#"),1)=".",TRUE,FALSE)</formula>
    </cfRule>
  </conditionalFormatting>
  <conditionalFormatting sqref="AI172">
    <cfRule type="expression" dxfId="1217" priority="557">
      <formula>IF(RIGHT(TEXT(AI172,"0.#"),1)=".",FALSE,TRUE)</formula>
    </cfRule>
    <cfRule type="expression" dxfId="1216" priority="558">
      <formula>IF(RIGHT(TEXT(AI172,"0.#"),1)=".",TRUE,FALSE)</formula>
    </cfRule>
  </conditionalFormatting>
  <conditionalFormatting sqref="AQ172">
    <cfRule type="expression" dxfId="1215" priority="555">
      <formula>IF(RIGHT(TEXT(AQ172,"0.#"),1)=".",FALSE,TRUE)</formula>
    </cfRule>
    <cfRule type="expression" dxfId="1214" priority="556">
      <formula>IF(RIGHT(TEXT(AQ172,"0.#"),1)=".",TRUE,FALSE)</formula>
    </cfRule>
  </conditionalFormatting>
  <conditionalFormatting sqref="AE171 AQ171">
    <cfRule type="expression" dxfId="1213" priority="565">
      <formula>IF(RIGHT(TEXT(AE171,"0.#"),1)=".",FALSE,TRUE)</formula>
    </cfRule>
    <cfRule type="expression" dxfId="1212" priority="566">
      <formula>IF(RIGHT(TEXT(AE171,"0.#"),1)=".",TRUE,FALSE)</formula>
    </cfRule>
  </conditionalFormatting>
  <conditionalFormatting sqref="AI171">
    <cfRule type="expression" dxfId="1211" priority="563">
      <formula>IF(RIGHT(TEXT(AI171,"0.#"),1)=".",FALSE,TRUE)</formula>
    </cfRule>
    <cfRule type="expression" dxfId="1210" priority="564">
      <formula>IF(RIGHT(TEXT(AI171,"0.#"),1)=".",TRUE,FALSE)</formula>
    </cfRule>
  </conditionalFormatting>
  <conditionalFormatting sqref="AE73">
    <cfRule type="expression" dxfId="1209" priority="553">
      <formula>IF(RIGHT(TEXT(AE73,"0.#"),1)=".",FALSE,TRUE)</formula>
    </cfRule>
    <cfRule type="expression" dxfId="1208" priority="554">
      <formula>IF(RIGHT(TEXT(AE73,"0.#"),1)=".",TRUE,FALSE)</formula>
    </cfRule>
  </conditionalFormatting>
  <conditionalFormatting sqref="AM75">
    <cfRule type="expression" dxfId="1207" priority="537">
      <formula>IF(RIGHT(TEXT(AM75,"0.#"),1)=".",FALSE,TRUE)</formula>
    </cfRule>
    <cfRule type="expression" dxfId="1206" priority="538">
      <formula>IF(RIGHT(TEXT(AM75,"0.#"),1)=".",TRUE,FALSE)</formula>
    </cfRule>
  </conditionalFormatting>
  <conditionalFormatting sqref="AE74">
    <cfRule type="expression" dxfId="1205" priority="551">
      <formula>IF(RIGHT(TEXT(AE74,"0.#"),1)=".",FALSE,TRUE)</formula>
    </cfRule>
    <cfRule type="expression" dxfId="1204" priority="552">
      <formula>IF(RIGHT(TEXT(AE74,"0.#"),1)=".",TRUE,FALSE)</formula>
    </cfRule>
  </conditionalFormatting>
  <conditionalFormatting sqref="AE75">
    <cfRule type="expression" dxfId="1203" priority="549">
      <formula>IF(RIGHT(TEXT(AE75,"0.#"),1)=".",FALSE,TRUE)</formula>
    </cfRule>
    <cfRule type="expression" dxfId="1202" priority="550">
      <formula>IF(RIGHT(TEXT(AE75,"0.#"),1)=".",TRUE,FALSE)</formula>
    </cfRule>
  </conditionalFormatting>
  <conditionalFormatting sqref="AI75">
    <cfRule type="expression" dxfId="1201" priority="547">
      <formula>IF(RIGHT(TEXT(AI75,"0.#"),1)=".",FALSE,TRUE)</formula>
    </cfRule>
    <cfRule type="expression" dxfId="1200" priority="548">
      <formula>IF(RIGHT(TEXT(AI75,"0.#"),1)=".",TRUE,FALSE)</formula>
    </cfRule>
  </conditionalFormatting>
  <conditionalFormatting sqref="AI74">
    <cfRule type="expression" dxfId="1199" priority="545">
      <formula>IF(RIGHT(TEXT(AI74,"0.#"),1)=".",FALSE,TRUE)</formula>
    </cfRule>
    <cfRule type="expression" dxfId="1198" priority="546">
      <formula>IF(RIGHT(TEXT(AI74,"0.#"),1)=".",TRUE,FALSE)</formula>
    </cfRule>
  </conditionalFormatting>
  <conditionalFormatting sqref="AI73">
    <cfRule type="expression" dxfId="1197" priority="543">
      <formula>IF(RIGHT(TEXT(AI73,"0.#"),1)=".",FALSE,TRUE)</formula>
    </cfRule>
    <cfRule type="expression" dxfId="1196" priority="544">
      <formula>IF(RIGHT(TEXT(AI73,"0.#"),1)=".",TRUE,FALSE)</formula>
    </cfRule>
  </conditionalFormatting>
  <conditionalFormatting sqref="AM73">
    <cfRule type="expression" dxfId="1195" priority="541">
      <formula>IF(RIGHT(TEXT(AM73,"0.#"),1)=".",FALSE,TRUE)</formula>
    </cfRule>
    <cfRule type="expression" dxfId="1194" priority="542">
      <formula>IF(RIGHT(TEXT(AM73,"0.#"),1)=".",TRUE,FALSE)</formula>
    </cfRule>
  </conditionalFormatting>
  <conditionalFormatting sqref="AM74">
    <cfRule type="expression" dxfId="1193" priority="539">
      <formula>IF(RIGHT(TEXT(AM74,"0.#"),1)=".",FALSE,TRUE)</formula>
    </cfRule>
    <cfRule type="expression" dxfId="1192" priority="540">
      <formula>IF(RIGHT(TEXT(AM74,"0.#"),1)=".",TRUE,FALSE)</formula>
    </cfRule>
  </conditionalFormatting>
  <conditionalFormatting sqref="AQ73:AQ75">
    <cfRule type="expression" dxfId="1191" priority="535">
      <formula>IF(RIGHT(TEXT(AQ73,"0.#"),1)=".",FALSE,TRUE)</formula>
    </cfRule>
    <cfRule type="expression" dxfId="1190" priority="536">
      <formula>IF(RIGHT(TEXT(AQ73,"0.#"),1)=".",TRUE,FALSE)</formula>
    </cfRule>
  </conditionalFormatting>
  <conditionalFormatting sqref="AU73:AU75">
    <cfRule type="expression" dxfId="1189" priority="533">
      <formula>IF(RIGHT(TEXT(AU73,"0.#"),1)=".",FALSE,TRUE)</formula>
    </cfRule>
    <cfRule type="expression" dxfId="1188" priority="534">
      <formula>IF(RIGHT(TEXT(AU73,"0.#"),1)=".",TRUE,FALSE)</formula>
    </cfRule>
  </conditionalFormatting>
  <conditionalFormatting sqref="AE107">
    <cfRule type="expression" dxfId="1187" priority="531">
      <formula>IF(RIGHT(TEXT(AE107,"0.#"),1)=".",FALSE,TRUE)</formula>
    </cfRule>
    <cfRule type="expression" dxfId="1186" priority="532">
      <formula>IF(RIGHT(TEXT(AE107,"0.#"),1)=".",TRUE,FALSE)</formula>
    </cfRule>
  </conditionalFormatting>
  <conditionalFormatting sqref="AM109">
    <cfRule type="expression" dxfId="1185" priority="515">
      <formula>IF(RIGHT(TEXT(AM109,"0.#"),1)=".",FALSE,TRUE)</formula>
    </cfRule>
    <cfRule type="expression" dxfId="1184" priority="516">
      <formula>IF(RIGHT(TEXT(AM109,"0.#"),1)=".",TRUE,FALSE)</formula>
    </cfRule>
  </conditionalFormatting>
  <conditionalFormatting sqref="AE108">
    <cfRule type="expression" dxfId="1183" priority="529">
      <formula>IF(RIGHT(TEXT(AE108,"0.#"),1)=".",FALSE,TRUE)</formula>
    </cfRule>
    <cfRule type="expression" dxfId="1182" priority="530">
      <formula>IF(RIGHT(TEXT(AE108,"0.#"),1)=".",TRUE,FALSE)</formula>
    </cfRule>
  </conditionalFormatting>
  <conditionalFormatting sqref="AE109">
    <cfRule type="expression" dxfId="1181" priority="527">
      <formula>IF(RIGHT(TEXT(AE109,"0.#"),1)=".",FALSE,TRUE)</formula>
    </cfRule>
    <cfRule type="expression" dxfId="1180" priority="528">
      <formula>IF(RIGHT(TEXT(AE109,"0.#"),1)=".",TRUE,FALSE)</formula>
    </cfRule>
  </conditionalFormatting>
  <conditionalFormatting sqref="AI109">
    <cfRule type="expression" dxfId="1179" priority="525">
      <formula>IF(RIGHT(TEXT(AI109,"0.#"),1)=".",FALSE,TRUE)</formula>
    </cfRule>
    <cfRule type="expression" dxfId="1178" priority="526">
      <formula>IF(RIGHT(TEXT(AI109,"0.#"),1)=".",TRUE,FALSE)</formula>
    </cfRule>
  </conditionalFormatting>
  <conditionalFormatting sqref="AI108">
    <cfRule type="expression" dxfId="1177" priority="523">
      <formula>IF(RIGHT(TEXT(AI108,"0.#"),1)=".",FALSE,TRUE)</formula>
    </cfRule>
    <cfRule type="expression" dxfId="1176" priority="524">
      <formula>IF(RIGHT(TEXT(AI108,"0.#"),1)=".",TRUE,FALSE)</formula>
    </cfRule>
  </conditionalFormatting>
  <conditionalFormatting sqref="AI107">
    <cfRule type="expression" dxfId="1175" priority="521">
      <formula>IF(RIGHT(TEXT(AI107,"0.#"),1)=".",FALSE,TRUE)</formula>
    </cfRule>
    <cfRule type="expression" dxfId="1174" priority="522">
      <formula>IF(RIGHT(TEXT(AI107,"0.#"),1)=".",TRUE,FALSE)</formula>
    </cfRule>
  </conditionalFormatting>
  <conditionalFormatting sqref="AM107">
    <cfRule type="expression" dxfId="1173" priority="519">
      <formula>IF(RIGHT(TEXT(AM107,"0.#"),1)=".",FALSE,TRUE)</formula>
    </cfRule>
    <cfRule type="expression" dxfId="1172" priority="520">
      <formula>IF(RIGHT(TEXT(AM107,"0.#"),1)=".",TRUE,FALSE)</formula>
    </cfRule>
  </conditionalFormatting>
  <conditionalFormatting sqref="AM108">
    <cfRule type="expression" dxfId="1171" priority="517">
      <formula>IF(RIGHT(TEXT(AM108,"0.#"),1)=".",FALSE,TRUE)</formula>
    </cfRule>
    <cfRule type="expression" dxfId="1170" priority="518">
      <formula>IF(RIGHT(TEXT(AM108,"0.#"),1)=".",TRUE,FALSE)</formula>
    </cfRule>
  </conditionalFormatting>
  <conditionalFormatting sqref="AQ107:AQ109">
    <cfRule type="expression" dxfId="1169" priority="513">
      <formula>IF(RIGHT(TEXT(AQ107,"0.#"),1)=".",FALSE,TRUE)</formula>
    </cfRule>
    <cfRule type="expression" dxfId="1168" priority="514">
      <formula>IF(RIGHT(TEXT(AQ107,"0.#"),1)=".",TRUE,FALSE)</formula>
    </cfRule>
  </conditionalFormatting>
  <conditionalFormatting sqref="AU107:AU109">
    <cfRule type="expression" dxfId="1167" priority="511">
      <formula>IF(RIGHT(TEXT(AU107,"0.#"),1)=".",FALSE,TRUE)</formula>
    </cfRule>
    <cfRule type="expression" dxfId="1166" priority="512">
      <formula>IF(RIGHT(TEXT(AU107,"0.#"),1)=".",TRUE,FALSE)</formula>
    </cfRule>
  </conditionalFormatting>
  <conditionalFormatting sqref="AE141">
    <cfRule type="expression" dxfId="1165" priority="509">
      <formula>IF(RIGHT(TEXT(AE141,"0.#"),1)=".",FALSE,TRUE)</formula>
    </cfRule>
    <cfRule type="expression" dxfId="1164" priority="510">
      <formula>IF(RIGHT(TEXT(AE141,"0.#"),1)=".",TRUE,FALSE)</formula>
    </cfRule>
  </conditionalFormatting>
  <conditionalFormatting sqref="AM143">
    <cfRule type="expression" dxfId="1163" priority="493">
      <formula>IF(RIGHT(TEXT(AM143,"0.#"),1)=".",FALSE,TRUE)</formula>
    </cfRule>
    <cfRule type="expression" dxfId="1162" priority="494">
      <formula>IF(RIGHT(TEXT(AM143,"0.#"),1)=".",TRUE,FALSE)</formula>
    </cfRule>
  </conditionalFormatting>
  <conditionalFormatting sqref="AE142">
    <cfRule type="expression" dxfId="1161" priority="507">
      <formula>IF(RIGHT(TEXT(AE142,"0.#"),1)=".",FALSE,TRUE)</formula>
    </cfRule>
    <cfRule type="expression" dxfId="1160" priority="508">
      <formula>IF(RIGHT(TEXT(AE142,"0.#"),1)=".",TRUE,FALSE)</formula>
    </cfRule>
  </conditionalFormatting>
  <conditionalFormatting sqref="AE143">
    <cfRule type="expression" dxfId="1159" priority="505">
      <formula>IF(RIGHT(TEXT(AE143,"0.#"),1)=".",FALSE,TRUE)</formula>
    </cfRule>
    <cfRule type="expression" dxfId="1158" priority="506">
      <formula>IF(RIGHT(TEXT(AE143,"0.#"),1)=".",TRUE,FALSE)</formula>
    </cfRule>
  </conditionalFormatting>
  <conditionalFormatting sqref="AI143">
    <cfRule type="expression" dxfId="1157" priority="503">
      <formula>IF(RIGHT(TEXT(AI143,"0.#"),1)=".",FALSE,TRUE)</formula>
    </cfRule>
    <cfRule type="expression" dxfId="1156" priority="504">
      <formula>IF(RIGHT(TEXT(AI143,"0.#"),1)=".",TRUE,FALSE)</formula>
    </cfRule>
  </conditionalFormatting>
  <conditionalFormatting sqref="AI142">
    <cfRule type="expression" dxfId="1155" priority="501">
      <formula>IF(RIGHT(TEXT(AI142,"0.#"),1)=".",FALSE,TRUE)</formula>
    </cfRule>
    <cfRule type="expression" dxfId="1154" priority="502">
      <formula>IF(RIGHT(TEXT(AI142,"0.#"),1)=".",TRUE,FALSE)</formula>
    </cfRule>
  </conditionalFormatting>
  <conditionalFormatting sqref="AI141">
    <cfRule type="expression" dxfId="1153" priority="499">
      <formula>IF(RIGHT(TEXT(AI141,"0.#"),1)=".",FALSE,TRUE)</formula>
    </cfRule>
    <cfRule type="expression" dxfId="1152" priority="500">
      <formula>IF(RIGHT(TEXT(AI141,"0.#"),1)=".",TRUE,FALSE)</formula>
    </cfRule>
  </conditionalFormatting>
  <conditionalFormatting sqref="AM141">
    <cfRule type="expression" dxfId="1151" priority="497">
      <formula>IF(RIGHT(TEXT(AM141,"0.#"),1)=".",FALSE,TRUE)</formula>
    </cfRule>
    <cfRule type="expression" dxfId="1150" priority="498">
      <formula>IF(RIGHT(TEXT(AM141,"0.#"),1)=".",TRUE,FALSE)</formula>
    </cfRule>
  </conditionalFormatting>
  <conditionalFormatting sqref="AM142">
    <cfRule type="expression" dxfId="1149" priority="495">
      <formula>IF(RIGHT(TEXT(AM142,"0.#"),1)=".",FALSE,TRUE)</formula>
    </cfRule>
    <cfRule type="expression" dxfId="1148" priority="496">
      <formula>IF(RIGHT(TEXT(AM142,"0.#"),1)=".",TRUE,FALSE)</formula>
    </cfRule>
  </conditionalFormatting>
  <conditionalFormatting sqref="AQ141:AQ143">
    <cfRule type="expression" dxfId="1147" priority="491">
      <formula>IF(RIGHT(TEXT(AQ141,"0.#"),1)=".",FALSE,TRUE)</formula>
    </cfRule>
    <cfRule type="expression" dxfId="1146" priority="492">
      <formula>IF(RIGHT(TEXT(AQ141,"0.#"),1)=".",TRUE,FALSE)</formula>
    </cfRule>
  </conditionalFormatting>
  <conditionalFormatting sqref="AU141:AU143">
    <cfRule type="expression" dxfId="1145" priority="489">
      <formula>IF(RIGHT(TEXT(AU141,"0.#"),1)=".",FALSE,TRUE)</formula>
    </cfRule>
    <cfRule type="expression" dxfId="1144" priority="490">
      <formula>IF(RIGHT(TEXT(AU141,"0.#"),1)=".",TRUE,FALSE)</formula>
    </cfRule>
  </conditionalFormatting>
  <conditionalFormatting sqref="AE175">
    <cfRule type="expression" dxfId="1143" priority="487">
      <formula>IF(RIGHT(TEXT(AE175,"0.#"),1)=".",FALSE,TRUE)</formula>
    </cfRule>
    <cfRule type="expression" dxfId="1142" priority="488">
      <formula>IF(RIGHT(TEXT(AE175,"0.#"),1)=".",TRUE,FALSE)</formula>
    </cfRule>
  </conditionalFormatting>
  <conditionalFormatting sqref="AM177">
    <cfRule type="expression" dxfId="1141" priority="471">
      <formula>IF(RIGHT(TEXT(AM177,"0.#"),1)=".",FALSE,TRUE)</formula>
    </cfRule>
    <cfRule type="expression" dxfId="1140" priority="472">
      <formula>IF(RIGHT(TEXT(AM177,"0.#"),1)=".",TRUE,FALSE)</formula>
    </cfRule>
  </conditionalFormatting>
  <conditionalFormatting sqref="AE176">
    <cfRule type="expression" dxfId="1139" priority="485">
      <formula>IF(RIGHT(TEXT(AE176,"0.#"),1)=".",FALSE,TRUE)</formula>
    </cfRule>
    <cfRule type="expression" dxfId="1138" priority="486">
      <formula>IF(RIGHT(TEXT(AE176,"0.#"),1)=".",TRUE,FALSE)</formula>
    </cfRule>
  </conditionalFormatting>
  <conditionalFormatting sqref="AE177">
    <cfRule type="expression" dxfId="1137" priority="483">
      <formula>IF(RIGHT(TEXT(AE177,"0.#"),1)=".",FALSE,TRUE)</formula>
    </cfRule>
    <cfRule type="expression" dxfId="1136" priority="484">
      <formula>IF(RIGHT(TEXT(AE177,"0.#"),1)=".",TRUE,FALSE)</formula>
    </cfRule>
  </conditionalFormatting>
  <conditionalFormatting sqref="AI177">
    <cfRule type="expression" dxfId="1135" priority="481">
      <formula>IF(RIGHT(TEXT(AI177,"0.#"),1)=".",FALSE,TRUE)</formula>
    </cfRule>
    <cfRule type="expression" dxfId="1134" priority="482">
      <formula>IF(RIGHT(TEXT(AI177,"0.#"),1)=".",TRUE,FALSE)</formula>
    </cfRule>
  </conditionalFormatting>
  <conditionalFormatting sqref="AI176">
    <cfRule type="expression" dxfId="1133" priority="479">
      <formula>IF(RIGHT(TEXT(AI176,"0.#"),1)=".",FALSE,TRUE)</formula>
    </cfRule>
    <cfRule type="expression" dxfId="1132" priority="480">
      <formula>IF(RIGHT(TEXT(AI176,"0.#"),1)=".",TRUE,FALSE)</formula>
    </cfRule>
  </conditionalFormatting>
  <conditionalFormatting sqref="AI175">
    <cfRule type="expression" dxfId="1131" priority="477">
      <formula>IF(RIGHT(TEXT(AI175,"0.#"),1)=".",FALSE,TRUE)</formula>
    </cfRule>
    <cfRule type="expression" dxfId="1130" priority="478">
      <formula>IF(RIGHT(TEXT(AI175,"0.#"),1)=".",TRUE,FALSE)</formula>
    </cfRule>
  </conditionalFormatting>
  <conditionalFormatting sqref="AM175">
    <cfRule type="expression" dxfId="1129" priority="475">
      <formula>IF(RIGHT(TEXT(AM175,"0.#"),1)=".",FALSE,TRUE)</formula>
    </cfRule>
    <cfRule type="expression" dxfId="1128" priority="476">
      <formula>IF(RIGHT(TEXT(AM175,"0.#"),1)=".",TRUE,FALSE)</formula>
    </cfRule>
  </conditionalFormatting>
  <conditionalFormatting sqref="AM176">
    <cfRule type="expression" dxfId="1127" priority="473">
      <formula>IF(RIGHT(TEXT(AM176,"0.#"),1)=".",FALSE,TRUE)</formula>
    </cfRule>
    <cfRule type="expression" dxfId="1126" priority="474">
      <formula>IF(RIGHT(TEXT(AM176,"0.#"),1)=".",TRUE,FALSE)</formula>
    </cfRule>
  </conditionalFormatting>
  <conditionalFormatting sqref="AQ175:AQ177">
    <cfRule type="expression" dxfId="1125" priority="469">
      <formula>IF(RIGHT(TEXT(AQ175,"0.#"),1)=".",FALSE,TRUE)</formula>
    </cfRule>
    <cfRule type="expression" dxfId="1124" priority="470">
      <formula>IF(RIGHT(TEXT(AQ175,"0.#"),1)=".",TRUE,FALSE)</formula>
    </cfRule>
  </conditionalFormatting>
  <conditionalFormatting sqref="AU175:AU177">
    <cfRule type="expression" dxfId="1123" priority="467">
      <formula>IF(RIGHT(TEXT(AU175,"0.#"),1)=".",FALSE,TRUE)</formula>
    </cfRule>
    <cfRule type="expression" dxfId="1122" priority="468">
      <formula>IF(RIGHT(TEXT(AU175,"0.#"),1)=".",TRUE,FALSE)</formula>
    </cfRule>
  </conditionalFormatting>
  <conditionalFormatting sqref="AE61">
    <cfRule type="expression" dxfId="1121" priority="421">
      <formula>IF(RIGHT(TEXT(AE61,"0.#"),1)=".",FALSE,TRUE)</formula>
    </cfRule>
    <cfRule type="expression" dxfId="1120" priority="422">
      <formula>IF(RIGHT(TEXT(AE61,"0.#"),1)=".",TRUE,FALSE)</formula>
    </cfRule>
  </conditionalFormatting>
  <conditionalFormatting sqref="AE62">
    <cfRule type="expression" dxfId="1119" priority="419">
      <formula>IF(RIGHT(TEXT(AE62,"0.#"),1)=".",FALSE,TRUE)</formula>
    </cfRule>
    <cfRule type="expression" dxfId="1118" priority="420">
      <formula>IF(RIGHT(TEXT(AE62,"0.#"),1)=".",TRUE,FALSE)</formula>
    </cfRule>
  </conditionalFormatting>
  <conditionalFormatting sqref="AM61">
    <cfRule type="expression" dxfId="1117" priority="409">
      <formula>IF(RIGHT(TEXT(AM61,"0.#"),1)=".",FALSE,TRUE)</formula>
    </cfRule>
    <cfRule type="expression" dxfId="1116" priority="410">
      <formula>IF(RIGHT(TEXT(AM61,"0.#"),1)=".",TRUE,FALSE)</formula>
    </cfRule>
  </conditionalFormatting>
  <conditionalFormatting sqref="AE63">
    <cfRule type="expression" dxfId="1115" priority="417">
      <formula>IF(RIGHT(TEXT(AE63,"0.#"),1)=".",FALSE,TRUE)</formula>
    </cfRule>
    <cfRule type="expression" dxfId="1114" priority="418">
      <formula>IF(RIGHT(TEXT(AE63,"0.#"),1)=".",TRUE,FALSE)</formula>
    </cfRule>
  </conditionalFormatting>
  <conditionalFormatting sqref="AI63">
    <cfRule type="expression" dxfId="1113" priority="415">
      <formula>IF(RIGHT(TEXT(AI63,"0.#"),1)=".",FALSE,TRUE)</formula>
    </cfRule>
    <cfRule type="expression" dxfId="1112" priority="416">
      <formula>IF(RIGHT(TEXT(AI63,"0.#"),1)=".",TRUE,FALSE)</formula>
    </cfRule>
  </conditionalFormatting>
  <conditionalFormatting sqref="AI62">
    <cfRule type="expression" dxfId="1111" priority="413">
      <formula>IF(RIGHT(TEXT(AI62,"0.#"),1)=".",FALSE,TRUE)</formula>
    </cfRule>
    <cfRule type="expression" dxfId="1110" priority="414">
      <formula>IF(RIGHT(TEXT(AI62,"0.#"),1)=".",TRUE,FALSE)</formula>
    </cfRule>
  </conditionalFormatting>
  <conditionalFormatting sqref="AI61">
    <cfRule type="expression" dxfId="1109" priority="411">
      <formula>IF(RIGHT(TEXT(AI61,"0.#"),1)=".",FALSE,TRUE)</formula>
    </cfRule>
    <cfRule type="expression" dxfId="1108" priority="412">
      <formula>IF(RIGHT(TEXT(AI61,"0.#"),1)=".",TRUE,FALSE)</formula>
    </cfRule>
  </conditionalFormatting>
  <conditionalFormatting sqref="AM62">
    <cfRule type="expression" dxfId="1107" priority="407">
      <formula>IF(RIGHT(TEXT(AM62,"0.#"),1)=".",FALSE,TRUE)</formula>
    </cfRule>
    <cfRule type="expression" dxfId="1106" priority="408">
      <formula>IF(RIGHT(TEXT(AM62,"0.#"),1)=".",TRUE,FALSE)</formula>
    </cfRule>
  </conditionalFormatting>
  <conditionalFormatting sqref="AM63">
    <cfRule type="expression" dxfId="1105" priority="405">
      <formula>IF(RIGHT(TEXT(AM63,"0.#"),1)=".",FALSE,TRUE)</formula>
    </cfRule>
    <cfRule type="expression" dxfId="1104" priority="406">
      <formula>IF(RIGHT(TEXT(AM63,"0.#"),1)=".",TRUE,FALSE)</formula>
    </cfRule>
  </conditionalFormatting>
  <conditionalFormatting sqref="AQ61:AQ63">
    <cfRule type="expression" dxfId="1103" priority="403">
      <formula>IF(RIGHT(TEXT(AQ61,"0.#"),1)=".",FALSE,TRUE)</formula>
    </cfRule>
    <cfRule type="expression" dxfId="1102" priority="404">
      <formula>IF(RIGHT(TEXT(AQ61,"0.#"),1)=".",TRUE,FALSE)</formula>
    </cfRule>
  </conditionalFormatting>
  <conditionalFormatting sqref="AU61:AU63">
    <cfRule type="expression" dxfId="1101" priority="401">
      <formula>IF(RIGHT(TEXT(AU61,"0.#"),1)=".",FALSE,TRUE)</formula>
    </cfRule>
    <cfRule type="expression" dxfId="1100" priority="402">
      <formula>IF(RIGHT(TEXT(AU61,"0.#"),1)=".",TRUE,FALSE)</formula>
    </cfRule>
  </conditionalFormatting>
  <conditionalFormatting sqref="AE95">
    <cfRule type="expression" dxfId="1099" priority="399">
      <formula>IF(RIGHT(TEXT(AE95,"0.#"),1)=".",FALSE,TRUE)</formula>
    </cfRule>
    <cfRule type="expression" dxfId="1098" priority="400">
      <formula>IF(RIGHT(TEXT(AE95,"0.#"),1)=".",TRUE,FALSE)</formula>
    </cfRule>
  </conditionalFormatting>
  <conditionalFormatting sqref="AE96">
    <cfRule type="expression" dxfId="1097" priority="397">
      <formula>IF(RIGHT(TEXT(AE96,"0.#"),1)=".",FALSE,TRUE)</formula>
    </cfRule>
    <cfRule type="expression" dxfId="1096" priority="398">
      <formula>IF(RIGHT(TEXT(AE96,"0.#"),1)=".",TRUE,FALSE)</formula>
    </cfRule>
  </conditionalFormatting>
  <conditionalFormatting sqref="AM95">
    <cfRule type="expression" dxfId="1095" priority="387">
      <formula>IF(RIGHT(TEXT(AM95,"0.#"),1)=".",FALSE,TRUE)</formula>
    </cfRule>
    <cfRule type="expression" dxfId="1094" priority="388">
      <formula>IF(RIGHT(TEXT(AM95,"0.#"),1)=".",TRUE,FALSE)</formula>
    </cfRule>
  </conditionalFormatting>
  <conditionalFormatting sqref="AE97">
    <cfRule type="expression" dxfId="1093" priority="395">
      <formula>IF(RIGHT(TEXT(AE97,"0.#"),1)=".",FALSE,TRUE)</formula>
    </cfRule>
    <cfRule type="expression" dxfId="1092" priority="396">
      <formula>IF(RIGHT(TEXT(AE97,"0.#"),1)=".",TRUE,FALSE)</formula>
    </cfRule>
  </conditionalFormatting>
  <conditionalFormatting sqref="AI97">
    <cfRule type="expression" dxfId="1091" priority="393">
      <formula>IF(RIGHT(TEXT(AI97,"0.#"),1)=".",FALSE,TRUE)</formula>
    </cfRule>
    <cfRule type="expression" dxfId="1090" priority="394">
      <formula>IF(RIGHT(TEXT(AI97,"0.#"),1)=".",TRUE,FALSE)</formula>
    </cfRule>
  </conditionalFormatting>
  <conditionalFormatting sqref="AI96">
    <cfRule type="expression" dxfId="1089" priority="391">
      <formula>IF(RIGHT(TEXT(AI96,"0.#"),1)=".",FALSE,TRUE)</formula>
    </cfRule>
    <cfRule type="expression" dxfId="1088" priority="392">
      <formula>IF(RIGHT(TEXT(AI96,"0.#"),1)=".",TRUE,FALSE)</formula>
    </cfRule>
  </conditionalFormatting>
  <conditionalFormatting sqref="AI95">
    <cfRule type="expression" dxfId="1087" priority="389">
      <formula>IF(RIGHT(TEXT(AI95,"0.#"),1)=".",FALSE,TRUE)</formula>
    </cfRule>
    <cfRule type="expression" dxfId="1086" priority="390">
      <formula>IF(RIGHT(TEXT(AI95,"0.#"),1)=".",TRUE,FALSE)</formula>
    </cfRule>
  </conditionalFormatting>
  <conditionalFormatting sqref="AM96">
    <cfRule type="expression" dxfId="1085" priority="385">
      <formula>IF(RIGHT(TEXT(AM96,"0.#"),1)=".",FALSE,TRUE)</formula>
    </cfRule>
    <cfRule type="expression" dxfId="1084" priority="386">
      <formula>IF(RIGHT(TEXT(AM96,"0.#"),1)=".",TRUE,FALSE)</formula>
    </cfRule>
  </conditionalFormatting>
  <conditionalFormatting sqref="AM97">
    <cfRule type="expression" dxfId="1083" priority="383">
      <formula>IF(RIGHT(TEXT(AM97,"0.#"),1)=".",FALSE,TRUE)</formula>
    </cfRule>
    <cfRule type="expression" dxfId="1082" priority="384">
      <formula>IF(RIGHT(TEXT(AM97,"0.#"),1)=".",TRUE,FALSE)</formula>
    </cfRule>
  </conditionalFormatting>
  <conditionalFormatting sqref="AQ95:AQ97">
    <cfRule type="expression" dxfId="1081" priority="381">
      <formula>IF(RIGHT(TEXT(AQ95,"0.#"),1)=".",FALSE,TRUE)</formula>
    </cfRule>
    <cfRule type="expression" dxfId="1080" priority="382">
      <formula>IF(RIGHT(TEXT(AQ95,"0.#"),1)=".",TRUE,FALSE)</formula>
    </cfRule>
  </conditionalFormatting>
  <conditionalFormatting sqref="AU95:AU97">
    <cfRule type="expression" dxfId="1079" priority="379">
      <formula>IF(RIGHT(TEXT(AU95,"0.#"),1)=".",FALSE,TRUE)</formula>
    </cfRule>
    <cfRule type="expression" dxfId="1078" priority="380">
      <formula>IF(RIGHT(TEXT(AU95,"0.#"),1)=".",TRUE,FALSE)</formula>
    </cfRule>
  </conditionalFormatting>
  <conditionalFormatting sqref="AE129">
    <cfRule type="expression" dxfId="1077" priority="377">
      <formula>IF(RIGHT(TEXT(AE129,"0.#"),1)=".",FALSE,TRUE)</formula>
    </cfRule>
    <cfRule type="expression" dxfId="1076" priority="378">
      <formula>IF(RIGHT(TEXT(AE129,"0.#"),1)=".",TRUE,FALSE)</formula>
    </cfRule>
  </conditionalFormatting>
  <conditionalFormatting sqref="AE130">
    <cfRule type="expression" dxfId="1075" priority="375">
      <formula>IF(RIGHT(TEXT(AE130,"0.#"),1)=".",FALSE,TRUE)</formula>
    </cfRule>
    <cfRule type="expression" dxfId="1074" priority="376">
      <formula>IF(RIGHT(TEXT(AE130,"0.#"),1)=".",TRUE,FALSE)</formula>
    </cfRule>
  </conditionalFormatting>
  <conditionalFormatting sqref="AM129">
    <cfRule type="expression" dxfId="1073" priority="365">
      <formula>IF(RIGHT(TEXT(AM129,"0.#"),1)=".",FALSE,TRUE)</formula>
    </cfRule>
    <cfRule type="expression" dxfId="1072" priority="366">
      <formula>IF(RIGHT(TEXT(AM129,"0.#"),1)=".",TRUE,FALSE)</formula>
    </cfRule>
  </conditionalFormatting>
  <conditionalFormatting sqref="AE131">
    <cfRule type="expression" dxfId="1071" priority="373">
      <formula>IF(RIGHT(TEXT(AE131,"0.#"),1)=".",FALSE,TRUE)</formula>
    </cfRule>
    <cfRule type="expression" dxfId="1070" priority="374">
      <formula>IF(RIGHT(TEXT(AE131,"0.#"),1)=".",TRUE,FALSE)</formula>
    </cfRule>
  </conditionalFormatting>
  <conditionalFormatting sqref="AI131">
    <cfRule type="expression" dxfId="1069" priority="371">
      <formula>IF(RIGHT(TEXT(AI131,"0.#"),1)=".",FALSE,TRUE)</formula>
    </cfRule>
    <cfRule type="expression" dxfId="1068" priority="372">
      <formula>IF(RIGHT(TEXT(AI131,"0.#"),1)=".",TRUE,FALSE)</formula>
    </cfRule>
  </conditionalFormatting>
  <conditionalFormatting sqref="AI130">
    <cfRule type="expression" dxfId="1067" priority="369">
      <formula>IF(RIGHT(TEXT(AI130,"0.#"),1)=".",FALSE,TRUE)</formula>
    </cfRule>
    <cfRule type="expression" dxfId="1066" priority="370">
      <formula>IF(RIGHT(TEXT(AI130,"0.#"),1)=".",TRUE,FALSE)</formula>
    </cfRule>
  </conditionalFormatting>
  <conditionalFormatting sqref="AI129">
    <cfRule type="expression" dxfId="1065" priority="367">
      <formula>IF(RIGHT(TEXT(AI129,"0.#"),1)=".",FALSE,TRUE)</formula>
    </cfRule>
    <cfRule type="expression" dxfId="1064" priority="368">
      <formula>IF(RIGHT(TEXT(AI129,"0.#"),1)=".",TRUE,FALSE)</formula>
    </cfRule>
  </conditionalFormatting>
  <conditionalFormatting sqref="AM130">
    <cfRule type="expression" dxfId="1063" priority="363">
      <formula>IF(RIGHT(TEXT(AM130,"0.#"),1)=".",FALSE,TRUE)</formula>
    </cfRule>
    <cfRule type="expression" dxfId="1062" priority="364">
      <formula>IF(RIGHT(TEXT(AM130,"0.#"),1)=".",TRUE,FALSE)</formula>
    </cfRule>
  </conditionalFormatting>
  <conditionalFormatting sqref="AM131">
    <cfRule type="expression" dxfId="1061" priority="361">
      <formula>IF(RIGHT(TEXT(AM131,"0.#"),1)=".",FALSE,TRUE)</formula>
    </cfRule>
    <cfRule type="expression" dxfId="1060" priority="362">
      <formula>IF(RIGHT(TEXT(AM131,"0.#"),1)=".",TRUE,FALSE)</formula>
    </cfRule>
  </conditionalFormatting>
  <conditionalFormatting sqref="AQ129:AQ131">
    <cfRule type="expression" dxfId="1059" priority="359">
      <formula>IF(RIGHT(TEXT(AQ129,"0.#"),1)=".",FALSE,TRUE)</formula>
    </cfRule>
    <cfRule type="expression" dxfId="1058" priority="360">
      <formula>IF(RIGHT(TEXT(AQ129,"0.#"),1)=".",TRUE,FALSE)</formula>
    </cfRule>
  </conditionalFormatting>
  <conditionalFormatting sqref="AU129:AU131">
    <cfRule type="expression" dxfId="1057" priority="357">
      <formula>IF(RIGHT(TEXT(AU129,"0.#"),1)=".",FALSE,TRUE)</formula>
    </cfRule>
    <cfRule type="expression" dxfId="1056" priority="358">
      <formula>IF(RIGHT(TEXT(AU129,"0.#"),1)=".",TRUE,FALSE)</formula>
    </cfRule>
  </conditionalFormatting>
  <conditionalFormatting sqref="AE163">
    <cfRule type="expression" dxfId="1055" priority="355">
      <formula>IF(RIGHT(TEXT(AE163,"0.#"),1)=".",FALSE,TRUE)</formula>
    </cfRule>
    <cfRule type="expression" dxfId="1054" priority="356">
      <formula>IF(RIGHT(TEXT(AE163,"0.#"),1)=".",TRUE,FALSE)</formula>
    </cfRule>
  </conditionalFormatting>
  <conditionalFormatting sqref="AE164">
    <cfRule type="expression" dxfId="1053" priority="353">
      <formula>IF(RIGHT(TEXT(AE164,"0.#"),1)=".",FALSE,TRUE)</formula>
    </cfRule>
    <cfRule type="expression" dxfId="1052" priority="354">
      <formula>IF(RIGHT(TEXT(AE164,"0.#"),1)=".",TRUE,FALSE)</formula>
    </cfRule>
  </conditionalFormatting>
  <conditionalFormatting sqref="AM163">
    <cfRule type="expression" dxfId="1051" priority="343">
      <formula>IF(RIGHT(TEXT(AM163,"0.#"),1)=".",FALSE,TRUE)</formula>
    </cfRule>
    <cfRule type="expression" dxfId="1050" priority="344">
      <formula>IF(RIGHT(TEXT(AM163,"0.#"),1)=".",TRUE,FALSE)</formula>
    </cfRule>
  </conditionalFormatting>
  <conditionalFormatting sqref="AE165">
    <cfRule type="expression" dxfId="1049" priority="351">
      <formula>IF(RIGHT(TEXT(AE165,"0.#"),1)=".",FALSE,TRUE)</formula>
    </cfRule>
    <cfRule type="expression" dxfId="1048" priority="352">
      <formula>IF(RIGHT(TEXT(AE165,"0.#"),1)=".",TRUE,FALSE)</formula>
    </cfRule>
  </conditionalFormatting>
  <conditionalFormatting sqref="AI165">
    <cfRule type="expression" dxfId="1047" priority="349">
      <formula>IF(RIGHT(TEXT(AI165,"0.#"),1)=".",FALSE,TRUE)</formula>
    </cfRule>
    <cfRule type="expression" dxfId="1046" priority="350">
      <formula>IF(RIGHT(TEXT(AI165,"0.#"),1)=".",TRUE,FALSE)</formula>
    </cfRule>
  </conditionalFormatting>
  <conditionalFormatting sqref="AI164">
    <cfRule type="expression" dxfId="1045" priority="347">
      <formula>IF(RIGHT(TEXT(AI164,"0.#"),1)=".",FALSE,TRUE)</formula>
    </cfRule>
    <cfRule type="expression" dxfId="1044" priority="348">
      <formula>IF(RIGHT(TEXT(AI164,"0.#"),1)=".",TRUE,FALSE)</formula>
    </cfRule>
  </conditionalFormatting>
  <conditionalFormatting sqref="AI163">
    <cfRule type="expression" dxfId="1043" priority="345">
      <formula>IF(RIGHT(TEXT(AI163,"0.#"),1)=".",FALSE,TRUE)</formula>
    </cfRule>
    <cfRule type="expression" dxfId="1042" priority="346">
      <formula>IF(RIGHT(TEXT(AI163,"0.#"),1)=".",TRUE,FALSE)</formula>
    </cfRule>
  </conditionalFormatting>
  <conditionalFormatting sqref="AM164">
    <cfRule type="expression" dxfId="1041" priority="341">
      <formula>IF(RIGHT(TEXT(AM164,"0.#"),1)=".",FALSE,TRUE)</formula>
    </cfRule>
    <cfRule type="expression" dxfId="1040" priority="342">
      <formula>IF(RIGHT(TEXT(AM164,"0.#"),1)=".",TRUE,FALSE)</formula>
    </cfRule>
  </conditionalFormatting>
  <conditionalFormatting sqref="AM165">
    <cfRule type="expression" dxfId="1039" priority="339">
      <formula>IF(RIGHT(TEXT(AM165,"0.#"),1)=".",FALSE,TRUE)</formula>
    </cfRule>
    <cfRule type="expression" dxfId="1038" priority="340">
      <formula>IF(RIGHT(TEXT(AM165,"0.#"),1)=".",TRUE,FALSE)</formula>
    </cfRule>
  </conditionalFormatting>
  <conditionalFormatting sqref="AQ163:AQ165">
    <cfRule type="expression" dxfId="1037" priority="337">
      <formula>IF(RIGHT(TEXT(AQ163,"0.#"),1)=".",FALSE,TRUE)</formula>
    </cfRule>
    <cfRule type="expression" dxfId="1036" priority="338">
      <formula>IF(RIGHT(TEXT(AQ163,"0.#"),1)=".",TRUE,FALSE)</formula>
    </cfRule>
  </conditionalFormatting>
  <conditionalFormatting sqref="AU163:AU165">
    <cfRule type="expression" dxfId="1035" priority="335">
      <formula>IF(RIGHT(TEXT(AU163,"0.#"),1)=".",FALSE,TRUE)</formula>
    </cfRule>
    <cfRule type="expression" dxfId="1034" priority="336">
      <formula>IF(RIGHT(TEXT(AU163,"0.#"),1)=".",TRUE,FALSE)</formula>
    </cfRule>
  </conditionalFormatting>
  <conditionalFormatting sqref="AE197">
    <cfRule type="expression" dxfId="1033" priority="333">
      <formula>IF(RIGHT(TEXT(AE197,"0.#"),1)=".",FALSE,TRUE)</formula>
    </cfRule>
    <cfRule type="expression" dxfId="1032" priority="334">
      <formula>IF(RIGHT(TEXT(AE197,"0.#"),1)=".",TRUE,FALSE)</formula>
    </cfRule>
  </conditionalFormatting>
  <conditionalFormatting sqref="AE198">
    <cfRule type="expression" dxfId="1031" priority="331">
      <formula>IF(RIGHT(TEXT(AE198,"0.#"),1)=".",FALSE,TRUE)</formula>
    </cfRule>
    <cfRule type="expression" dxfId="1030" priority="332">
      <formula>IF(RIGHT(TEXT(AE198,"0.#"),1)=".",TRUE,FALSE)</formula>
    </cfRule>
  </conditionalFormatting>
  <conditionalFormatting sqref="AM197">
    <cfRule type="expression" dxfId="1029" priority="321">
      <formula>IF(RIGHT(TEXT(AM197,"0.#"),1)=".",FALSE,TRUE)</formula>
    </cfRule>
    <cfRule type="expression" dxfId="1028" priority="322">
      <formula>IF(RIGHT(TEXT(AM197,"0.#"),1)=".",TRUE,FALSE)</formula>
    </cfRule>
  </conditionalFormatting>
  <conditionalFormatting sqref="AE199">
    <cfRule type="expression" dxfId="1027" priority="329">
      <formula>IF(RIGHT(TEXT(AE199,"0.#"),1)=".",FALSE,TRUE)</formula>
    </cfRule>
    <cfRule type="expression" dxfId="1026" priority="330">
      <formula>IF(RIGHT(TEXT(AE199,"0.#"),1)=".",TRUE,FALSE)</formula>
    </cfRule>
  </conditionalFormatting>
  <conditionalFormatting sqref="AI199">
    <cfRule type="expression" dxfId="1025" priority="327">
      <formula>IF(RIGHT(TEXT(AI199,"0.#"),1)=".",FALSE,TRUE)</formula>
    </cfRule>
    <cfRule type="expression" dxfId="1024" priority="328">
      <formula>IF(RIGHT(TEXT(AI199,"0.#"),1)=".",TRUE,FALSE)</formula>
    </cfRule>
  </conditionalFormatting>
  <conditionalFormatting sqref="AI198">
    <cfRule type="expression" dxfId="1023" priority="325">
      <formula>IF(RIGHT(TEXT(AI198,"0.#"),1)=".",FALSE,TRUE)</formula>
    </cfRule>
    <cfRule type="expression" dxfId="1022" priority="326">
      <formula>IF(RIGHT(TEXT(AI198,"0.#"),1)=".",TRUE,FALSE)</formula>
    </cfRule>
  </conditionalFormatting>
  <conditionalFormatting sqref="AI197">
    <cfRule type="expression" dxfId="1021" priority="323">
      <formula>IF(RIGHT(TEXT(AI197,"0.#"),1)=".",FALSE,TRUE)</formula>
    </cfRule>
    <cfRule type="expression" dxfId="1020" priority="324">
      <formula>IF(RIGHT(TEXT(AI197,"0.#"),1)=".",TRUE,FALSE)</formula>
    </cfRule>
  </conditionalFormatting>
  <conditionalFormatting sqref="AM198">
    <cfRule type="expression" dxfId="1019" priority="319">
      <formula>IF(RIGHT(TEXT(AM198,"0.#"),1)=".",FALSE,TRUE)</formula>
    </cfRule>
    <cfRule type="expression" dxfId="1018" priority="320">
      <formula>IF(RIGHT(TEXT(AM198,"0.#"),1)=".",TRUE,FALSE)</formula>
    </cfRule>
  </conditionalFormatting>
  <conditionalFormatting sqref="AM199">
    <cfRule type="expression" dxfId="1017" priority="317">
      <formula>IF(RIGHT(TEXT(AM199,"0.#"),1)=".",FALSE,TRUE)</formula>
    </cfRule>
    <cfRule type="expression" dxfId="1016" priority="318">
      <formula>IF(RIGHT(TEXT(AM199,"0.#"),1)=".",TRUE,FALSE)</formula>
    </cfRule>
  </conditionalFormatting>
  <conditionalFormatting sqref="AQ197:AQ199">
    <cfRule type="expression" dxfId="1015" priority="315">
      <formula>IF(RIGHT(TEXT(AQ197,"0.#"),1)=".",FALSE,TRUE)</formula>
    </cfRule>
    <cfRule type="expression" dxfId="1014" priority="316">
      <formula>IF(RIGHT(TEXT(AQ197,"0.#"),1)=".",TRUE,FALSE)</formula>
    </cfRule>
  </conditionalFormatting>
  <conditionalFormatting sqref="AU197:AU199">
    <cfRule type="expression" dxfId="1013" priority="313">
      <formula>IF(RIGHT(TEXT(AU197,"0.#"),1)=".",FALSE,TRUE)</formula>
    </cfRule>
    <cfRule type="expression" dxfId="1012" priority="314">
      <formula>IF(RIGHT(TEXT(AU197,"0.#"),1)=".",TRUE,FALSE)</formula>
    </cfRule>
  </conditionalFormatting>
  <conditionalFormatting sqref="AE134 AQ134">
    <cfRule type="expression" dxfId="1011" priority="311">
      <formula>IF(RIGHT(TEXT(AE134,"0.#"),1)=".",FALSE,TRUE)</formula>
    </cfRule>
    <cfRule type="expression" dxfId="1010" priority="312">
      <formula>IF(RIGHT(TEXT(AE134,"0.#"),1)=".",TRUE,FALSE)</formula>
    </cfRule>
  </conditionalFormatting>
  <conditionalFormatting sqref="AI134">
    <cfRule type="expression" dxfId="1009" priority="309">
      <formula>IF(RIGHT(TEXT(AI134,"0.#"),1)=".",FALSE,TRUE)</formula>
    </cfRule>
    <cfRule type="expression" dxfId="1008" priority="310">
      <formula>IF(RIGHT(TEXT(AI134,"0.#"),1)=".",TRUE,FALSE)</formula>
    </cfRule>
  </conditionalFormatting>
  <conditionalFormatting sqref="AM134">
    <cfRule type="expression" dxfId="1007" priority="307">
      <formula>IF(RIGHT(TEXT(AM134,"0.#"),1)=".",FALSE,TRUE)</formula>
    </cfRule>
    <cfRule type="expression" dxfId="1006" priority="308">
      <formula>IF(RIGHT(TEXT(AM134,"0.#"),1)=".",TRUE,FALSE)</formula>
    </cfRule>
  </conditionalFormatting>
  <conditionalFormatting sqref="AE135">
    <cfRule type="expression" dxfId="1005" priority="305">
      <formula>IF(RIGHT(TEXT(AE135,"0.#"),1)=".",FALSE,TRUE)</formula>
    </cfRule>
    <cfRule type="expression" dxfId="1004" priority="306">
      <formula>IF(RIGHT(TEXT(AE135,"0.#"),1)=".",TRUE,FALSE)</formula>
    </cfRule>
  </conditionalFormatting>
  <conditionalFormatting sqref="AI135">
    <cfRule type="expression" dxfId="1003" priority="303">
      <formula>IF(RIGHT(TEXT(AI135,"0.#"),1)=".",FALSE,TRUE)</formula>
    </cfRule>
    <cfRule type="expression" dxfId="1002" priority="304">
      <formula>IF(RIGHT(TEXT(AI135,"0.#"),1)=".",TRUE,FALSE)</formula>
    </cfRule>
  </conditionalFormatting>
  <conditionalFormatting sqref="AM135">
    <cfRule type="expression" dxfId="1001" priority="301">
      <formula>IF(RIGHT(TEXT(AM135,"0.#"),1)=".",FALSE,TRUE)</formula>
    </cfRule>
    <cfRule type="expression" dxfId="1000" priority="302">
      <formula>IF(RIGHT(TEXT(AM135,"0.#"),1)=".",TRUE,FALSE)</formula>
    </cfRule>
  </conditionalFormatting>
  <conditionalFormatting sqref="AQ135">
    <cfRule type="expression" dxfId="999" priority="299">
      <formula>IF(RIGHT(TEXT(AQ135,"0.#"),1)=".",FALSE,TRUE)</formula>
    </cfRule>
    <cfRule type="expression" dxfId="998" priority="300">
      <formula>IF(RIGHT(TEXT(AQ135,"0.#"),1)=".",TRUE,FALSE)</formula>
    </cfRule>
  </conditionalFormatting>
  <conditionalFormatting sqref="AU134">
    <cfRule type="expression" dxfId="997" priority="297">
      <formula>IF(RIGHT(TEXT(AU134,"0.#"),1)=".",FALSE,TRUE)</formula>
    </cfRule>
    <cfRule type="expression" dxfId="996" priority="298">
      <formula>IF(RIGHT(TEXT(AU134,"0.#"),1)=".",TRUE,FALSE)</formula>
    </cfRule>
  </conditionalFormatting>
  <conditionalFormatting sqref="AU135">
    <cfRule type="expression" dxfId="995" priority="295">
      <formula>IF(RIGHT(TEXT(AU135,"0.#"),1)=".",FALSE,TRUE)</formula>
    </cfRule>
    <cfRule type="expression" dxfId="994" priority="296">
      <formula>IF(RIGHT(TEXT(AU135,"0.#"),1)=".",TRUE,FALSE)</formula>
    </cfRule>
  </conditionalFormatting>
  <conditionalFormatting sqref="AE168 AQ168">
    <cfRule type="expression" dxfId="993" priority="293">
      <formula>IF(RIGHT(TEXT(AE168,"0.#"),1)=".",FALSE,TRUE)</formula>
    </cfRule>
    <cfRule type="expression" dxfId="992" priority="294">
      <formula>IF(RIGHT(TEXT(AE168,"0.#"),1)=".",TRUE,FALSE)</formula>
    </cfRule>
  </conditionalFormatting>
  <conditionalFormatting sqref="AI168">
    <cfRule type="expression" dxfId="991" priority="291">
      <formula>IF(RIGHT(TEXT(AI168,"0.#"),1)=".",FALSE,TRUE)</formula>
    </cfRule>
    <cfRule type="expression" dxfId="990" priority="292">
      <formula>IF(RIGHT(TEXT(AI168,"0.#"),1)=".",TRUE,FALSE)</formula>
    </cfRule>
  </conditionalFormatting>
  <conditionalFormatting sqref="AM168">
    <cfRule type="expression" dxfId="989" priority="289">
      <formula>IF(RIGHT(TEXT(AM168,"0.#"),1)=".",FALSE,TRUE)</formula>
    </cfRule>
    <cfRule type="expression" dxfId="988" priority="290">
      <formula>IF(RIGHT(TEXT(AM168,"0.#"),1)=".",TRUE,FALSE)</formula>
    </cfRule>
  </conditionalFormatting>
  <conditionalFormatting sqref="AE169">
    <cfRule type="expression" dxfId="987" priority="287">
      <formula>IF(RIGHT(TEXT(AE169,"0.#"),1)=".",FALSE,TRUE)</formula>
    </cfRule>
    <cfRule type="expression" dxfId="986" priority="288">
      <formula>IF(RIGHT(TEXT(AE169,"0.#"),1)=".",TRUE,FALSE)</formula>
    </cfRule>
  </conditionalFormatting>
  <conditionalFormatting sqref="AI169">
    <cfRule type="expression" dxfId="985" priority="285">
      <formula>IF(RIGHT(TEXT(AI169,"0.#"),1)=".",FALSE,TRUE)</formula>
    </cfRule>
    <cfRule type="expression" dxfId="984" priority="286">
      <formula>IF(RIGHT(TEXT(AI169,"0.#"),1)=".",TRUE,FALSE)</formula>
    </cfRule>
  </conditionalFormatting>
  <conditionalFormatting sqref="AM169">
    <cfRule type="expression" dxfId="983" priority="283">
      <formula>IF(RIGHT(TEXT(AM169,"0.#"),1)=".",FALSE,TRUE)</formula>
    </cfRule>
    <cfRule type="expression" dxfId="982" priority="284">
      <formula>IF(RIGHT(TEXT(AM169,"0.#"),1)=".",TRUE,FALSE)</formula>
    </cfRule>
  </conditionalFormatting>
  <conditionalFormatting sqref="AQ169">
    <cfRule type="expression" dxfId="981" priority="281">
      <formula>IF(RIGHT(TEXT(AQ169,"0.#"),1)=".",FALSE,TRUE)</formula>
    </cfRule>
    <cfRule type="expression" dxfId="980" priority="282">
      <formula>IF(RIGHT(TEXT(AQ169,"0.#"),1)=".",TRUE,FALSE)</formula>
    </cfRule>
  </conditionalFormatting>
  <conditionalFormatting sqref="AU168">
    <cfRule type="expression" dxfId="979" priority="279">
      <formula>IF(RIGHT(TEXT(AU168,"0.#"),1)=".",FALSE,TRUE)</formula>
    </cfRule>
    <cfRule type="expression" dxfId="978" priority="280">
      <formula>IF(RIGHT(TEXT(AU168,"0.#"),1)=".",TRUE,FALSE)</formula>
    </cfRule>
  </conditionalFormatting>
  <conditionalFormatting sqref="AU169">
    <cfRule type="expression" dxfId="977" priority="277">
      <formula>IF(RIGHT(TEXT(AU169,"0.#"),1)=".",FALSE,TRUE)</formula>
    </cfRule>
    <cfRule type="expression" dxfId="976" priority="278">
      <formula>IF(RIGHT(TEXT(AU169,"0.#"),1)=".",TRUE,FALSE)</formula>
    </cfRule>
  </conditionalFormatting>
  <conditionalFormatting sqref="AE90">
    <cfRule type="expression" dxfId="975" priority="275">
      <formula>IF(RIGHT(TEXT(AE90,"0.#"),1)=".",FALSE,TRUE)</formula>
    </cfRule>
    <cfRule type="expression" dxfId="974" priority="276">
      <formula>IF(RIGHT(TEXT(AE90,"0.#"),1)=".",TRUE,FALSE)</formula>
    </cfRule>
  </conditionalFormatting>
  <conditionalFormatting sqref="AE91">
    <cfRule type="expression" dxfId="973" priority="273">
      <formula>IF(RIGHT(TEXT(AE91,"0.#"),1)=".",FALSE,TRUE)</formula>
    </cfRule>
    <cfRule type="expression" dxfId="972" priority="274">
      <formula>IF(RIGHT(TEXT(AE91,"0.#"),1)=".",TRUE,FALSE)</formula>
    </cfRule>
  </conditionalFormatting>
  <conditionalFormatting sqref="AM90">
    <cfRule type="expression" dxfId="971" priority="263">
      <formula>IF(RIGHT(TEXT(AM90,"0.#"),1)=".",FALSE,TRUE)</formula>
    </cfRule>
    <cfRule type="expression" dxfId="970" priority="264">
      <formula>IF(RIGHT(TEXT(AM90,"0.#"),1)=".",TRUE,FALSE)</formula>
    </cfRule>
  </conditionalFormatting>
  <conditionalFormatting sqref="AE92">
    <cfRule type="expression" dxfId="969" priority="271">
      <formula>IF(RIGHT(TEXT(AE92,"0.#"),1)=".",FALSE,TRUE)</formula>
    </cfRule>
    <cfRule type="expression" dxfId="968" priority="272">
      <formula>IF(RIGHT(TEXT(AE92,"0.#"),1)=".",TRUE,FALSE)</formula>
    </cfRule>
  </conditionalFormatting>
  <conditionalFormatting sqref="AI92">
    <cfRule type="expression" dxfId="967" priority="269">
      <formula>IF(RIGHT(TEXT(AI92,"0.#"),1)=".",FALSE,TRUE)</formula>
    </cfRule>
    <cfRule type="expression" dxfId="966" priority="270">
      <formula>IF(RIGHT(TEXT(AI92,"0.#"),1)=".",TRUE,FALSE)</formula>
    </cfRule>
  </conditionalFormatting>
  <conditionalFormatting sqref="AI91">
    <cfRule type="expression" dxfId="965" priority="267">
      <formula>IF(RIGHT(TEXT(AI91,"0.#"),1)=".",FALSE,TRUE)</formula>
    </cfRule>
    <cfRule type="expression" dxfId="964" priority="268">
      <formula>IF(RIGHT(TEXT(AI91,"0.#"),1)=".",TRUE,FALSE)</formula>
    </cfRule>
  </conditionalFormatting>
  <conditionalFormatting sqref="AI90">
    <cfRule type="expression" dxfId="963" priority="265">
      <formula>IF(RIGHT(TEXT(AI90,"0.#"),1)=".",FALSE,TRUE)</formula>
    </cfRule>
    <cfRule type="expression" dxfId="962" priority="266">
      <formula>IF(RIGHT(TEXT(AI90,"0.#"),1)=".",TRUE,FALSE)</formula>
    </cfRule>
  </conditionalFormatting>
  <conditionalFormatting sqref="AM91">
    <cfRule type="expression" dxfId="961" priority="261">
      <formula>IF(RIGHT(TEXT(AM91,"0.#"),1)=".",FALSE,TRUE)</formula>
    </cfRule>
    <cfRule type="expression" dxfId="960" priority="262">
      <formula>IF(RIGHT(TEXT(AM91,"0.#"),1)=".",TRUE,FALSE)</formula>
    </cfRule>
  </conditionalFormatting>
  <conditionalFormatting sqref="AM92">
    <cfRule type="expression" dxfId="959" priority="259">
      <formula>IF(RIGHT(TEXT(AM92,"0.#"),1)=".",FALSE,TRUE)</formula>
    </cfRule>
    <cfRule type="expression" dxfId="958" priority="260">
      <formula>IF(RIGHT(TEXT(AM92,"0.#"),1)=".",TRUE,FALSE)</formula>
    </cfRule>
  </conditionalFormatting>
  <conditionalFormatting sqref="AQ90:AQ92">
    <cfRule type="expression" dxfId="957" priority="257">
      <formula>IF(RIGHT(TEXT(AQ90,"0.#"),1)=".",FALSE,TRUE)</formula>
    </cfRule>
    <cfRule type="expression" dxfId="956" priority="258">
      <formula>IF(RIGHT(TEXT(AQ90,"0.#"),1)=".",TRUE,FALSE)</formula>
    </cfRule>
  </conditionalFormatting>
  <conditionalFormatting sqref="AU90:AU92">
    <cfRule type="expression" dxfId="955" priority="255">
      <formula>IF(RIGHT(TEXT(AU90,"0.#"),1)=".",FALSE,TRUE)</formula>
    </cfRule>
    <cfRule type="expression" dxfId="954" priority="256">
      <formula>IF(RIGHT(TEXT(AU90,"0.#"),1)=".",TRUE,FALSE)</formula>
    </cfRule>
  </conditionalFormatting>
  <conditionalFormatting sqref="AE85">
    <cfRule type="expression" dxfId="953" priority="253">
      <formula>IF(RIGHT(TEXT(AE85,"0.#"),1)=".",FALSE,TRUE)</formula>
    </cfRule>
    <cfRule type="expression" dxfId="952" priority="254">
      <formula>IF(RIGHT(TEXT(AE85,"0.#"),1)=".",TRUE,FALSE)</formula>
    </cfRule>
  </conditionalFormatting>
  <conditionalFormatting sqref="AE86">
    <cfRule type="expression" dxfId="951" priority="251">
      <formula>IF(RIGHT(TEXT(AE86,"0.#"),1)=".",FALSE,TRUE)</formula>
    </cfRule>
    <cfRule type="expression" dxfId="950" priority="252">
      <formula>IF(RIGHT(TEXT(AE86,"0.#"),1)=".",TRUE,FALSE)</formula>
    </cfRule>
  </conditionalFormatting>
  <conditionalFormatting sqref="AM85">
    <cfRule type="expression" dxfId="949" priority="241">
      <formula>IF(RIGHT(TEXT(AM85,"0.#"),1)=".",FALSE,TRUE)</formula>
    </cfRule>
    <cfRule type="expression" dxfId="948" priority="242">
      <formula>IF(RIGHT(TEXT(AM85,"0.#"),1)=".",TRUE,FALSE)</formula>
    </cfRule>
  </conditionalFormatting>
  <conditionalFormatting sqref="AE87">
    <cfRule type="expression" dxfId="947" priority="249">
      <formula>IF(RIGHT(TEXT(AE87,"0.#"),1)=".",FALSE,TRUE)</formula>
    </cfRule>
    <cfRule type="expression" dxfId="946" priority="250">
      <formula>IF(RIGHT(TEXT(AE87,"0.#"),1)=".",TRUE,FALSE)</formula>
    </cfRule>
  </conditionalFormatting>
  <conditionalFormatting sqref="AI87">
    <cfRule type="expression" dxfId="945" priority="247">
      <formula>IF(RIGHT(TEXT(AI87,"0.#"),1)=".",FALSE,TRUE)</formula>
    </cfRule>
    <cfRule type="expression" dxfId="944" priority="248">
      <formula>IF(RIGHT(TEXT(AI87,"0.#"),1)=".",TRUE,FALSE)</formula>
    </cfRule>
  </conditionalFormatting>
  <conditionalFormatting sqref="AI86">
    <cfRule type="expression" dxfId="943" priority="245">
      <formula>IF(RIGHT(TEXT(AI86,"0.#"),1)=".",FALSE,TRUE)</formula>
    </cfRule>
    <cfRule type="expression" dxfId="942" priority="246">
      <formula>IF(RIGHT(TEXT(AI86,"0.#"),1)=".",TRUE,FALSE)</formula>
    </cfRule>
  </conditionalFormatting>
  <conditionalFormatting sqref="AI85">
    <cfRule type="expression" dxfId="941" priority="243">
      <formula>IF(RIGHT(TEXT(AI85,"0.#"),1)=".",FALSE,TRUE)</formula>
    </cfRule>
    <cfRule type="expression" dxfId="940" priority="244">
      <formula>IF(RIGHT(TEXT(AI85,"0.#"),1)=".",TRUE,FALSE)</formula>
    </cfRule>
  </conditionalFormatting>
  <conditionalFormatting sqref="AM86">
    <cfRule type="expression" dxfId="939" priority="239">
      <formula>IF(RIGHT(TEXT(AM86,"0.#"),1)=".",FALSE,TRUE)</formula>
    </cfRule>
    <cfRule type="expression" dxfId="938" priority="240">
      <formula>IF(RIGHT(TEXT(AM86,"0.#"),1)=".",TRUE,FALSE)</formula>
    </cfRule>
  </conditionalFormatting>
  <conditionalFormatting sqref="AM87">
    <cfRule type="expression" dxfId="937" priority="237">
      <formula>IF(RIGHT(TEXT(AM87,"0.#"),1)=".",FALSE,TRUE)</formula>
    </cfRule>
    <cfRule type="expression" dxfId="936" priority="238">
      <formula>IF(RIGHT(TEXT(AM87,"0.#"),1)=".",TRUE,FALSE)</formula>
    </cfRule>
  </conditionalFormatting>
  <conditionalFormatting sqref="AQ85:AQ87">
    <cfRule type="expression" dxfId="935" priority="235">
      <formula>IF(RIGHT(TEXT(AQ85,"0.#"),1)=".",FALSE,TRUE)</formula>
    </cfRule>
    <cfRule type="expression" dxfId="934" priority="236">
      <formula>IF(RIGHT(TEXT(AQ85,"0.#"),1)=".",TRUE,FALSE)</formula>
    </cfRule>
  </conditionalFormatting>
  <conditionalFormatting sqref="AU85:AU87">
    <cfRule type="expression" dxfId="933" priority="233">
      <formula>IF(RIGHT(TEXT(AU85,"0.#"),1)=".",FALSE,TRUE)</formula>
    </cfRule>
    <cfRule type="expression" dxfId="932" priority="234">
      <formula>IF(RIGHT(TEXT(AU85,"0.#"),1)=".",TRUE,FALSE)</formula>
    </cfRule>
  </conditionalFormatting>
  <conditionalFormatting sqref="AE124">
    <cfRule type="expression" dxfId="931" priority="231">
      <formula>IF(RIGHT(TEXT(AE124,"0.#"),1)=".",FALSE,TRUE)</formula>
    </cfRule>
    <cfRule type="expression" dxfId="930" priority="232">
      <formula>IF(RIGHT(TEXT(AE124,"0.#"),1)=".",TRUE,FALSE)</formula>
    </cfRule>
  </conditionalFormatting>
  <conditionalFormatting sqref="AE125">
    <cfRule type="expression" dxfId="929" priority="229">
      <formula>IF(RIGHT(TEXT(AE125,"0.#"),1)=".",FALSE,TRUE)</formula>
    </cfRule>
    <cfRule type="expression" dxfId="928" priority="230">
      <formula>IF(RIGHT(TEXT(AE125,"0.#"),1)=".",TRUE,FALSE)</formula>
    </cfRule>
  </conditionalFormatting>
  <conditionalFormatting sqref="AM124">
    <cfRule type="expression" dxfId="927" priority="219">
      <formula>IF(RIGHT(TEXT(AM124,"0.#"),1)=".",FALSE,TRUE)</formula>
    </cfRule>
    <cfRule type="expression" dxfId="926" priority="220">
      <formula>IF(RIGHT(TEXT(AM124,"0.#"),1)=".",TRUE,FALSE)</formula>
    </cfRule>
  </conditionalFormatting>
  <conditionalFormatting sqref="AE126">
    <cfRule type="expression" dxfId="925" priority="227">
      <formula>IF(RIGHT(TEXT(AE126,"0.#"),1)=".",FALSE,TRUE)</formula>
    </cfRule>
    <cfRule type="expression" dxfId="924" priority="228">
      <formula>IF(RIGHT(TEXT(AE126,"0.#"),1)=".",TRUE,FALSE)</formula>
    </cfRule>
  </conditionalFormatting>
  <conditionalFormatting sqref="AI126">
    <cfRule type="expression" dxfId="923" priority="225">
      <formula>IF(RIGHT(TEXT(AI126,"0.#"),1)=".",FALSE,TRUE)</formula>
    </cfRule>
    <cfRule type="expression" dxfId="922" priority="226">
      <formula>IF(RIGHT(TEXT(AI126,"0.#"),1)=".",TRUE,FALSE)</formula>
    </cfRule>
  </conditionalFormatting>
  <conditionalFormatting sqref="AI125">
    <cfRule type="expression" dxfId="921" priority="223">
      <formula>IF(RIGHT(TEXT(AI125,"0.#"),1)=".",FALSE,TRUE)</formula>
    </cfRule>
    <cfRule type="expression" dxfId="920" priority="224">
      <formula>IF(RIGHT(TEXT(AI125,"0.#"),1)=".",TRUE,FALSE)</formula>
    </cfRule>
  </conditionalFormatting>
  <conditionalFormatting sqref="AI124">
    <cfRule type="expression" dxfId="919" priority="221">
      <formula>IF(RIGHT(TEXT(AI124,"0.#"),1)=".",FALSE,TRUE)</formula>
    </cfRule>
    <cfRule type="expression" dxfId="918" priority="222">
      <formula>IF(RIGHT(TEXT(AI124,"0.#"),1)=".",TRUE,FALSE)</formula>
    </cfRule>
  </conditionalFormatting>
  <conditionalFormatting sqref="AM125">
    <cfRule type="expression" dxfId="917" priority="217">
      <formula>IF(RIGHT(TEXT(AM125,"0.#"),1)=".",FALSE,TRUE)</formula>
    </cfRule>
    <cfRule type="expression" dxfId="916" priority="218">
      <formula>IF(RIGHT(TEXT(AM125,"0.#"),1)=".",TRUE,FALSE)</formula>
    </cfRule>
  </conditionalFormatting>
  <conditionalFormatting sqref="AM126">
    <cfRule type="expression" dxfId="915" priority="215">
      <formula>IF(RIGHT(TEXT(AM126,"0.#"),1)=".",FALSE,TRUE)</formula>
    </cfRule>
    <cfRule type="expression" dxfId="914" priority="216">
      <formula>IF(RIGHT(TEXT(AM126,"0.#"),1)=".",TRUE,FALSE)</formula>
    </cfRule>
  </conditionalFormatting>
  <conditionalFormatting sqref="AQ124:AQ126">
    <cfRule type="expression" dxfId="913" priority="213">
      <formula>IF(RIGHT(TEXT(AQ124,"0.#"),1)=".",FALSE,TRUE)</formula>
    </cfRule>
    <cfRule type="expression" dxfId="912" priority="214">
      <formula>IF(RIGHT(TEXT(AQ124,"0.#"),1)=".",TRUE,FALSE)</formula>
    </cfRule>
  </conditionalFormatting>
  <conditionalFormatting sqref="AU124:AU126">
    <cfRule type="expression" dxfId="911" priority="211">
      <formula>IF(RIGHT(TEXT(AU124,"0.#"),1)=".",FALSE,TRUE)</formula>
    </cfRule>
    <cfRule type="expression" dxfId="910" priority="212">
      <formula>IF(RIGHT(TEXT(AU124,"0.#"),1)=".",TRUE,FALSE)</formula>
    </cfRule>
  </conditionalFormatting>
  <conditionalFormatting sqref="AE119">
    <cfRule type="expression" dxfId="909" priority="209">
      <formula>IF(RIGHT(TEXT(AE119,"0.#"),1)=".",FALSE,TRUE)</formula>
    </cfRule>
    <cfRule type="expression" dxfId="908" priority="210">
      <formula>IF(RIGHT(TEXT(AE119,"0.#"),1)=".",TRUE,FALSE)</formula>
    </cfRule>
  </conditionalFormatting>
  <conditionalFormatting sqref="AE120">
    <cfRule type="expression" dxfId="907" priority="207">
      <formula>IF(RIGHT(TEXT(AE120,"0.#"),1)=".",FALSE,TRUE)</formula>
    </cfRule>
    <cfRule type="expression" dxfId="906" priority="208">
      <formula>IF(RIGHT(TEXT(AE120,"0.#"),1)=".",TRUE,FALSE)</formula>
    </cfRule>
  </conditionalFormatting>
  <conditionalFormatting sqref="AM119">
    <cfRule type="expression" dxfId="905" priority="197">
      <formula>IF(RIGHT(TEXT(AM119,"0.#"),1)=".",FALSE,TRUE)</formula>
    </cfRule>
    <cfRule type="expression" dxfId="904" priority="198">
      <formula>IF(RIGHT(TEXT(AM119,"0.#"),1)=".",TRUE,FALSE)</formula>
    </cfRule>
  </conditionalFormatting>
  <conditionalFormatting sqref="AE121">
    <cfRule type="expression" dxfId="903" priority="205">
      <formula>IF(RIGHT(TEXT(AE121,"0.#"),1)=".",FALSE,TRUE)</formula>
    </cfRule>
    <cfRule type="expression" dxfId="902" priority="206">
      <formula>IF(RIGHT(TEXT(AE121,"0.#"),1)=".",TRUE,FALSE)</formula>
    </cfRule>
  </conditionalFormatting>
  <conditionalFormatting sqref="AI121">
    <cfRule type="expression" dxfId="901" priority="203">
      <formula>IF(RIGHT(TEXT(AI121,"0.#"),1)=".",FALSE,TRUE)</formula>
    </cfRule>
    <cfRule type="expression" dxfId="900" priority="204">
      <formula>IF(RIGHT(TEXT(AI121,"0.#"),1)=".",TRUE,FALSE)</formula>
    </cfRule>
  </conditionalFormatting>
  <conditionalFormatting sqref="AI120">
    <cfRule type="expression" dxfId="899" priority="201">
      <formula>IF(RIGHT(TEXT(AI120,"0.#"),1)=".",FALSE,TRUE)</formula>
    </cfRule>
    <cfRule type="expression" dxfId="898" priority="202">
      <formula>IF(RIGHT(TEXT(AI120,"0.#"),1)=".",TRUE,FALSE)</formula>
    </cfRule>
  </conditionalFormatting>
  <conditionalFormatting sqref="AI119">
    <cfRule type="expression" dxfId="897" priority="199">
      <formula>IF(RIGHT(TEXT(AI119,"0.#"),1)=".",FALSE,TRUE)</formula>
    </cfRule>
    <cfRule type="expression" dxfId="896" priority="200">
      <formula>IF(RIGHT(TEXT(AI119,"0.#"),1)=".",TRUE,FALSE)</formula>
    </cfRule>
  </conditionalFormatting>
  <conditionalFormatting sqref="AM120">
    <cfRule type="expression" dxfId="895" priority="195">
      <formula>IF(RIGHT(TEXT(AM120,"0.#"),1)=".",FALSE,TRUE)</formula>
    </cfRule>
    <cfRule type="expression" dxfId="894" priority="196">
      <formula>IF(RIGHT(TEXT(AM120,"0.#"),1)=".",TRUE,FALSE)</formula>
    </cfRule>
  </conditionalFormatting>
  <conditionalFormatting sqref="AM121">
    <cfRule type="expression" dxfId="893" priority="193">
      <formula>IF(RIGHT(TEXT(AM121,"0.#"),1)=".",FALSE,TRUE)</formula>
    </cfRule>
    <cfRule type="expression" dxfId="892" priority="194">
      <formula>IF(RIGHT(TEXT(AM121,"0.#"),1)=".",TRUE,FALSE)</formula>
    </cfRule>
  </conditionalFormatting>
  <conditionalFormatting sqref="AQ119:AQ121">
    <cfRule type="expression" dxfId="891" priority="191">
      <formula>IF(RIGHT(TEXT(AQ119,"0.#"),1)=".",FALSE,TRUE)</formula>
    </cfRule>
    <cfRule type="expression" dxfId="890" priority="192">
      <formula>IF(RIGHT(TEXT(AQ119,"0.#"),1)=".",TRUE,FALSE)</formula>
    </cfRule>
  </conditionalFormatting>
  <conditionalFormatting sqref="AU119:AU121">
    <cfRule type="expression" dxfId="889" priority="189">
      <formula>IF(RIGHT(TEXT(AU119,"0.#"),1)=".",FALSE,TRUE)</formula>
    </cfRule>
    <cfRule type="expression" dxfId="888" priority="190">
      <formula>IF(RIGHT(TEXT(AU119,"0.#"),1)=".",TRUE,FALSE)</formula>
    </cfRule>
  </conditionalFormatting>
  <conditionalFormatting sqref="AE158">
    <cfRule type="expression" dxfId="887" priority="187">
      <formula>IF(RIGHT(TEXT(AE158,"0.#"),1)=".",FALSE,TRUE)</formula>
    </cfRule>
    <cfRule type="expression" dxfId="886" priority="188">
      <formula>IF(RIGHT(TEXT(AE158,"0.#"),1)=".",TRUE,FALSE)</formula>
    </cfRule>
  </conditionalFormatting>
  <conditionalFormatting sqref="AE159">
    <cfRule type="expression" dxfId="885" priority="185">
      <formula>IF(RIGHT(TEXT(AE159,"0.#"),1)=".",FALSE,TRUE)</formula>
    </cfRule>
    <cfRule type="expression" dxfId="884" priority="186">
      <formula>IF(RIGHT(TEXT(AE159,"0.#"),1)=".",TRUE,FALSE)</formula>
    </cfRule>
  </conditionalFormatting>
  <conditionalFormatting sqref="AM158">
    <cfRule type="expression" dxfId="883" priority="175">
      <formula>IF(RIGHT(TEXT(AM158,"0.#"),1)=".",FALSE,TRUE)</formula>
    </cfRule>
    <cfRule type="expression" dxfId="882" priority="176">
      <formula>IF(RIGHT(TEXT(AM158,"0.#"),1)=".",TRUE,FALSE)</formula>
    </cfRule>
  </conditionalFormatting>
  <conditionalFormatting sqref="AE160">
    <cfRule type="expression" dxfId="881" priority="183">
      <formula>IF(RIGHT(TEXT(AE160,"0.#"),1)=".",FALSE,TRUE)</formula>
    </cfRule>
    <cfRule type="expression" dxfId="880" priority="184">
      <formula>IF(RIGHT(TEXT(AE160,"0.#"),1)=".",TRUE,FALSE)</formula>
    </cfRule>
  </conditionalFormatting>
  <conditionalFormatting sqref="AI160">
    <cfRule type="expression" dxfId="879" priority="181">
      <formula>IF(RIGHT(TEXT(AI160,"0.#"),1)=".",FALSE,TRUE)</formula>
    </cfRule>
    <cfRule type="expression" dxfId="878" priority="182">
      <formula>IF(RIGHT(TEXT(AI160,"0.#"),1)=".",TRUE,FALSE)</formula>
    </cfRule>
  </conditionalFormatting>
  <conditionalFormatting sqref="AI159">
    <cfRule type="expression" dxfId="877" priority="179">
      <formula>IF(RIGHT(TEXT(AI159,"0.#"),1)=".",FALSE,TRUE)</formula>
    </cfRule>
    <cfRule type="expression" dxfId="876" priority="180">
      <formula>IF(RIGHT(TEXT(AI159,"0.#"),1)=".",TRUE,FALSE)</formula>
    </cfRule>
  </conditionalFormatting>
  <conditionalFormatting sqref="AI158">
    <cfRule type="expression" dxfId="875" priority="177">
      <formula>IF(RIGHT(TEXT(AI158,"0.#"),1)=".",FALSE,TRUE)</formula>
    </cfRule>
    <cfRule type="expression" dxfId="874" priority="178">
      <formula>IF(RIGHT(TEXT(AI158,"0.#"),1)=".",TRUE,FALSE)</formula>
    </cfRule>
  </conditionalFormatting>
  <conditionalFormatting sqref="AM159">
    <cfRule type="expression" dxfId="873" priority="173">
      <formula>IF(RIGHT(TEXT(AM159,"0.#"),1)=".",FALSE,TRUE)</formula>
    </cfRule>
    <cfRule type="expression" dxfId="872" priority="174">
      <formula>IF(RIGHT(TEXT(AM159,"0.#"),1)=".",TRUE,FALSE)</formula>
    </cfRule>
  </conditionalFormatting>
  <conditionalFormatting sqref="AM160">
    <cfRule type="expression" dxfId="871" priority="171">
      <formula>IF(RIGHT(TEXT(AM160,"0.#"),1)=".",FALSE,TRUE)</formula>
    </cfRule>
    <cfRule type="expression" dxfId="870" priority="172">
      <formula>IF(RIGHT(TEXT(AM160,"0.#"),1)=".",TRUE,FALSE)</formula>
    </cfRule>
  </conditionalFormatting>
  <conditionalFormatting sqref="AQ158:AQ160">
    <cfRule type="expression" dxfId="869" priority="169">
      <formula>IF(RIGHT(TEXT(AQ158,"0.#"),1)=".",FALSE,TRUE)</formula>
    </cfRule>
    <cfRule type="expression" dxfId="868" priority="170">
      <formula>IF(RIGHT(TEXT(AQ158,"0.#"),1)=".",TRUE,FALSE)</formula>
    </cfRule>
  </conditionalFormatting>
  <conditionalFormatting sqref="AU158:AU160">
    <cfRule type="expression" dxfId="867" priority="167">
      <formula>IF(RIGHT(TEXT(AU158,"0.#"),1)=".",FALSE,TRUE)</formula>
    </cfRule>
    <cfRule type="expression" dxfId="866" priority="168">
      <formula>IF(RIGHT(TEXT(AU158,"0.#"),1)=".",TRUE,FALSE)</formula>
    </cfRule>
  </conditionalFormatting>
  <conditionalFormatting sqref="AE153">
    <cfRule type="expression" dxfId="865" priority="165">
      <formula>IF(RIGHT(TEXT(AE153,"0.#"),1)=".",FALSE,TRUE)</formula>
    </cfRule>
    <cfRule type="expression" dxfId="864" priority="166">
      <formula>IF(RIGHT(TEXT(AE153,"0.#"),1)=".",TRUE,FALSE)</formula>
    </cfRule>
  </conditionalFormatting>
  <conditionalFormatting sqref="AE154">
    <cfRule type="expression" dxfId="863" priority="163">
      <formula>IF(RIGHT(TEXT(AE154,"0.#"),1)=".",FALSE,TRUE)</formula>
    </cfRule>
    <cfRule type="expression" dxfId="862" priority="164">
      <formula>IF(RIGHT(TEXT(AE154,"0.#"),1)=".",TRUE,FALSE)</formula>
    </cfRule>
  </conditionalFormatting>
  <conditionalFormatting sqref="AM153">
    <cfRule type="expression" dxfId="861" priority="153">
      <formula>IF(RIGHT(TEXT(AM153,"0.#"),1)=".",FALSE,TRUE)</formula>
    </cfRule>
    <cfRule type="expression" dxfId="860" priority="154">
      <formula>IF(RIGHT(TEXT(AM153,"0.#"),1)=".",TRUE,FALSE)</formula>
    </cfRule>
  </conditionalFormatting>
  <conditionalFormatting sqref="AE155">
    <cfRule type="expression" dxfId="859" priority="161">
      <formula>IF(RIGHT(TEXT(AE155,"0.#"),1)=".",FALSE,TRUE)</formula>
    </cfRule>
    <cfRule type="expression" dxfId="858" priority="162">
      <formula>IF(RIGHT(TEXT(AE155,"0.#"),1)=".",TRUE,FALSE)</formula>
    </cfRule>
  </conditionalFormatting>
  <conditionalFormatting sqref="AI155">
    <cfRule type="expression" dxfId="857" priority="159">
      <formula>IF(RIGHT(TEXT(AI155,"0.#"),1)=".",FALSE,TRUE)</formula>
    </cfRule>
    <cfRule type="expression" dxfId="856" priority="160">
      <formula>IF(RIGHT(TEXT(AI155,"0.#"),1)=".",TRUE,FALSE)</formula>
    </cfRule>
  </conditionalFormatting>
  <conditionalFormatting sqref="AI154">
    <cfRule type="expression" dxfId="855" priority="157">
      <formula>IF(RIGHT(TEXT(AI154,"0.#"),1)=".",FALSE,TRUE)</formula>
    </cfRule>
    <cfRule type="expression" dxfId="854" priority="158">
      <formula>IF(RIGHT(TEXT(AI154,"0.#"),1)=".",TRUE,FALSE)</formula>
    </cfRule>
  </conditionalFormatting>
  <conditionalFormatting sqref="AI153">
    <cfRule type="expression" dxfId="853" priority="155">
      <formula>IF(RIGHT(TEXT(AI153,"0.#"),1)=".",FALSE,TRUE)</formula>
    </cfRule>
    <cfRule type="expression" dxfId="852" priority="156">
      <formula>IF(RIGHT(TEXT(AI153,"0.#"),1)=".",TRUE,FALSE)</formula>
    </cfRule>
  </conditionalFormatting>
  <conditionalFormatting sqref="AM154">
    <cfRule type="expression" dxfId="851" priority="151">
      <formula>IF(RIGHT(TEXT(AM154,"0.#"),1)=".",FALSE,TRUE)</formula>
    </cfRule>
    <cfRule type="expression" dxfId="850" priority="152">
      <formula>IF(RIGHT(TEXT(AM154,"0.#"),1)=".",TRUE,FALSE)</formula>
    </cfRule>
  </conditionalFormatting>
  <conditionalFormatting sqref="AM155">
    <cfRule type="expression" dxfId="849" priority="149">
      <formula>IF(RIGHT(TEXT(AM155,"0.#"),1)=".",FALSE,TRUE)</formula>
    </cfRule>
    <cfRule type="expression" dxfId="848" priority="150">
      <formula>IF(RIGHT(TEXT(AM155,"0.#"),1)=".",TRUE,FALSE)</formula>
    </cfRule>
  </conditionalFormatting>
  <conditionalFormatting sqref="AQ153:AQ155">
    <cfRule type="expression" dxfId="847" priority="147">
      <formula>IF(RIGHT(TEXT(AQ153,"0.#"),1)=".",FALSE,TRUE)</formula>
    </cfRule>
    <cfRule type="expression" dxfId="846" priority="148">
      <formula>IF(RIGHT(TEXT(AQ153,"0.#"),1)=".",TRUE,FALSE)</formula>
    </cfRule>
  </conditionalFormatting>
  <conditionalFormatting sqref="AU153:AU155">
    <cfRule type="expression" dxfId="845" priority="145">
      <formula>IF(RIGHT(TEXT(AU153,"0.#"),1)=".",FALSE,TRUE)</formula>
    </cfRule>
    <cfRule type="expression" dxfId="844" priority="146">
      <formula>IF(RIGHT(TEXT(AU153,"0.#"),1)=".",TRUE,FALSE)</formula>
    </cfRule>
  </conditionalFormatting>
  <conditionalFormatting sqref="AE192">
    <cfRule type="expression" dxfId="843" priority="143">
      <formula>IF(RIGHT(TEXT(AE192,"0.#"),1)=".",FALSE,TRUE)</formula>
    </cfRule>
    <cfRule type="expression" dxfId="842" priority="144">
      <formula>IF(RIGHT(TEXT(AE192,"0.#"),1)=".",TRUE,FALSE)</formula>
    </cfRule>
  </conditionalFormatting>
  <conditionalFormatting sqref="AE193">
    <cfRule type="expression" dxfId="841" priority="141">
      <formula>IF(RIGHT(TEXT(AE193,"0.#"),1)=".",FALSE,TRUE)</formula>
    </cfRule>
    <cfRule type="expression" dxfId="840" priority="142">
      <formula>IF(RIGHT(TEXT(AE193,"0.#"),1)=".",TRUE,FALSE)</formula>
    </cfRule>
  </conditionalFormatting>
  <conditionalFormatting sqref="AM192">
    <cfRule type="expression" dxfId="839" priority="131">
      <formula>IF(RIGHT(TEXT(AM192,"0.#"),1)=".",FALSE,TRUE)</formula>
    </cfRule>
    <cfRule type="expression" dxfId="838" priority="132">
      <formula>IF(RIGHT(TEXT(AM192,"0.#"),1)=".",TRUE,FALSE)</formula>
    </cfRule>
  </conditionalFormatting>
  <conditionalFormatting sqref="AE194">
    <cfRule type="expression" dxfId="837" priority="139">
      <formula>IF(RIGHT(TEXT(AE194,"0.#"),1)=".",FALSE,TRUE)</formula>
    </cfRule>
    <cfRule type="expression" dxfId="836" priority="140">
      <formula>IF(RIGHT(TEXT(AE194,"0.#"),1)=".",TRUE,FALSE)</formula>
    </cfRule>
  </conditionalFormatting>
  <conditionalFormatting sqref="AI194">
    <cfRule type="expression" dxfId="835" priority="137">
      <formula>IF(RIGHT(TEXT(AI194,"0.#"),1)=".",FALSE,TRUE)</formula>
    </cfRule>
    <cfRule type="expression" dxfId="834" priority="138">
      <formula>IF(RIGHT(TEXT(AI194,"0.#"),1)=".",TRUE,FALSE)</formula>
    </cfRule>
  </conditionalFormatting>
  <conditionalFormatting sqref="AI193">
    <cfRule type="expression" dxfId="833" priority="135">
      <formula>IF(RIGHT(TEXT(AI193,"0.#"),1)=".",FALSE,TRUE)</formula>
    </cfRule>
    <cfRule type="expression" dxfId="832" priority="136">
      <formula>IF(RIGHT(TEXT(AI193,"0.#"),1)=".",TRUE,FALSE)</formula>
    </cfRule>
  </conditionalFormatting>
  <conditionalFormatting sqref="AI192">
    <cfRule type="expression" dxfId="831" priority="133">
      <formula>IF(RIGHT(TEXT(AI192,"0.#"),1)=".",FALSE,TRUE)</formula>
    </cfRule>
    <cfRule type="expression" dxfId="830" priority="134">
      <formula>IF(RIGHT(TEXT(AI192,"0.#"),1)=".",TRUE,FALSE)</formula>
    </cfRule>
  </conditionalFormatting>
  <conditionalFormatting sqref="AM193">
    <cfRule type="expression" dxfId="829" priority="129">
      <formula>IF(RIGHT(TEXT(AM193,"0.#"),1)=".",FALSE,TRUE)</formula>
    </cfRule>
    <cfRule type="expression" dxfId="828" priority="130">
      <formula>IF(RIGHT(TEXT(AM193,"0.#"),1)=".",TRUE,FALSE)</formula>
    </cfRule>
  </conditionalFormatting>
  <conditionalFormatting sqref="AM194">
    <cfRule type="expression" dxfId="827" priority="127">
      <formula>IF(RIGHT(TEXT(AM194,"0.#"),1)=".",FALSE,TRUE)</formula>
    </cfRule>
    <cfRule type="expression" dxfId="826" priority="128">
      <formula>IF(RIGHT(TEXT(AM194,"0.#"),1)=".",TRUE,FALSE)</formula>
    </cfRule>
  </conditionalFormatting>
  <conditionalFormatting sqref="AQ192:AQ194">
    <cfRule type="expression" dxfId="825" priority="125">
      <formula>IF(RIGHT(TEXT(AQ192,"0.#"),1)=".",FALSE,TRUE)</formula>
    </cfRule>
    <cfRule type="expression" dxfId="824" priority="126">
      <formula>IF(RIGHT(TEXT(AQ192,"0.#"),1)=".",TRUE,FALSE)</formula>
    </cfRule>
  </conditionalFormatting>
  <conditionalFormatting sqref="AU192:AU194">
    <cfRule type="expression" dxfId="823" priority="123">
      <formula>IF(RIGHT(TEXT(AU192,"0.#"),1)=".",FALSE,TRUE)</formula>
    </cfRule>
    <cfRule type="expression" dxfId="822" priority="124">
      <formula>IF(RIGHT(TEXT(AU192,"0.#"),1)=".",TRUE,FALSE)</formula>
    </cfRule>
  </conditionalFormatting>
  <conditionalFormatting sqref="AE187">
    <cfRule type="expression" dxfId="821" priority="121">
      <formula>IF(RIGHT(TEXT(AE187,"0.#"),1)=".",FALSE,TRUE)</formula>
    </cfRule>
    <cfRule type="expression" dxfId="820" priority="122">
      <formula>IF(RIGHT(TEXT(AE187,"0.#"),1)=".",TRUE,FALSE)</formula>
    </cfRule>
  </conditionalFormatting>
  <conditionalFormatting sqref="AE188">
    <cfRule type="expression" dxfId="819" priority="119">
      <formula>IF(RIGHT(TEXT(AE188,"0.#"),1)=".",FALSE,TRUE)</formula>
    </cfRule>
    <cfRule type="expression" dxfId="818" priority="120">
      <formula>IF(RIGHT(TEXT(AE188,"0.#"),1)=".",TRUE,FALSE)</formula>
    </cfRule>
  </conditionalFormatting>
  <conditionalFormatting sqref="AM187">
    <cfRule type="expression" dxfId="817" priority="109">
      <formula>IF(RIGHT(TEXT(AM187,"0.#"),1)=".",FALSE,TRUE)</formula>
    </cfRule>
    <cfRule type="expression" dxfId="816" priority="110">
      <formula>IF(RIGHT(TEXT(AM187,"0.#"),1)=".",TRUE,FALSE)</formula>
    </cfRule>
  </conditionalFormatting>
  <conditionalFormatting sqref="AE189">
    <cfRule type="expression" dxfId="815" priority="117">
      <formula>IF(RIGHT(TEXT(AE189,"0.#"),1)=".",FALSE,TRUE)</formula>
    </cfRule>
    <cfRule type="expression" dxfId="814" priority="118">
      <formula>IF(RIGHT(TEXT(AE189,"0.#"),1)=".",TRUE,FALSE)</formula>
    </cfRule>
  </conditionalFormatting>
  <conditionalFormatting sqref="AI189">
    <cfRule type="expression" dxfId="813" priority="115">
      <formula>IF(RIGHT(TEXT(AI189,"0.#"),1)=".",FALSE,TRUE)</formula>
    </cfRule>
    <cfRule type="expression" dxfId="812" priority="116">
      <formula>IF(RIGHT(TEXT(AI189,"0.#"),1)=".",TRUE,FALSE)</formula>
    </cfRule>
  </conditionalFormatting>
  <conditionalFormatting sqref="AI188">
    <cfRule type="expression" dxfId="811" priority="113">
      <formula>IF(RIGHT(TEXT(AI188,"0.#"),1)=".",FALSE,TRUE)</formula>
    </cfRule>
    <cfRule type="expression" dxfId="810" priority="114">
      <formula>IF(RIGHT(TEXT(AI188,"0.#"),1)=".",TRUE,FALSE)</formula>
    </cfRule>
  </conditionalFormatting>
  <conditionalFormatting sqref="AI187">
    <cfRule type="expression" dxfId="809" priority="111">
      <formula>IF(RIGHT(TEXT(AI187,"0.#"),1)=".",FALSE,TRUE)</formula>
    </cfRule>
    <cfRule type="expression" dxfId="808" priority="112">
      <formula>IF(RIGHT(TEXT(AI187,"0.#"),1)=".",TRUE,FALSE)</formula>
    </cfRule>
  </conditionalFormatting>
  <conditionalFormatting sqref="AM188">
    <cfRule type="expression" dxfId="807" priority="107">
      <formula>IF(RIGHT(TEXT(AM188,"0.#"),1)=".",FALSE,TRUE)</formula>
    </cfRule>
    <cfRule type="expression" dxfId="806" priority="108">
      <formula>IF(RIGHT(TEXT(AM188,"0.#"),1)=".",TRUE,FALSE)</formula>
    </cfRule>
  </conditionalFormatting>
  <conditionalFormatting sqref="AM189">
    <cfRule type="expression" dxfId="805" priority="105">
      <formula>IF(RIGHT(TEXT(AM189,"0.#"),1)=".",FALSE,TRUE)</formula>
    </cfRule>
    <cfRule type="expression" dxfId="804" priority="106">
      <formula>IF(RIGHT(TEXT(AM189,"0.#"),1)=".",TRUE,FALSE)</formula>
    </cfRule>
  </conditionalFormatting>
  <conditionalFormatting sqref="AQ187:AQ189">
    <cfRule type="expression" dxfId="803" priority="103">
      <formula>IF(RIGHT(TEXT(AQ187,"0.#"),1)=".",FALSE,TRUE)</formula>
    </cfRule>
    <cfRule type="expression" dxfId="802" priority="104">
      <formula>IF(RIGHT(TEXT(AQ187,"0.#"),1)=".",TRUE,FALSE)</formula>
    </cfRule>
  </conditionalFormatting>
  <conditionalFormatting sqref="AU187:AU189">
    <cfRule type="expression" dxfId="801" priority="101">
      <formula>IF(RIGHT(TEXT(AU187,"0.#"),1)=".",FALSE,TRUE)</formula>
    </cfRule>
    <cfRule type="expression" dxfId="800" priority="102">
      <formula>IF(RIGHT(TEXT(AU187,"0.#"),1)=".",TRUE,FALSE)</formula>
    </cfRule>
  </conditionalFormatting>
  <conditionalFormatting sqref="AE56">
    <cfRule type="expression" dxfId="799" priority="99">
      <formula>IF(RIGHT(TEXT(AE56,"0.#"),1)=".",FALSE,TRUE)</formula>
    </cfRule>
    <cfRule type="expression" dxfId="798" priority="100">
      <formula>IF(RIGHT(TEXT(AE56,"0.#"),1)=".",TRUE,FALSE)</formula>
    </cfRule>
  </conditionalFormatting>
  <conditionalFormatting sqref="AE57">
    <cfRule type="expression" dxfId="797" priority="97">
      <formula>IF(RIGHT(TEXT(AE57,"0.#"),1)=".",FALSE,TRUE)</formula>
    </cfRule>
    <cfRule type="expression" dxfId="796" priority="98">
      <formula>IF(RIGHT(TEXT(AE57,"0.#"),1)=".",TRUE,FALSE)</formula>
    </cfRule>
  </conditionalFormatting>
  <conditionalFormatting sqref="AM56">
    <cfRule type="expression" dxfId="795" priority="87">
      <formula>IF(RIGHT(TEXT(AM56,"0.#"),1)=".",FALSE,TRUE)</formula>
    </cfRule>
    <cfRule type="expression" dxfId="794" priority="88">
      <formula>IF(RIGHT(TEXT(AM56,"0.#"),1)=".",TRUE,FALSE)</formula>
    </cfRule>
  </conditionalFormatting>
  <conditionalFormatting sqref="AE58">
    <cfRule type="expression" dxfId="793" priority="95">
      <formula>IF(RIGHT(TEXT(AE58,"0.#"),1)=".",FALSE,TRUE)</formula>
    </cfRule>
    <cfRule type="expression" dxfId="792" priority="96">
      <formula>IF(RIGHT(TEXT(AE58,"0.#"),1)=".",TRUE,FALSE)</formula>
    </cfRule>
  </conditionalFormatting>
  <conditionalFormatting sqref="AI58">
    <cfRule type="expression" dxfId="791" priority="93">
      <formula>IF(RIGHT(TEXT(AI58,"0.#"),1)=".",FALSE,TRUE)</formula>
    </cfRule>
    <cfRule type="expression" dxfId="790" priority="94">
      <formula>IF(RIGHT(TEXT(AI58,"0.#"),1)=".",TRUE,FALSE)</formula>
    </cfRule>
  </conditionalFormatting>
  <conditionalFormatting sqref="AI57">
    <cfRule type="expression" dxfId="789" priority="91">
      <formula>IF(RIGHT(TEXT(AI57,"0.#"),1)=".",FALSE,TRUE)</formula>
    </cfRule>
    <cfRule type="expression" dxfId="788" priority="92">
      <formula>IF(RIGHT(TEXT(AI57,"0.#"),1)=".",TRUE,FALSE)</formula>
    </cfRule>
  </conditionalFormatting>
  <conditionalFormatting sqref="AI56">
    <cfRule type="expression" dxfId="787" priority="89">
      <formula>IF(RIGHT(TEXT(AI56,"0.#"),1)=".",FALSE,TRUE)</formula>
    </cfRule>
    <cfRule type="expression" dxfId="786" priority="90">
      <formula>IF(RIGHT(TEXT(AI56,"0.#"),1)=".",TRUE,FALSE)</formula>
    </cfRule>
  </conditionalFormatting>
  <conditionalFormatting sqref="AM57">
    <cfRule type="expression" dxfId="785" priority="85">
      <formula>IF(RIGHT(TEXT(AM57,"0.#"),1)=".",FALSE,TRUE)</formula>
    </cfRule>
    <cfRule type="expression" dxfId="784" priority="86">
      <formula>IF(RIGHT(TEXT(AM57,"0.#"),1)=".",TRUE,FALSE)</formula>
    </cfRule>
  </conditionalFormatting>
  <conditionalFormatting sqref="AM58">
    <cfRule type="expression" dxfId="783" priority="83">
      <formula>IF(RIGHT(TEXT(AM58,"0.#"),1)=".",FALSE,TRUE)</formula>
    </cfRule>
    <cfRule type="expression" dxfId="782" priority="84">
      <formula>IF(RIGHT(TEXT(AM58,"0.#"),1)=".",TRUE,FALSE)</formula>
    </cfRule>
  </conditionalFormatting>
  <conditionalFormatting sqref="AQ56:AQ58">
    <cfRule type="expression" dxfId="781" priority="81">
      <formula>IF(RIGHT(TEXT(AQ56,"0.#"),1)=".",FALSE,TRUE)</formula>
    </cfRule>
    <cfRule type="expression" dxfId="780" priority="82">
      <formula>IF(RIGHT(TEXT(AQ56,"0.#"),1)=".",TRUE,FALSE)</formula>
    </cfRule>
  </conditionalFormatting>
  <conditionalFormatting sqref="AU56:AU58">
    <cfRule type="expression" dxfId="779" priority="79">
      <formula>IF(RIGHT(TEXT(AU56,"0.#"),1)=".",FALSE,TRUE)</formula>
    </cfRule>
    <cfRule type="expression" dxfId="778" priority="80">
      <formula>IF(RIGHT(TEXT(AU56,"0.#"),1)=".",TRUE,FALSE)</formula>
    </cfRule>
  </conditionalFormatting>
  <conditionalFormatting sqref="AE51">
    <cfRule type="expression" dxfId="777" priority="77">
      <formula>IF(RIGHT(TEXT(AE51,"0.#"),1)=".",FALSE,TRUE)</formula>
    </cfRule>
    <cfRule type="expression" dxfId="776" priority="78">
      <formula>IF(RIGHT(TEXT(AE51,"0.#"),1)=".",TRUE,FALSE)</formula>
    </cfRule>
  </conditionalFormatting>
  <conditionalFormatting sqref="AE52">
    <cfRule type="expression" dxfId="775" priority="75">
      <formula>IF(RIGHT(TEXT(AE52,"0.#"),1)=".",FALSE,TRUE)</formula>
    </cfRule>
    <cfRule type="expression" dxfId="774" priority="76">
      <formula>IF(RIGHT(TEXT(AE52,"0.#"),1)=".",TRUE,FALSE)</formula>
    </cfRule>
  </conditionalFormatting>
  <conditionalFormatting sqref="AM51">
    <cfRule type="expression" dxfId="773" priority="65">
      <formula>IF(RIGHT(TEXT(AM51,"0.#"),1)=".",FALSE,TRUE)</formula>
    </cfRule>
    <cfRule type="expression" dxfId="772" priority="66">
      <formula>IF(RIGHT(TEXT(AM51,"0.#"),1)=".",TRUE,FALSE)</formula>
    </cfRule>
  </conditionalFormatting>
  <conditionalFormatting sqref="AE53">
    <cfRule type="expression" dxfId="771" priority="73">
      <formula>IF(RIGHT(TEXT(AE53,"0.#"),1)=".",FALSE,TRUE)</formula>
    </cfRule>
    <cfRule type="expression" dxfId="770" priority="74">
      <formula>IF(RIGHT(TEXT(AE53,"0.#"),1)=".",TRUE,FALSE)</formula>
    </cfRule>
  </conditionalFormatting>
  <conditionalFormatting sqref="AI53">
    <cfRule type="expression" dxfId="769" priority="71">
      <formula>IF(RIGHT(TEXT(AI53,"0.#"),1)=".",FALSE,TRUE)</formula>
    </cfRule>
    <cfRule type="expression" dxfId="768" priority="72">
      <formula>IF(RIGHT(TEXT(AI53,"0.#"),1)=".",TRUE,FALSE)</formula>
    </cfRule>
  </conditionalFormatting>
  <conditionalFormatting sqref="AI52">
    <cfRule type="expression" dxfId="767" priority="69">
      <formula>IF(RIGHT(TEXT(AI52,"0.#"),1)=".",FALSE,TRUE)</formula>
    </cfRule>
    <cfRule type="expression" dxfId="766" priority="70">
      <formula>IF(RIGHT(TEXT(AI52,"0.#"),1)=".",TRUE,FALSE)</formula>
    </cfRule>
  </conditionalFormatting>
  <conditionalFormatting sqref="AI51">
    <cfRule type="expression" dxfId="765" priority="67">
      <formula>IF(RIGHT(TEXT(AI51,"0.#"),1)=".",FALSE,TRUE)</formula>
    </cfRule>
    <cfRule type="expression" dxfId="764" priority="68">
      <formula>IF(RIGHT(TEXT(AI51,"0.#"),1)=".",TRUE,FALSE)</formula>
    </cfRule>
  </conditionalFormatting>
  <conditionalFormatting sqref="AM52">
    <cfRule type="expression" dxfId="763" priority="63">
      <formula>IF(RIGHT(TEXT(AM52,"0.#"),1)=".",FALSE,TRUE)</formula>
    </cfRule>
    <cfRule type="expression" dxfId="762" priority="64">
      <formula>IF(RIGHT(TEXT(AM52,"0.#"),1)=".",TRUE,FALSE)</formula>
    </cfRule>
  </conditionalFormatting>
  <conditionalFormatting sqref="AM53">
    <cfRule type="expression" dxfId="761" priority="61">
      <formula>IF(RIGHT(TEXT(AM53,"0.#"),1)=".",FALSE,TRUE)</formula>
    </cfRule>
    <cfRule type="expression" dxfId="760" priority="62">
      <formula>IF(RIGHT(TEXT(AM53,"0.#"),1)=".",TRUE,FALSE)</formula>
    </cfRule>
  </conditionalFormatting>
  <conditionalFormatting sqref="AQ51:AQ53">
    <cfRule type="expression" dxfId="759" priority="59">
      <formula>IF(RIGHT(TEXT(AQ51,"0.#"),1)=".",FALSE,TRUE)</formula>
    </cfRule>
    <cfRule type="expression" dxfId="758" priority="60">
      <formula>IF(RIGHT(TEXT(AQ51,"0.#"),1)=".",TRUE,FALSE)</formula>
    </cfRule>
  </conditionalFormatting>
  <conditionalFormatting sqref="AU51:AU53">
    <cfRule type="expression" dxfId="757" priority="57">
      <formula>IF(RIGHT(TEXT(AU51,"0.#"),1)=".",FALSE,TRUE)</formula>
    </cfRule>
    <cfRule type="expression" dxfId="756" priority="58">
      <formula>IF(RIGHT(TEXT(AU51,"0.#"),1)=".",TRUE,FALSE)</formula>
    </cfRule>
  </conditionalFormatting>
  <conditionalFormatting sqref="Y312">
    <cfRule type="expression" dxfId="755" priority="55">
      <formula>IF(RIGHT(TEXT(Y312,"0.#"),1)=".",FALSE,TRUE)</formula>
    </cfRule>
    <cfRule type="expression" dxfId="754" priority="56">
      <formula>IF(RIGHT(TEXT(Y312,"0.#"),1)=".",TRUE,FALSE)</formula>
    </cfRule>
  </conditionalFormatting>
  <conditionalFormatting sqref="AU312">
    <cfRule type="expression" dxfId="753" priority="53">
      <formula>IF(RIGHT(TEXT(AU312,"0.#"),1)=".",FALSE,TRUE)</formula>
    </cfRule>
    <cfRule type="expression" dxfId="752" priority="54">
      <formula>IF(RIGHT(TEXT(AU312,"0.#"),1)=".",TRUE,FALSE)</formula>
    </cfRule>
  </conditionalFormatting>
  <conditionalFormatting sqref="Y313">
    <cfRule type="expression" dxfId="751" priority="51">
      <formula>IF(RIGHT(TEXT(Y313,"0.#"),1)=".",FALSE,TRUE)</formula>
    </cfRule>
    <cfRule type="expression" dxfId="750" priority="52">
      <formula>IF(RIGHT(TEXT(Y313,"0.#"),1)=".",TRUE,FALSE)</formula>
    </cfRule>
  </conditionalFormatting>
  <conditionalFormatting sqref="AU313">
    <cfRule type="expression" dxfId="749" priority="49">
      <formula>IF(RIGHT(TEXT(AU313,"0.#"),1)=".",FALSE,TRUE)</formula>
    </cfRule>
    <cfRule type="expression" dxfId="748" priority="50">
      <formula>IF(RIGHT(TEXT(AU313,"0.#"),1)=".",TRUE,FALSE)</formula>
    </cfRule>
  </conditionalFormatting>
  <conditionalFormatting sqref="Y314">
    <cfRule type="expression" dxfId="747" priority="47">
      <formula>IF(RIGHT(TEXT(Y314,"0.#"),1)=".",FALSE,TRUE)</formula>
    </cfRule>
    <cfRule type="expression" dxfId="746" priority="48">
      <formula>IF(RIGHT(TEXT(Y314,"0.#"),1)=".",TRUE,FALSE)</formula>
    </cfRule>
  </conditionalFormatting>
  <conditionalFormatting sqref="AU314">
    <cfRule type="expression" dxfId="745" priority="45">
      <formula>IF(RIGHT(TEXT(AU314,"0.#"),1)=".",FALSE,TRUE)</formula>
    </cfRule>
    <cfRule type="expression" dxfId="744" priority="46">
      <formula>IF(RIGHT(TEXT(AU314,"0.#"),1)=".",TRUE,FALSE)</formula>
    </cfRule>
  </conditionalFormatting>
  <conditionalFormatting sqref="Y315">
    <cfRule type="expression" dxfId="743" priority="43">
      <formula>IF(RIGHT(TEXT(Y315,"0.#"),1)=".",FALSE,TRUE)</formula>
    </cfRule>
    <cfRule type="expression" dxfId="742" priority="44">
      <formula>IF(RIGHT(TEXT(Y315,"0.#"),1)=".",TRUE,FALSE)</formula>
    </cfRule>
  </conditionalFormatting>
  <conditionalFormatting sqref="AU315">
    <cfRule type="expression" dxfId="741" priority="41">
      <formula>IF(RIGHT(TEXT(AU315,"0.#"),1)=".",FALSE,TRUE)</formula>
    </cfRule>
    <cfRule type="expression" dxfId="740" priority="42">
      <formula>IF(RIGHT(TEXT(AU315,"0.#"),1)=".",TRUE,FALSE)</formula>
    </cfRule>
  </conditionalFormatting>
  <conditionalFormatting sqref="Y316">
    <cfRule type="expression" dxfId="739" priority="39">
      <formula>IF(RIGHT(TEXT(Y316,"0.#"),1)=".",FALSE,TRUE)</formula>
    </cfRule>
    <cfRule type="expression" dxfId="738" priority="40">
      <formula>IF(RIGHT(TEXT(Y316,"0.#"),1)=".",TRUE,FALSE)</formula>
    </cfRule>
  </conditionalFormatting>
  <conditionalFormatting sqref="AU316">
    <cfRule type="expression" dxfId="737" priority="37">
      <formula>IF(RIGHT(TEXT(AU316,"0.#"),1)=".",FALSE,TRUE)</formula>
    </cfRule>
    <cfRule type="expression" dxfId="736" priority="38">
      <formula>IF(RIGHT(TEXT(AU316,"0.#"),1)=".",TRUE,FALSE)</formula>
    </cfRule>
  </conditionalFormatting>
  <conditionalFormatting sqref="Y317">
    <cfRule type="expression" dxfId="735" priority="35">
      <formula>IF(RIGHT(TEXT(Y317,"0.#"),1)=".",FALSE,TRUE)</formula>
    </cfRule>
    <cfRule type="expression" dxfId="734" priority="36">
      <formula>IF(RIGHT(TEXT(Y317,"0.#"),1)=".",TRUE,FALSE)</formula>
    </cfRule>
  </conditionalFormatting>
  <conditionalFormatting sqref="AU317">
    <cfRule type="expression" dxfId="733" priority="33">
      <formula>IF(RIGHT(TEXT(AU317,"0.#"),1)=".",FALSE,TRUE)</formula>
    </cfRule>
    <cfRule type="expression" dxfId="732" priority="34">
      <formula>IF(RIGHT(TEXT(AU317,"0.#"),1)=".",TRUE,FALSE)</formula>
    </cfRule>
  </conditionalFormatting>
  <conditionalFormatting sqref="Y318">
    <cfRule type="expression" dxfId="731" priority="31">
      <formula>IF(RIGHT(TEXT(Y318,"0.#"),1)=".",FALSE,TRUE)</formula>
    </cfRule>
    <cfRule type="expression" dxfId="730" priority="32">
      <formula>IF(RIGHT(TEXT(Y318,"0.#"),1)=".",TRUE,FALSE)</formula>
    </cfRule>
  </conditionalFormatting>
  <conditionalFormatting sqref="AU318">
    <cfRule type="expression" dxfId="729" priority="29">
      <formula>IF(RIGHT(TEXT(AU318,"0.#"),1)=".",FALSE,TRUE)</formula>
    </cfRule>
    <cfRule type="expression" dxfId="728" priority="30">
      <formula>IF(RIGHT(TEXT(AU318,"0.#"),1)=".",TRUE,FALSE)</formula>
    </cfRule>
  </conditionalFormatting>
  <conditionalFormatting sqref="Y332">
    <cfRule type="expression" dxfId="727" priority="27">
      <formula>IF(RIGHT(TEXT(Y332,"0.#"),1)=".",FALSE,TRUE)</formula>
    </cfRule>
    <cfRule type="expression" dxfId="726" priority="28">
      <formula>IF(RIGHT(TEXT(Y332,"0.#"),1)=".",TRUE,FALSE)</formula>
    </cfRule>
  </conditionalFormatting>
  <conditionalFormatting sqref="Y327">
    <cfRule type="expression" dxfId="725" priority="25">
      <formula>IF(RIGHT(TEXT(Y327,"0.#"),1)=".",FALSE,TRUE)</formula>
    </cfRule>
    <cfRule type="expression" dxfId="724" priority="26">
      <formula>IF(RIGHT(TEXT(Y327,"0.#"),1)=".",TRUE,FALSE)</formula>
    </cfRule>
  </conditionalFormatting>
  <conditionalFormatting sqref="Y328">
    <cfRule type="expression" dxfId="723" priority="23">
      <formula>IF(RIGHT(TEXT(Y328,"0.#"),1)=".",FALSE,TRUE)</formula>
    </cfRule>
    <cfRule type="expression" dxfId="722" priority="24">
      <formula>IF(RIGHT(TEXT(Y328,"0.#"),1)=".",TRUE,FALSE)</formula>
    </cfRule>
  </conditionalFormatting>
  <conditionalFormatting sqref="Y329">
    <cfRule type="expression" dxfId="721" priority="21">
      <formula>IF(RIGHT(TEXT(Y329,"0.#"),1)=".",FALSE,TRUE)</formula>
    </cfRule>
    <cfRule type="expression" dxfId="720" priority="22">
      <formula>IF(RIGHT(TEXT(Y329,"0.#"),1)=".",TRUE,FALSE)</formula>
    </cfRule>
  </conditionalFormatting>
  <conditionalFormatting sqref="Y330">
    <cfRule type="expression" dxfId="719" priority="19">
      <formula>IF(RIGHT(TEXT(Y330,"0.#"),1)=".",FALSE,TRUE)</formula>
    </cfRule>
    <cfRule type="expression" dxfId="718" priority="20">
      <formula>IF(RIGHT(TEXT(Y330,"0.#"),1)=".",TRUE,FALSE)</formula>
    </cfRule>
  </conditionalFormatting>
  <conditionalFormatting sqref="Y331">
    <cfRule type="expression" dxfId="717" priority="17">
      <formula>IF(RIGHT(TEXT(Y331,"0.#"),1)=".",FALSE,TRUE)</formula>
    </cfRule>
    <cfRule type="expression" dxfId="716" priority="18">
      <formula>IF(RIGHT(TEXT(Y331,"0.#"),1)=".",TRUE,FALSE)</formula>
    </cfRule>
  </conditionalFormatting>
  <conditionalFormatting sqref="AU332">
    <cfRule type="expression" dxfId="715" priority="15">
      <formula>IF(RIGHT(TEXT(AU332,"0.#"),1)=".",FALSE,TRUE)</formula>
    </cfRule>
    <cfRule type="expression" dxfId="714" priority="16">
      <formula>IF(RIGHT(TEXT(AU332,"0.#"),1)=".",TRUE,FALSE)</formula>
    </cfRule>
  </conditionalFormatting>
  <conditionalFormatting sqref="AU325">
    <cfRule type="expression" dxfId="713" priority="13">
      <formula>IF(RIGHT(TEXT(AU325,"0.#"),1)=".",FALSE,TRUE)</formula>
    </cfRule>
    <cfRule type="expression" dxfId="712" priority="14">
      <formula>IF(RIGHT(TEXT(AU325,"0.#"),1)=".",TRUE,FALSE)</formula>
    </cfRule>
  </conditionalFormatting>
  <conditionalFormatting sqref="AU326">
    <cfRule type="expression" dxfId="711" priority="11">
      <formula>IF(RIGHT(TEXT(AU326,"0.#"),1)=".",FALSE,TRUE)</formula>
    </cfRule>
    <cfRule type="expression" dxfId="710" priority="12">
      <formula>IF(RIGHT(TEXT(AU326,"0.#"),1)=".",TRUE,FALSE)</formula>
    </cfRule>
  </conditionalFormatting>
  <conditionalFormatting sqref="AU327">
    <cfRule type="expression" dxfId="709" priority="9">
      <formula>IF(RIGHT(TEXT(AU327,"0.#"),1)=".",FALSE,TRUE)</formula>
    </cfRule>
    <cfRule type="expression" dxfId="708" priority="10">
      <formula>IF(RIGHT(TEXT(AU327,"0.#"),1)=".",TRUE,FALSE)</formula>
    </cfRule>
  </conditionalFormatting>
  <conditionalFormatting sqref="AU328">
    <cfRule type="expression" dxfId="707" priority="7">
      <formula>IF(RIGHT(TEXT(AU328,"0.#"),1)=".",FALSE,TRUE)</formula>
    </cfRule>
    <cfRule type="expression" dxfId="706" priority="8">
      <formula>IF(RIGHT(TEXT(AU328,"0.#"),1)=".",TRUE,FALSE)</formula>
    </cfRule>
  </conditionalFormatting>
  <conditionalFormatting sqref="AU329">
    <cfRule type="expression" dxfId="705" priority="5">
      <formula>IF(RIGHT(TEXT(AU329,"0.#"),1)=".",FALSE,TRUE)</formula>
    </cfRule>
    <cfRule type="expression" dxfId="704" priority="6">
      <formula>IF(RIGHT(TEXT(AU329,"0.#"),1)=".",TRUE,FALSE)</formula>
    </cfRule>
  </conditionalFormatting>
  <conditionalFormatting sqref="AU330">
    <cfRule type="expression" dxfId="703" priority="3">
      <formula>IF(RIGHT(TEXT(AU330,"0.#"),1)=".",FALSE,TRUE)</formula>
    </cfRule>
    <cfRule type="expression" dxfId="702" priority="4">
      <formula>IF(RIGHT(TEXT(AU330,"0.#"),1)=".",TRUE,FALSE)</formula>
    </cfRule>
  </conditionalFormatting>
  <conditionalFormatting sqref="AU331">
    <cfRule type="expression" dxfId="701" priority="1">
      <formula>IF(RIGHT(TEXT(AU331,"0.#"),1)=".",FALSE,TRUE)</formula>
    </cfRule>
    <cfRule type="expression" dxfId="700" priority="2">
      <formula>IF(RIGHT(TEXT(AU331,"0.#"),1)=".",TRUE,FALSE)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220" max="16383" man="1"/>
    <brk id="248" max="16383" man="1"/>
    <brk id="280" max="16383" man="1"/>
    <brk id="396"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t="s">
        <v>717</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t="s">
        <v>717</v>
      </c>
      <c r="C6" s="13" t="str">
        <f t="shared" si="0"/>
        <v>科学技術・イノベーション</v>
      </c>
      <c r="D6" s="13" t="str">
        <f t="shared" ref="D6:D21" si="8">IF(C6="",D5,IF(D5&lt;&gt;"",CONCATENATE(D5,"、",C6),C6))</f>
        <v>宇宙開発利用、科学技術・イノベーション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宇宙開発利用、科学技術・イノベーション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宇宙開発利用、科学技術・イノベーション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宇宙開発利用、科学技術・イノベーション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t="s">
        <v>717</v>
      </c>
      <c r="C10" s="13" t="str">
        <f t="shared" si="0"/>
        <v>国土強靱化施策</v>
      </c>
      <c r="D10" s="13" t="str">
        <f t="shared" si="8"/>
        <v>宇宙開発利用、科学技術・イノベーション、国土強靱化施策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宇宙開発利用、科学技術・イノベーション、国土強靱化施策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宇宙開発利用、科学技術・イノベーション、国土強靱化施策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宇宙開発利用、科学技術・イノベーション、国土強靱化施策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宇宙開発利用、科学技術・イノベーション、国土強靱化施策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宇宙開発利用、科学技術・イノベーション、国土強靱化施策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宇宙開発利用、科学技術・イノベーション、国土強靱化施策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宇宙開発利用、科学技術・イノベーション、国土強靱化施策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宇宙開発利用、科学技術・イノベーション、国土強靱化施策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宇宙開発利用、科学技術・イノベーション、国土強靱化施策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宇宙開発利用、科学技術・イノベーション、国土強靱化施策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宇宙開発利用、科学技術・イノベーション、国土強靱化施策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宇宙開発利用、科学技術・イノベーション、国土強靱化施策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宇宙開発利用、科学技術・イノベーション、国土強靱化施策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宇宙開発利用、科学技術・イノベーション、国土強靱化施策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314</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369</v>
      </c>
      <c r="AF2" s="966"/>
      <c r="AG2" s="966"/>
      <c r="AH2" s="903"/>
      <c r="AI2" s="966" t="s">
        <v>465</v>
      </c>
      <c r="AJ2" s="966"/>
      <c r="AK2" s="966"/>
      <c r="AL2" s="903"/>
      <c r="AM2" s="966" t="s">
        <v>466</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9"/>
      <c r="Z3" s="960"/>
      <c r="AA3" s="961"/>
      <c r="AB3" s="965"/>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7" t="s">
        <v>51</v>
      </c>
      <c r="Z5" s="951"/>
      <c r="AA5" s="952"/>
      <c r="AB5" s="463"/>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341</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314</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369</v>
      </c>
      <c r="AF9" s="966"/>
      <c r="AG9" s="966"/>
      <c r="AH9" s="903"/>
      <c r="AI9" s="966" t="s">
        <v>465</v>
      </c>
      <c r="AJ9" s="966"/>
      <c r="AK9" s="966"/>
      <c r="AL9" s="903"/>
      <c r="AM9" s="966" t="s">
        <v>466</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7" t="s">
        <v>51</v>
      </c>
      <c r="Z12" s="951"/>
      <c r="AA12" s="952"/>
      <c r="AB12" s="463"/>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341</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314</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369</v>
      </c>
      <c r="AF16" s="966"/>
      <c r="AG16" s="966"/>
      <c r="AH16" s="903"/>
      <c r="AI16" s="966" t="s">
        <v>465</v>
      </c>
      <c r="AJ16" s="966"/>
      <c r="AK16" s="966"/>
      <c r="AL16" s="903"/>
      <c r="AM16" s="966" t="s">
        <v>466</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7" t="s">
        <v>51</v>
      </c>
      <c r="Z19" s="951"/>
      <c r="AA19" s="952"/>
      <c r="AB19" s="463"/>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341</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314</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369</v>
      </c>
      <c r="AF23" s="966"/>
      <c r="AG23" s="966"/>
      <c r="AH23" s="903"/>
      <c r="AI23" s="966" t="s">
        <v>465</v>
      </c>
      <c r="AJ23" s="966"/>
      <c r="AK23" s="966"/>
      <c r="AL23" s="903"/>
      <c r="AM23" s="966" t="s">
        <v>466</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7" t="s">
        <v>51</v>
      </c>
      <c r="Z26" s="951"/>
      <c r="AA26" s="952"/>
      <c r="AB26" s="463"/>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341</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314</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369</v>
      </c>
      <c r="AF30" s="966"/>
      <c r="AG30" s="966"/>
      <c r="AH30" s="903"/>
      <c r="AI30" s="966" t="s">
        <v>465</v>
      </c>
      <c r="AJ30" s="966"/>
      <c r="AK30" s="966"/>
      <c r="AL30" s="903"/>
      <c r="AM30" s="966" t="s">
        <v>466</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7" t="s">
        <v>51</v>
      </c>
      <c r="Z33" s="951"/>
      <c r="AA33" s="952"/>
      <c r="AB33" s="463"/>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341</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314</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369</v>
      </c>
      <c r="AF37" s="966"/>
      <c r="AG37" s="966"/>
      <c r="AH37" s="903"/>
      <c r="AI37" s="966" t="s">
        <v>465</v>
      </c>
      <c r="AJ37" s="966"/>
      <c r="AK37" s="966"/>
      <c r="AL37" s="903"/>
      <c r="AM37" s="966" t="s">
        <v>466</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7" t="s">
        <v>51</v>
      </c>
      <c r="Z40" s="951"/>
      <c r="AA40" s="952"/>
      <c r="AB40" s="463"/>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341</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314</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369</v>
      </c>
      <c r="AF44" s="966"/>
      <c r="AG44" s="966"/>
      <c r="AH44" s="903"/>
      <c r="AI44" s="966" t="s">
        <v>465</v>
      </c>
      <c r="AJ44" s="966"/>
      <c r="AK44" s="966"/>
      <c r="AL44" s="903"/>
      <c r="AM44" s="966" t="s">
        <v>466</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7" t="s">
        <v>51</v>
      </c>
      <c r="Z47" s="951"/>
      <c r="AA47" s="952"/>
      <c r="AB47" s="463"/>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341</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314</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369</v>
      </c>
      <c r="AF51" s="966"/>
      <c r="AG51" s="966"/>
      <c r="AH51" s="903"/>
      <c r="AI51" s="966" t="s">
        <v>465</v>
      </c>
      <c r="AJ51" s="966"/>
      <c r="AK51" s="966"/>
      <c r="AL51" s="903"/>
      <c r="AM51" s="966" t="s">
        <v>466</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7" t="s">
        <v>51</v>
      </c>
      <c r="Z54" s="951"/>
      <c r="AA54" s="952"/>
      <c r="AB54" s="463"/>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341</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314</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369</v>
      </c>
      <c r="AF58" s="966"/>
      <c r="AG58" s="966"/>
      <c r="AH58" s="903"/>
      <c r="AI58" s="966" t="s">
        <v>465</v>
      </c>
      <c r="AJ58" s="966"/>
      <c r="AK58" s="966"/>
      <c r="AL58" s="903"/>
      <c r="AM58" s="966" t="s">
        <v>466</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7" t="s">
        <v>51</v>
      </c>
      <c r="Z61" s="951"/>
      <c r="AA61" s="952"/>
      <c r="AB61" s="463"/>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341</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314</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369</v>
      </c>
      <c r="AF65" s="966"/>
      <c r="AG65" s="966"/>
      <c r="AH65" s="903"/>
      <c r="AI65" s="966" t="s">
        <v>465</v>
      </c>
      <c r="AJ65" s="966"/>
      <c r="AK65" s="966"/>
      <c r="AL65" s="903"/>
      <c r="AM65" s="966" t="s">
        <v>466</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7" t="s">
        <v>51</v>
      </c>
      <c r="Z68" s="951"/>
      <c r="AA68" s="952"/>
      <c r="AB68" s="463"/>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341</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317</v>
      </c>
      <c r="Z3" s="865"/>
      <c r="AA3" s="865"/>
      <c r="AB3" s="865"/>
      <c r="AC3" s="992" t="s">
        <v>308</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317</v>
      </c>
      <c r="Z36" s="865"/>
      <c r="AA36" s="865"/>
      <c r="AB36" s="865"/>
      <c r="AC36" s="992" t="s">
        <v>308</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317</v>
      </c>
      <c r="Z69" s="865"/>
      <c r="AA69" s="865"/>
      <c r="AB69" s="865"/>
      <c r="AC69" s="992" t="s">
        <v>308</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317</v>
      </c>
      <c r="Z102" s="865"/>
      <c r="AA102" s="865"/>
      <c r="AB102" s="865"/>
      <c r="AC102" s="992" t="s">
        <v>308</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317</v>
      </c>
      <c r="Z135" s="865"/>
      <c r="AA135" s="865"/>
      <c r="AB135" s="865"/>
      <c r="AC135" s="992" t="s">
        <v>308</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317</v>
      </c>
      <c r="Z168" s="865"/>
      <c r="AA168" s="865"/>
      <c r="AB168" s="865"/>
      <c r="AC168" s="992" t="s">
        <v>308</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317</v>
      </c>
      <c r="Z201" s="865"/>
      <c r="AA201" s="865"/>
      <c r="AB201" s="865"/>
      <c r="AC201" s="992" t="s">
        <v>308</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317</v>
      </c>
      <c r="Z234" s="865"/>
      <c r="AA234" s="865"/>
      <c r="AB234" s="865"/>
      <c r="AC234" s="992" t="s">
        <v>308</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317</v>
      </c>
      <c r="Z267" s="865"/>
      <c r="AA267" s="865"/>
      <c r="AB267" s="865"/>
      <c r="AC267" s="992" t="s">
        <v>308</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317</v>
      </c>
      <c r="Z300" s="865"/>
      <c r="AA300" s="865"/>
      <c r="AB300" s="865"/>
      <c r="AC300" s="992" t="s">
        <v>308</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317</v>
      </c>
      <c r="Z333" s="865"/>
      <c r="AA333" s="865"/>
      <c r="AB333" s="865"/>
      <c r="AC333" s="992" t="s">
        <v>308</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317</v>
      </c>
      <c r="Z366" s="865"/>
      <c r="AA366" s="865"/>
      <c r="AB366" s="865"/>
      <c r="AC366" s="992" t="s">
        <v>308</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317</v>
      </c>
      <c r="Z399" s="865"/>
      <c r="AA399" s="865"/>
      <c r="AB399" s="865"/>
      <c r="AC399" s="992" t="s">
        <v>308</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317</v>
      </c>
      <c r="Z432" s="865"/>
      <c r="AA432" s="865"/>
      <c r="AB432" s="865"/>
      <c r="AC432" s="992" t="s">
        <v>308</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317</v>
      </c>
      <c r="Z465" s="865"/>
      <c r="AA465" s="865"/>
      <c r="AB465" s="865"/>
      <c r="AC465" s="992" t="s">
        <v>308</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317</v>
      </c>
      <c r="Z498" s="865"/>
      <c r="AA498" s="865"/>
      <c r="AB498" s="865"/>
      <c r="AC498" s="992" t="s">
        <v>308</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317</v>
      </c>
      <c r="Z531" s="865"/>
      <c r="AA531" s="865"/>
      <c r="AB531" s="865"/>
      <c r="AC531" s="992" t="s">
        <v>308</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317</v>
      </c>
      <c r="Z564" s="865"/>
      <c r="AA564" s="865"/>
      <c r="AB564" s="865"/>
      <c r="AC564" s="992" t="s">
        <v>308</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317</v>
      </c>
      <c r="Z597" s="865"/>
      <c r="AA597" s="865"/>
      <c r="AB597" s="865"/>
      <c r="AC597" s="992" t="s">
        <v>308</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317</v>
      </c>
      <c r="Z630" s="865"/>
      <c r="AA630" s="865"/>
      <c r="AB630" s="865"/>
      <c r="AC630" s="992" t="s">
        <v>308</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317</v>
      </c>
      <c r="Z663" s="865"/>
      <c r="AA663" s="865"/>
      <c r="AB663" s="865"/>
      <c r="AC663" s="992" t="s">
        <v>308</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317</v>
      </c>
      <c r="Z696" s="865"/>
      <c r="AA696" s="865"/>
      <c r="AB696" s="865"/>
      <c r="AC696" s="992" t="s">
        <v>308</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317</v>
      </c>
      <c r="Z729" s="865"/>
      <c r="AA729" s="865"/>
      <c r="AB729" s="865"/>
      <c r="AC729" s="992" t="s">
        <v>308</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317</v>
      </c>
      <c r="Z762" s="865"/>
      <c r="AA762" s="865"/>
      <c r="AB762" s="865"/>
      <c r="AC762" s="992" t="s">
        <v>308</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317</v>
      </c>
      <c r="Z795" s="865"/>
      <c r="AA795" s="865"/>
      <c r="AB795" s="865"/>
      <c r="AC795" s="992" t="s">
        <v>308</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317</v>
      </c>
      <c r="Z828" s="865"/>
      <c r="AA828" s="865"/>
      <c r="AB828" s="865"/>
      <c r="AC828" s="992" t="s">
        <v>308</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317</v>
      </c>
      <c r="Z861" s="865"/>
      <c r="AA861" s="865"/>
      <c r="AB861" s="865"/>
      <c r="AC861" s="992" t="s">
        <v>308</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317</v>
      </c>
      <c r="Z894" s="865"/>
      <c r="AA894" s="865"/>
      <c r="AB894" s="865"/>
      <c r="AC894" s="992" t="s">
        <v>308</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317</v>
      </c>
      <c r="Z927" s="865"/>
      <c r="AA927" s="865"/>
      <c r="AB927" s="865"/>
      <c r="AC927" s="992" t="s">
        <v>308</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317</v>
      </c>
      <c r="Z960" s="865"/>
      <c r="AA960" s="865"/>
      <c r="AB960" s="865"/>
      <c r="AC960" s="992" t="s">
        <v>308</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317</v>
      </c>
      <c r="Z993" s="865"/>
      <c r="AA993" s="865"/>
      <c r="AB993" s="865"/>
      <c r="AC993" s="992" t="s">
        <v>308</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317</v>
      </c>
      <c r="Z1026" s="865"/>
      <c r="AA1026" s="865"/>
      <c r="AB1026" s="865"/>
      <c r="AC1026" s="992" t="s">
        <v>308</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317</v>
      </c>
      <c r="Z1059" s="865"/>
      <c r="AA1059" s="865"/>
      <c r="AB1059" s="865"/>
      <c r="AC1059" s="992" t="s">
        <v>308</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317</v>
      </c>
      <c r="Z1092" s="865"/>
      <c r="AA1092" s="865"/>
      <c r="AB1092" s="865"/>
      <c r="AC1092" s="992" t="s">
        <v>308</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317</v>
      </c>
      <c r="Z1125" s="865"/>
      <c r="AA1125" s="865"/>
      <c r="AB1125" s="865"/>
      <c r="AC1125" s="992" t="s">
        <v>308</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317</v>
      </c>
      <c r="Z1158" s="865"/>
      <c r="AA1158" s="865"/>
      <c r="AB1158" s="865"/>
      <c r="AC1158" s="992" t="s">
        <v>308</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317</v>
      </c>
      <c r="Z1191" s="865"/>
      <c r="AA1191" s="865"/>
      <c r="AB1191" s="865"/>
      <c r="AC1191" s="992" t="s">
        <v>308</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317</v>
      </c>
      <c r="Z1224" s="865"/>
      <c r="AA1224" s="865"/>
      <c r="AB1224" s="865"/>
      <c r="AC1224" s="992" t="s">
        <v>308</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317</v>
      </c>
      <c r="Z1257" s="865"/>
      <c r="AA1257" s="865"/>
      <c r="AB1257" s="865"/>
      <c r="AC1257" s="992" t="s">
        <v>308</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317</v>
      </c>
      <c r="Z1290" s="865"/>
      <c r="AA1290" s="865"/>
      <c r="AB1290" s="865"/>
      <c r="AC1290" s="992" t="s">
        <v>308</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2022-06-06T08:41:30Z</cp:lastPrinted>
  <dcterms:created xsi:type="dcterms:W3CDTF">2012-03-13T00:50:25Z</dcterms:created>
  <dcterms:modified xsi:type="dcterms:W3CDTF">2022-09-06T02:50:10Z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