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7E707B2-2053-4B4A-9738-0AC7852481B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21" i="11"/>
  <c r="AY332" i="11" s="1"/>
  <c r="AY341" i="11" l="1"/>
  <c r="AY337" i="11"/>
  <c r="AY338" i="11"/>
  <c r="AY326" i="11"/>
  <c r="AY33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5" i="11" l="1"/>
  <c r="AY152" i="11"/>
  <c r="AY153" i="11"/>
  <c r="AY154" i="11"/>
  <c r="AY118" i="11"/>
  <c r="AY114" i="11"/>
  <c r="AY119" i="11"/>
  <c r="AY175" i="11"/>
  <c r="AY100" i="11"/>
  <c r="AY179" i="11"/>
  <c r="AY206" i="11"/>
  <c r="AY207" i="11"/>
  <c r="AY202" i="11"/>
  <c r="AY203" i="11"/>
  <c r="AY204" i="11"/>
  <c r="AY205" i="11"/>
  <c r="AY211" i="11"/>
  <c r="AY212" i="11"/>
  <c r="AY213" i="11"/>
  <c r="AY172"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55" i="11"/>
  <c r="AY97" i="11"/>
  <c r="AY81" i="11"/>
  <c r="AY96" i="11"/>
  <c r="AY80" i="11"/>
  <c r="AY82" i="11"/>
  <c r="AY84" i="11"/>
  <c r="AY8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<sst xmlns="http://schemas.openxmlformats.org/spreadsheetml/2006/main" count="2177" uniqueCount="754">
  <si>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</si>
  <si>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</si>
  <si>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</si>
  <si>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</si>
  <si>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</si>
  <si>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</si>
  <si>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</si>
  <si>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</si>
  <si>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</si>
  <si>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</si>
  <si>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</si>
  <si>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</si>
  <si>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</si>
  <si>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</si>
  <si>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</si>
  <si>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</si>
  <si>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</si>
  <si>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</si>
  <si>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</si>
  <si>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</si>
  <si>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</si>
  <si>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</si>
  <si>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</si>
  <si>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</si>
  <si>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</si>
  <si>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</si>
  <si>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</si>
  <si>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</si>
  <si>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</si>
  <si>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</si>
  <si>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</si>
  <si>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</si>
  <si>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</si>
  <si>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</si>
  <si>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</si>
  <si>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</si>
  <si>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</si>
  <si>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</si>
  <si>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</si>
  <si>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</si>
  <si>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</si>
  <si>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</si>
  <si>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</si>
  <si>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</si>
  <si>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</si>
  <si>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</si>
  <si>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</si>
  <si>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</si>
  <si>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</si>
  <si>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</si>
  <si>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</si>
  <si>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</si>
  <si>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</si>
  <si>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</si>
  <si>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</si>
  <si>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</si>
  <si>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</si>
  <si>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</si>
  <si>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</si>
  <si>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</si>
  <si>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</si>
  <si>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</si>
  <si>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</si>
  <si>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</si>
  <si>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</si>
  <si>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</si>
  <si>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</si>
  <si>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</si>
  <si>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</si>
  <si>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</si>
  <si>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</si>
  <si>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</si>
  <si>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</si>
  <si>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</si>
  <si>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</si>
  <si>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</si>
  <si>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</si>
  <si>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</si>
  <si>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</si>
  <si>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</si>
  <si>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</si>
  <si>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</si>
  <si>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</si>
  <si>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</si>
  <si>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</si>
  <si>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</si>
  <si>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</si>
  <si>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</si>
  <si>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</si>
  <si>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</si>
  <si>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</si>
  <si>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</si>
  <si>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</si>
  <si>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</si>
  <si>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</si>
  <si>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</si>
  <si>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</si>
  <si>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</si>
  <si>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</si>
  <si>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</si>
  <si>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</si>
  <si>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</si>
  <si>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</si>
  <si>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</si>
  <si>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</si>
  <si>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</si>
  <si>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</si>
  <si>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</si>
  <si>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</si>
  <si>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</si>
  <si>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</si>
  <si>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</si>
  <si>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</si>
  <si>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</si>
  <si>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</si>
  <si>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</si>
  <si>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</si>
  <si>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</si>
  <si>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</si>
  <si>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</si>
  <si>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</si>
  <si>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</si>
  <si>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</si>
  <si>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</si>
  <si>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</si>
  <si>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</si>
  <si>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</si>
  <si>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</si>
  <si>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</si>
  <si>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</si>
  <si>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</si>
  <si>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</si>
  <si>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</si>
  <si>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</si>
  <si>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</si>
  <si>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</si>
  <si>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</si>
  <si>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</si>
  <si>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</si>
  <si>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</si>
  <si>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</si>
  <si>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</si>
  <si>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</si>
  <si>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</si>
  <si>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</si>
  <si>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</si>
  <si>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</si>
  <si>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</si>
  <si>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</si>
  <si>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</si>
  <si>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</si>
  <si>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</si>
  <si>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</si>
  <si>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</si>
  <si>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</si>
  <si>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</si>
  <si>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</si>
  <si>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</si>
  <si>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</si>
  <si>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</si>
  <si>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</si>
  <si>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</si>
  <si>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</si>
  <si>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</si>
  <si>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</si>
  <si>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</si>
  <si>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</si>
  <si>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</si>
  <si>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</si>
  <si>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</si>
  <si>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</si>
  <si>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</si>
  <si>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</si>
  <si>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</si>
  <si>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</si>
  <si>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</si>
  <si>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</si>
  <si>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</si>
  <si>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</si>
  <si>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</si>
  <si>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</si>
  <si>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</si>
  <si>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</si>
  <si>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</si>
  <si>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</si>
  <si>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</si>
  <si>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</si>
  <si>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</si>
  <si>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</si>
  <si>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</si>
  <si>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</si>
  <si>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</si>
  <si>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</si>
  <si>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</si>
  <si>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</si>
  <si>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</si>
  <si>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</si>
  <si>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</si>
  <si>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</si>
  <si>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</si>
  <si>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</si>
  <si>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</si>
  <si>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</si>
  <si>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</si>
  <si>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</si>
  <si>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</si>
  <si>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</si>
  <si>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</si>
  <si>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</si>
  <si>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</si>
  <si>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</si>
  <si>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</si>
  <si>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</si>
  <si>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</si>
  <si>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</si>
  <si>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</si>
  <si>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</si>
  <si>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</si>
  <si>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</si>
  <si>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</si>
  <si>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</si>
  <si>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</si>
  <si>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</si>
  <si>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</si>
  <si>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</si>
  <si>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</si>
  <si>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</si>
  <si>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</si>
  <si>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</si>
  <si>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</si>
  <si>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</si>
  <si>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</si>
  <si>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</si>
  <si>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</si>
  <si>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</si>
  <si>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</si>
  <si>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</si>
  <si>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</si>
  <si>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</si>
  <si>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</si>
  <si>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</si>
  <si>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</si>
  <si>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</si>
  <si>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</si>
  <si>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</si>
  <si>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</si>
  <si>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</si>
  <si>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</si>
  <si>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</si>
  <si>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</si>
  <si>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</si>
  <si>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</si>
  <si>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</si>
  <si>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</si>
  <si>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</si>
  <si>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</si>
  <si>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</si>
  <si>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</si>
  <si>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</si>
  <si>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</si>
  <si>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</si>
  <si>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</si>
  <si>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</si>
  <si>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</si>
  <si>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</si>
  <si>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</si>
  <si>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</si>
  <si>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</si>
  <si>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</si>
  <si>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</si>
  <si>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</si>
  <si>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</si>
  <si>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</si>
  <si>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</si>
  <si>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</si>
  <si>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</si>
  <si>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</si>
  <si>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</si>
  <si>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</si>
  <si>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</si>
  <si>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</si>
  <si>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</si>
  <si>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</si>
  <si>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</si>
  <si>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</si>
  <si>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</si>
  <si>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</si>
  <si>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</si>
  <si>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</si>
  <si>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</si>
  <si>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</si>
  <si>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</si>
  <si>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</si>
  <si>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</si>
  <si>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</si>
  <si>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</si>
  <si>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</si>
  <si>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</si>
  <si>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</si>
  <si>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</si>
  <si>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</si>
  <si>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</si>
  <si>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</si>
  <si>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</si>
  <si>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</si>
  <si>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</si>
  <si>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</si>
  <si>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</si>
  <si>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</si>
  <si>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</si>
  <si>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</si>
  <si>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</si>
  <si>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</si>
  <si>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</si>
  <si>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</si>
  <si>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</si>
  <si>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</si>
  <si>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</si>
  <si>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</si>
  <si>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</si>
  <si>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</si>
  <si>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</si>
  <si>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</si>
  <si>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</si>
  <si>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</si>
  <si>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</si>
  <si>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</si>
  <si>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</si>
  <si>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</si>
  <si>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</si>
  <si>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</si>
  <si>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</si>
  <si>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</si>
  <si>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</si>
  <si>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</si>
  <si>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</si>
  <si>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</si>
  <si>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</si>
  <si>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</si>
  <si>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</si>
  <si>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</si>
  <si>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</si>
  <si>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</si>
  <si>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</si>
  <si>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</si>
  <si>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</si>
  <si>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</si>
  <si>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</si>
  <si>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</si>
  <si>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</si>
  <si>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</si>
  <si>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</si>
  <si>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</si>
  <si>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</si>
  <si>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</si>
  <si>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</si>
  <si>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</si>
  <si>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</si>
  <si>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</si>
  <si>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</si>
  <si>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</si>
  <si>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</si>
  <si>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</si>
  <si>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</si>
  <si>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</si>
  <si>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</si>
  <si>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</si>
  <si>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</si>
  <si>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</si>
  <si>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</si>
  <si>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</si>
  <si>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</si>
  <si>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</si>
  <si>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</si>
  <si>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</si>
  <si>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</si>
  <si>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</si>
  <si>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</si>
  <si>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</si>
  <si>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</si>
  <si>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</si>
  <si>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</si>
  <si>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</si>
  <si>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</si>
  <si>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</si>
  <si>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</si>
  <si>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</si>
  <si>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</si>
  <si>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</si>
  <si>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</si>
  <si>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</si>
  <si>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</si>
  <si>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</si>
  <si>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</si>
  <si>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</si>
  <si>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</si>
  <si>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</si>
  <si>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</si>
  <si>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</si>
  <si>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</si>
  <si>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</si>
  <si>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</si>
  <si>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</si>
  <si>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</si>
  <si>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</si>
  <si>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</si>
  <si>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</si>
  <si>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</si>
  <si>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</si>
  <si>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</si>
  <si>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</si>
  <si>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</si>
  <si>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</si>
  <si>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</si>
  <si>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</si>
  <si>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</si>
  <si>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</si>
  <si>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</si>
  <si>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</si>
  <si>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</si>
  <si>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</si>
  <si>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</si>
  <si>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</si>
  <si>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</si>
  <si>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</si>
  <si>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</si>
  <si>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</si>
  <si>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</si>
  <si>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</si>
  <si>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</si>
  <si>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</si>
  <si>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</si>
  <si>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</si>
  <si>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</si>
  <si>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</si>
  <si>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</si>
  <si>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</si>
  <si>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</si>
  <si>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</si>
  <si>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</si>
  <si>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</si>
  <si>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</si>
  <si>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</si>
  <si>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</si>
  <si>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</si>
  <si>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</si>
  <si>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</si>
  <si>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</si>
  <si>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</si>
  <si>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</si>
  <si>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</si>
  <si>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</si>
  <si>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</si>
  <si>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</si>
  <si>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</si>
  <si>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</si>
  <si>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</si>
  <si>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</si>
  <si>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</si>
  <si>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</si>
  <si>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</si>
  <si>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</si>
  <si>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</si>
  <si>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</si>
  <si>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</si>
  <si>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</si>
  <si>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</si>
  <si>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</si>
  <si>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</si>
  <si>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</si>
  <si>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</si>
  <si>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</si>
  <si>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</si>
  <si>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</si>
  <si>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</si>
  <si>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</si>
  <si>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</si>
  <si>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</si>
  <si>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</si>
  <si>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</si>
  <si>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</si>
  <si>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</si>
  <si>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</si>
  <si>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</si>
  <si>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</si>
  <si>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</si>
  <si>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</si>
  <si>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</si>
  <si>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</si>
  <si>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</si>
  <si>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</si>
  <si>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</si>
  <si>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</si>
  <si>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</si>
  <si>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</si>
  <si>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</si>
  <si>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</si>
  <si>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</si>
  <si>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</si>
  <si>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</si>
  <si>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</si>
  <si>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</si>
  <si>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</si>
  <si>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</si>
  <si>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</si>
  <si>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</si>
  <si>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</si>
  <si>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</si>
  <si>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</si>
  <si>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</si>
  <si>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</si>
  <si>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</si>
  <si>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</si>
  <si>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</si>
  <si>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</si>
  <si>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</si>
  <si>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</si>
  <si>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</si>
  <si>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</si>
  <si>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</si>
  <si>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</si>
  <si>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</si>
  <si>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</si>
  <si>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</si>
  <si>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</si>
  <si>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</si>
  <si>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</si>
  <si>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</si>
  <si>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</si>
  <si>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</si>
  <si>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</si>
  <si>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</si>
  <si>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</si>
  <si>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</si>
  <si>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</si>
  <si>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</si>
  <si>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</si>
  <si>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</si>
  <si>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</si>
  <si>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</si>
  <si>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</si>
  <si>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</si>
  <si>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</si>
  <si>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</si>
  <si>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</si>
  <si>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</si>
  <si>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</si>
  <si>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</si>
  <si>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</si>
  <si>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</si>
  <si>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</si>
  <si>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</si>
  <si>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</si>
  <si>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</si>
  <si>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</si>
  <si>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</si>
  <si>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</si>
  <si>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</si>
  <si>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</si>
  <si>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</si>
  <si>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</si>
  <si>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</si>
  <si>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</si>
  <si>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</si>
  <si>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</si>
  <si>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</si>
  <si>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</si>
  <si>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</si>
  <si>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</si>
  <si>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</si>
  <si>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</si>
  <si>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</si>
  <si>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</si>
  <si>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</si>
  <si>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</si>
  <si>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</si>
  <si>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</si>
  <si>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</si>
  <si>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</si>
  <si>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</si>
  <si>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</si>
  <si>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</si>
  <si>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</si>
  <si>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</si>
  <si>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</si>
  <si>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</si>
  <si>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</si>
  <si>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</si>
  <si>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</si>
  <si>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</si>
  <si>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</si>
  <si>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</si>
  <si>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</si>
  <si>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</si>
  <si>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</si>
  <si>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</si>
  <si>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</si>
  <si>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</si>
  <si>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</si>
  <si>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</si>
  <si>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</si>
  <si>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</si>
  <si>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</si>
  <si>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</si>
  <si>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</si>
  <si>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</si>
  <si>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</si>
  <si>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</si>
  <si>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</si>
  <si>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</si>
  <si>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</si>
  <si>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</si>
  <si>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</si>
  <si>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</si>
  <si>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</si>
  <si>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</si>
  <si>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</si>
  <si>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</si>
  <si>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</si>
  <si>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</si>
  <si>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</si>
  <si>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</si>
  <si>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</si>
  <si>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</si>
  <si>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</si>
  <si>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</si>
  <si>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</si>
  <si>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</si>
  <si>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</si>
  <si>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</si>
  <si>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</si>
  <si>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</si>
  <si>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</si>
  <si>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</si>
  <si>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</si>
  <si>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</si>
  <si>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</si>
  <si>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</si>
  <si>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</si>
  <si>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</si>
  <si>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</si>
  <si>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</si>
  <si>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</si>
  <si>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</si>
  <si>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</si>
  <si>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</si>
  <si>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</si>
  <si>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</si>
  <si>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</si>
  <si>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</si>
  <si>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</si>
  <si>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</si>
  <si>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</si>
  <si>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</si>
  <si>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</si>
  <si>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</si>
  <si>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</si>
  <si>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</si>
  <si>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</si>
  <si>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</si>
  <si>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</si>
  <si>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</si>
  <si>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</si>
  <si>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</si>
  <si>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</si>
  <si>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</si>
  <si>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</si>
  <si>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</si>
  <si>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</si>
  <si>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</si>
  <si>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</si>
  <si>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</si>
  <si>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</si>
  <si>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</si>
  <si>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</si>
  <si>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</si>
  <si>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</si>
  <si>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</si>
  <si>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</si>
  <si>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</si>
  <si>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</si>
  <si>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</si>
  <si>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</si>
  <si>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</si>
  <si>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</si>
  <si>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</si>
  <si>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</si>
  <si>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</si>
  <si>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</si>
  <si>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</si>
  <si>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</si>
  <si>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</si>
  <si>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</si>
  <si>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防衛装備品等のコスト縮減を推進するための調査役務</t>
  </si>
  <si>
    <t>防衛装備庁装備政策部</t>
  </si>
  <si>
    <t>装備政策課長
松本　恭典</t>
  </si>
  <si>
    <t>平成27年度</t>
  </si>
  <si>
    <t>終了予定なし</t>
  </si>
  <si>
    <t>装備政策課</t>
  </si>
  <si>
    <t>平成３１年度以降に係る防衛計画の大綱、中期防衛力整備計画（平成３１年度～平成３５年度）（平成３０年１２月１８日国家安全保障会議決定及び閣議決定）</t>
  </si>
  <si>
    <t>-</t>
  </si>
  <si>
    <t>装備品取得等業務効率化推進庁費</t>
  </si>
  <si>
    <t>防衛装備品等のコスト縮減に資する役務・研究報告書の取得</t>
  </si>
  <si>
    <t>件</t>
  </si>
  <si>
    <t>執行額（x）／支援報告書数（ｙ）　　　　　　　　　</t>
    <phoneticPr fontId="5"/>
  </si>
  <si>
    <t>百万円/件</t>
  </si>
  <si>
    <t>x/ｙ</t>
    <phoneticPr fontId="5"/>
  </si>
  <si>
    <t>25/1</t>
  </si>
  <si>
    <t>0</t>
  </si>
  <si>
    <t>／　</t>
    <phoneticPr fontId="5"/>
  </si>
  <si>
    <t>27-0004</t>
  </si>
  <si>
    <t>27-0007</t>
  </si>
  <si>
    <t>0280</t>
  </si>
  <si>
    <t>0276</t>
  </si>
  <si>
    <t>0265</t>
  </si>
  <si>
    <t>○</t>
  </si>
  <si>
    <t>-</t>
    <phoneticPr fontId="5"/>
  </si>
  <si>
    <t>防衛省設置法第4条第1項第13号</t>
    <phoneticPr fontId="5"/>
  </si>
  <si>
    <t>防衛</t>
  </si>
  <si>
    <t>-</t>
    <phoneticPr fontId="5"/>
  </si>
  <si>
    <t>装備調達における課題の洗い出しや新たな契約制度の検討</t>
    <phoneticPr fontId="5"/>
  </si>
  <si>
    <t>支援報告書等</t>
    <rPh sb="5" eb="6">
      <t>トウ</t>
    </rPh>
    <phoneticPr fontId="5"/>
  </si>
  <si>
    <t>0</t>
    <phoneticPr fontId="5"/>
  </si>
  <si>
    <t>防衛省</t>
    <phoneticPr fontId="5"/>
  </si>
  <si>
    <t>27/1</t>
    <phoneticPr fontId="5"/>
  </si>
  <si>
    <t>‐</t>
  </si>
  <si>
    <t>無</t>
  </si>
  <si>
    <t>令和３年度は、官において調査・検討すべき事項を実施。企業団体との意見交換を通して、効果的・効率的に企業評価制度について構築の検討を行った。</t>
    <rPh sb="26" eb="28">
      <t>キギョウ</t>
    </rPh>
    <rPh sb="28" eb="30">
      <t>ダンタイ</t>
    </rPh>
    <rPh sb="32" eb="34">
      <t>イケン</t>
    </rPh>
    <rPh sb="34" eb="36">
      <t>コウカン</t>
    </rPh>
    <rPh sb="37" eb="38">
      <t>トオ</t>
    </rPh>
    <phoneticPr fontId="5"/>
  </si>
  <si>
    <t>１　必要性
　我が国が直面する安全保障上の課題に対応した防衛力の整備を確実に実施していくためには、装備品等の効果的・効率的な取得を実現する必要がある。企業評価等に関する専門的な知見を持つ民間企業（コンサルタント企業等）の調査等支援により、効率的に制度構築に向けた検討等を実施し、装備品等の効果的・効率的な取得を実現する。
２　効率性
　今後は企業評価等に関する専門的な知見を持つ民間企業（コンサルタント企業等）の調査等支援を検討しており、一般競争入札（総合評価落札方式）により競争性のある支出先の選定を行うことから、当初予算額からのコスト削減が考えられる。
３　有効性
　企業評価制度の枠組み案等における課題を洗い出し、制度構築に向けた検討の資とした。</t>
    <phoneticPr fontId="5"/>
  </si>
  <si>
    <t>今後も本事業を継続し、効果的・効率的な装備品取得の資とする。</t>
    <phoneticPr fontId="5"/>
  </si>
  <si>
    <t>-</t>
    <phoneticPr fontId="5"/>
  </si>
  <si>
    <t>契約相手方から得られる役務・研究報告書数等</t>
    <rPh sb="11" eb="13">
      <t>エキム</t>
    </rPh>
    <rPh sb="14" eb="16">
      <t>ケンキュウ</t>
    </rPh>
    <rPh sb="16" eb="19">
      <t>ホウコクショ</t>
    </rPh>
    <rPh sb="19" eb="20">
      <t>スウ</t>
    </rPh>
    <rPh sb="20" eb="21">
      <t>トウ</t>
    </rPh>
    <phoneticPr fontId="5"/>
  </si>
  <si>
    <t>Ⅰ－２　我が国自身の防衛体制の強化（防衛力の中心的な構成要素の強化における優先事項）</t>
    <phoneticPr fontId="5"/>
  </si>
  <si>
    <t>Ⅰ－２－（４） 装備調達の最適化
Ⅰ－２－（５） 産業基盤の強靭化</t>
    <phoneticPr fontId="5"/>
  </si>
  <si>
    <t>高度な専門的知識と経験を持つ民間企業（コンサルタント企業等）が、防衛省が装備調達の最適化及び産業基盤の強靭化につながる調達・契約手法を検討・実施するために支援する。</t>
    <rPh sb="32" eb="34">
      <t>ボウエイ</t>
    </rPh>
    <rPh sb="34" eb="35">
      <t>ショウ</t>
    </rPh>
    <rPh sb="70" eb="72">
      <t>ジッシ</t>
    </rPh>
    <rPh sb="77" eb="79">
      <t>シエン</t>
    </rPh>
    <phoneticPr fontId="5"/>
  </si>
  <si>
    <t>111ページ　５－６公共調達の改革　5.a</t>
    <phoneticPr fontId="5"/>
  </si>
  <si>
    <t>https://www5.cao.go.jp/keizai-shimon/kaigi/special/reform/031223_divided/report_211223_2_2.pdf</t>
    <phoneticPr fontId="5"/>
  </si>
  <si>
    <t>６．公共調達の改革</t>
    <phoneticPr fontId="5"/>
  </si>
  <si>
    <t>-</t>
    <phoneticPr fontId="5"/>
  </si>
  <si>
    <t>契約相手方から得られる事業を円滑に行うための助言。なお、本件は装備調達の最適化及び産業基盤の強靭化に関して、装備調達における課題の洗い出しや新たな契約制度の検討の為のものであるから、定量的な目標が設定できない。</t>
    <rPh sb="91" eb="94">
      <t>テイリョウテキ</t>
    </rPh>
    <rPh sb="95" eb="97">
      <t>モクヒョウ</t>
    </rPh>
    <rPh sb="98" eb="100">
      <t>セッテイ</t>
    </rPh>
    <phoneticPr fontId="5"/>
  </si>
  <si>
    <t>①https://www.mod.go.jp/j/approach/hyouka/seisaku/2021/pdf/R03_bunseki_07.pdf
②https://www.mod.go.jp/j/approach/hyouka/seisaku/2021/pdf/R03_bunseki_08.pdf</t>
    <phoneticPr fontId="5"/>
  </si>
  <si>
    <t>-</t>
    <phoneticPr fontId="5"/>
  </si>
  <si>
    <t>①５ページ
②３ページ</t>
    <phoneticPr fontId="5"/>
  </si>
  <si>
    <t>-</t>
    <phoneticPr fontId="5"/>
  </si>
  <si>
    <t>・外部有識者抽出点検の対象外である。</t>
    <phoneticPr fontId="5"/>
  </si>
  <si>
    <t>・レビューシートの記載についても成果の活用状況や活動実績等の事業を判定する情報が不足しているため、丁寧な記載と説明により国民の理解を得られるよう、シートの記載を見直す必要がある。</t>
    <phoneticPr fontId="5"/>
  </si>
  <si>
    <t>厳しい財政状況の下、我が国が直面する安全保障上の課題に対応した防衛力の整備を確実に実施していくためには、装備調達の最適化及び産業基盤の強靭化につながる調達・契約手法を検討する必要がある。本事業においては、企業の効率的な投資を促し、競争環境の創出・産業基盤の強化を図る企業評価といった手法等について調査・検討する。</t>
    <rPh sb="123" eb="125">
      <t>サンギョウ</t>
    </rPh>
    <rPh sb="125" eb="127">
      <t>キバン</t>
    </rPh>
    <rPh sb="128" eb="130">
      <t>キョウカ</t>
    </rPh>
    <phoneticPr fontId="5"/>
  </si>
  <si>
    <t>本支援役務を行うことによって、契約制度等が改善され、効果的・効率的な調達が行われることで、防衛生産・技術基盤の強靭化が図れるもの。</t>
    <rPh sb="45" eb="47">
      <t>ボウエイ</t>
    </rPh>
    <rPh sb="47" eb="49">
      <t>セイサン</t>
    </rPh>
    <rPh sb="50" eb="52">
      <t>ギジュツ</t>
    </rPh>
    <rPh sb="52" eb="54">
      <t>キバン</t>
    </rPh>
    <rPh sb="55" eb="57">
      <t>キョウジン</t>
    </rPh>
    <rPh sb="57" eb="58">
      <t>カ</t>
    </rPh>
    <rPh sb="59" eb="60">
      <t>ハカ</t>
    </rPh>
    <phoneticPr fontId="5"/>
  </si>
  <si>
    <t>防衛省が推進する政策の目的・目標を円滑に達成するために、防衛産業が政策に連動した活動を実施しやすい環境の醸成を図るもの。</t>
    <rPh sb="0" eb="2">
      <t>ボウエイ</t>
    </rPh>
    <rPh sb="2" eb="3">
      <t>ショウ</t>
    </rPh>
    <rPh sb="4" eb="6">
      <t>スイシン</t>
    </rPh>
    <rPh sb="8" eb="10">
      <t>セイサク</t>
    </rPh>
    <rPh sb="11" eb="13">
      <t>モクテキ</t>
    </rPh>
    <rPh sb="14" eb="16">
      <t>モクヒョウ</t>
    </rPh>
    <rPh sb="17" eb="19">
      <t>エンカツ</t>
    </rPh>
    <rPh sb="20" eb="22">
      <t>タッセイ</t>
    </rPh>
    <rPh sb="28" eb="30">
      <t>ボウエイ</t>
    </rPh>
    <rPh sb="30" eb="32">
      <t>サンギョウ</t>
    </rPh>
    <rPh sb="33" eb="35">
      <t>セイサク</t>
    </rPh>
    <rPh sb="36" eb="38">
      <t>レンドウ</t>
    </rPh>
    <rPh sb="40" eb="42">
      <t>カツドウ</t>
    </rPh>
    <rPh sb="43" eb="45">
      <t>ジッシ</t>
    </rPh>
    <rPh sb="49" eb="51">
      <t>カンキョウ</t>
    </rPh>
    <rPh sb="52" eb="54">
      <t>ジョウセイ</t>
    </rPh>
    <rPh sb="55" eb="56">
      <t>ハカ</t>
    </rPh>
    <phoneticPr fontId="5"/>
  </si>
  <si>
    <t>企業評価に係る活用について、昨今の防衛産業の実情を踏まえて新たな論点が生じ、防衛生産・技術基盤の維持強化のために方向性を決定する必要があったため、その方針が決まるまで、民間コンサルの支援を見送ったもの。</t>
    <rPh sb="0" eb="2">
      <t>キギョウ</t>
    </rPh>
    <rPh sb="2" eb="4">
      <t>ヒョウカ</t>
    </rPh>
    <rPh sb="5" eb="6">
      <t>カカ</t>
    </rPh>
    <rPh sb="7" eb="9">
      <t>カツヨウ</t>
    </rPh>
    <rPh sb="14" eb="16">
      <t>サッコン</t>
    </rPh>
    <rPh sb="17" eb="19">
      <t>ボウエイ</t>
    </rPh>
    <rPh sb="19" eb="21">
      <t>サンギョウ</t>
    </rPh>
    <rPh sb="22" eb="24">
      <t>ジツジョウ</t>
    </rPh>
    <rPh sb="25" eb="26">
      <t>フ</t>
    </rPh>
    <rPh sb="29" eb="30">
      <t>アラ</t>
    </rPh>
    <rPh sb="32" eb="34">
      <t>ロンテン</t>
    </rPh>
    <rPh sb="35" eb="36">
      <t>ショウ</t>
    </rPh>
    <rPh sb="38" eb="40">
      <t>ボウエイ</t>
    </rPh>
    <rPh sb="40" eb="42">
      <t>セイサン</t>
    </rPh>
    <rPh sb="43" eb="45">
      <t>ギジュツ</t>
    </rPh>
    <rPh sb="45" eb="47">
      <t>キバン</t>
    </rPh>
    <rPh sb="48" eb="50">
      <t>イジ</t>
    </rPh>
    <rPh sb="50" eb="52">
      <t>キョウカ</t>
    </rPh>
    <rPh sb="56" eb="59">
      <t>ホウコウセイ</t>
    </rPh>
    <rPh sb="60" eb="62">
      <t>ケッテイ</t>
    </rPh>
    <rPh sb="64" eb="66">
      <t>ヒツヨウ</t>
    </rPh>
    <rPh sb="75" eb="77">
      <t>ホウシン</t>
    </rPh>
    <rPh sb="78" eb="79">
      <t>キ</t>
    </rPh>
    <rPh sb="84" eb="86">
      <t>ミンカン</t>
    </rPh>
    <rPh sb="91" eb="93">
      <t>シエン</t>
    </rPh>
    <rPh sb="94" eb="96">
      <t>ミオク</t>
    </rPh>
    <phoneticPr fontId="5"/>
  </si>
  <si>
    <t>企業評価制度を具体化するための検討に資する情報が得られた。</t>
    <rPh sb="0" eb="2">
      <t>キギョウ</t>
    </rPh>
    <rPh sb="2" eb="4">
      <t>ヒョウカ</t>
    </rPh>
    <rPh sb="4" eb="6">
      <t>セイド</t>
    </rPh>
    <rPh sb="7" eb="10">
      <t>グタイカ</t>
    </rPh>
    <rPh sb="15" eb="17">
      <t>ケントウ</t>
    </rPh>
    <rPh sb="18" eb="19">
      <t>シ</t>
    </rPh>
    <rPh sb="21" eb="23">
      <t>ジョウホウ</t>
    </rPh>
    <rPh sb="24" eb="25">
      <t>エ</t>
    </rPh>
    <phoneticPr fontId="5"/>
  </si>
  <si>
    <t>成果目標：専門的な知見を持つ民間企業の部外力を活用しつつ、効率的・効果的な装備品等調達の制度検討を行う。
達成状況・実績：業界団体や企業と意見交換等を実施し、企業評価制度の方針案を作成した。また、具体的な評価基準・方法を令和4年度に策定すべく、省内での検討を進めた。</t>
    <rPh sb="0" eb="2">
      <t>セイカ</t>
    </rPh>
    <rPh sb="2" eb="4">
      <t>モクヒョウ</t>
    </rPh>
    <rPh sb="53" eb="55">
      <t>タッセイ</t>
    </rPh>
    <rPh sb="55" eb="57">
      <t>ジョウキョウ</t>
    </rPh>
    <rPh sb="58" eb="60">
      <t>ジッセキ</t>
    </rPh>
    <rPh sb="79" eb="81">
      <t>キギョウ</t>
    </rPh>
    <rPh sb="81" eb="83">
      <t>ヒョウカ</t>
    </rPh>
    <rPh sb="98" eb="101">
      <t>グタイテキ</t>
    </rPh>
    <rPh sb="102" eb="104">
      <t>ヒョウカ</t>
    </rPh>
    <rPh sb="104" eb="106">
      <t>キジュン</t>
    </rPh>
    <rPh sb="107" eb="109">
      <t>ホウホウ</t>
    </rPh>
    <rPh sb="110" eb="112">
      <t>レイワ</t>
    </rPh>
    <rPh sb="113" eb="115">
      <t>ネンド</t>
    </rPh>
    <rPh sb="116" eb="118">
      <t>サクテイ</t>
    </rPh>
    <rPh sb="122" eb="124">
      <t>ショウナイ</t>
    </rPh>
    <rPh sb="126" eb="128">
      <t>ケントウ</t>
    </rPh>
    <rPh sb="129" eb="130">
      <t>スス</t>
    </rPh>
    <phoneticPr fontId="5"/>
  </si>
  <si>
    <t>・企業間の競争環境の創出及び企業の効率的な投資意欲の促進を目的とし、防衛省の政策目標・目的を達成するべく積極的に協力している企業を評価できるように、評価基準と評価方法について調査・検討する。
・効率的に企業評価等の調査・検討を実施するため、高度な専門的知識と経験を持つ民間企業（コンサルタント企業等）の部外力を活用する。</t>
    <rPh sb="34" eb="36">
      <t>ボウエイ</t>
    </rPh>
    <rPh sb="36" eb="37">
      <t>ショウ</t>
    </rPh>
    <rPh sb="38" eb="40">
      <t>セイサク</t>
    </rPh>
    <rPh sb="40" eb="42">
      <t>モクヒョウ</t>
    </rPh>
    <rPh sb="43" eb="45">
      <t>モクテキ</t>
    </rPh>
    <rPh sb="46" eb="48">
      <t>タッセイ</t>
    </rPh>
    <rPh sb="52" eb="55">
      <t>セッキョクテキ</t>
    </rPh>
    <rPh sb="65" eb="67">
      <t>ヒョウカ</t>
    </rPh>
    <rPh sb="74" eb="76">
      <t>ヒョウカ</t>
    </rPh>
    <rPh sb="76" eb="78">
      <t>キジュン</t>
    </rPh>
    <rPh sb="81" eb="83">
      <t>ホウホウ</t>
    </rPh>
    <phoneticPr fontId="5"/>
  </si>
  <si>
    <t>・所見を踏まえて、レビューシートの記載を修正。また、令和3年度は企業評価制度の方針転換により、計画していた予算の執行は行えなかったが、令和4年度以降は企業評価を具体化すべく、部外力の活用を検討しているため令和5年度も概算要求を実施。</t>
    <rPh sb="1" eb="3">
      <t>ショケン</t>
    </rPh>
    <rPh sb="4" eb="5">
      <t>フ</t>
    </rPh>
    <rPh sb="17" eb="19">
      <t>キサイ</t>
    </rPh>
    <rPh sb="20" eb="22">
      <t>シュウセイ</t>
    </rPh>
    <rPh sb="26" eb="28">
      <t>レイワ</t>
    </rPh>
    <rPh sb="29" eb="31">
      <t>ネンド</t>
    </rPh>
    <rPh sb="31" eb="33">
      <t>イコウ</t>
    </rPh>
    <rPh sb="34" eb="36">
      <t>キギョウ</t>
    </rPh>
    <rPh sb="36" eb="38">
      <t>ヒョウカ</t>
    </rPh>
    <rPh sb="39" eb="42">
      <t>グタイカ</t>
    </rPh>
    <rPh sb="46" eb="48">
      <t>ブガイ</t>
    </rPh>
    <rPh sb="48" eb="49">
      <t>リョク</t>
    </rPh>
    <rPh sb="50" eb="52">
      <t>カツヨウ</t>
    </rPh>
    <rPh sb="53" eb="55">
      <t>ケントウ</t>
    </rPh>
    <rPh sb="61" eb="63">
      <t>レイワ</t>
    </rPh>
    <rPh sb="67" eb="69">
      <t>ガイサン</t>
    </rPh>
    <rPh sb="69" eb="71">
      <t>ヨウキュウ</t>
    </rPh>
    <rPh sb="72" eb="7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</si>
</sst>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136154</xdr:colOff>
      <xdr:row>269</xdr:row>
      <xdr:rowOff>47625</xdr:rowOff>
    </xdr:from>
    <xdr:to>
      <xdr:col>31</xdr:col>
      <xdr:colOff>162489</xdr:colOff>
      <xdr:row>270</xdr:row>
      <xdr:rowOff>142872</xdr:rowOff>
    </xdr:to>
    <xdr:sp macro="" textlink="">
      <xdr:nvSpPr>
        <xdr:cNvPr id="6" name="テキスト ボックス 5">
          <a:extLst>
            <a:ext uri="{FF2B5EF4-FFF2-40B4-BE49-F238E27FC236}">
              <a16:creationId xmlns:a16="http://schemas.microsoft.com/office/drawing/2014/main" id="{ED9CE16E-447D-4FDE-A075-7550C79B5553}"/>
            </a:ext>
          </a:extLst>
        </xdr:cNvPr>
        <xdr:cNvSpPr txBox="1"/>
      </xdr:nvSpPr>
      <xdr:spPr>
        <a:xfrm>
          <a:off x="4736729" y="58464450"/>
          <a:ext cx="1626535" cy="4476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27</xdr:col>
      <xdr:colOff>148828</xdr:colOff>
      <xdr:row>270</xdr:row>
      <xdr:rowOff>142872</xdr:rowOff>
    </xdr:from>
    <xdr:to>
      <xdr:col>27</xdr:col>
      <xdr:colOff>149322</xdr:colOff>
      <xdr:row>273</xdr:row>
      <xdr:rowOff>156182</xdr:rowOff>
    </xdr:to>
    <xdr:cxnSp macro="">
      <xdr:nvCxnSpPr>
        <xdr:cNvPr id="7" name="直線矢印コネクタ 6">
          <a:extLst>
            <a:ext uri="{FF2B5EF4-FFF2-40B4-BE49-F238E27FC236}">
              <a16:creationId xmlns:a16="http://schemas.microsoft.com/office/drawing/2014/main" id="{57DA3D59-349C-489C-A132-BC9981A4E4DF}"/>
            </a:ext>
          </a:extLst>
        </xdr:cNvPr>
        <xdr:cNvCxnSpPr>
          <a:stCxn id="6" idx="2"/>
          <a:endCxn id="8" idx="0"/>
        </xdr:cNvCxnSpPr>
      </xdr:nvCxnSpPr>
      <xdr:spPr>
        <a:xfrm flipH="1">
          <a:off x="5549503" y="58912122"/>
          <a:ext cx="494" cy="1070585"/>
        </a:xfrm>
        <a:prstGeom prst="straightConnector1">
          <a:avLst/>
        </a:prstGeom>
        <a:ln w="19050">
          <a:solidFill>
            <a:schemeClr val="tx1">
              <a:alpha val="99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11905</xdr:colOff>
      <xdr:row>273</xdr:row>
      <xdr:rowOff>156182</xdr:rowOff>
    </xdr:from>
    <xdr:to>
      <xdr:col>33</xdr:col>
      <xdr:colOff>83344</xdr:colOff>
      <xdr:row>274</xdr:row>
      <xdr:rowOff>273844</xdr:rowOff>
    </xdr:to>
    <xdr:sp macro="" textlink="">
      <xdr:nvSpPr>
        <xdr:cNvPr id="8" name="テキスト ボックス 7">
          <a:extLst>
            <a:ext uri="{FF2B5EF4-FFF2-40B4-BE49-F238E27FC236}">
              <a16:creationId xmlns:a16="http://schemas.microsoft.com/office/drawing/2014/main" id="{66E01348-8906-458D-B8D2-C4DE6AC1CF88}"/>
            </a:ext>
          </a:extLst>
        </xdr:cNvPr>
        <xdr:cNvSpPr txBox="1"/>
      </xdr:nvSpPr>
      <xdr:spPr>
        <a:xfrm>
          <a:off x="4412455" y="59982707"/>
          <a:ext cx="2271714" cy="4700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Ａ．コンサルティング会社</a:t>
          </a:r>
          <a:endParaRPr kumimoji="1" lang="en-US" altLang="ja-JP" sz="1100"/>
        </a:p>
      </xdr:txBody>
    </xdr:sp>
    <xdr:clientData/>
  </xdr:twoCellAnchor>
  <xdr:twoCellAnchor>
    <xdr:from>
      <xdr:col>28</xdr:col>
      <xdr:colOff>154781</xdr:colOff>
      <xdr:row>271</xdr:row>
      <xdr:rowOff>202407</xdr:rowOff>
    </xdr:from>
    <xdr:to>
      <xdr:col>38</xdr:col>
      <xdr:colOff>201478</xdr:colOff>
      <xdr:row>272</xdr:row>
      <xdr:rowOff>138256</xdr:rowOff>
    </xdr:to>
    <xdr:sp macro="" textlink="">
      <xdr:nvSpPr>
        <xdr:cNvPr id="9" name="テキスト ボックス 8">
          <a:extLst>
            <a:ext uri="{FF2B5EF4-FFF2-40B4-BE49-F238E27FC236}">
              <a16:creationId xmlns:a16="http://schemas.microsoft.com/office/drawing/2014/main" id="{E9A71112-3607-4292-AA08-DAED914E3A02}"/>
            </a:ext>
          </a:extLst>
        </xdr:cNvPr>
        <xdr:cNvSpPr txBox="1"/>
      </xdr:nvSpPr>
      <xdr:spPr>
        <a:xfrm>
          <a:off x="5755481" y="59324082"/>
          <a:ext cx="2046947" cy="288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t>総合評価）</a:t>
          </a:r>
          <a:r>
            <a:rPr kumimoji="1" lang="en-US" altLang="ja-JP" sz="1100"/>
            <a:t>】</a:t>
          </a:r>
        </a:p>
      </xdr:txBody>
    </xdr:sp>
    <xdr:clientData/>
  </xdr:twoCellAnchor>
  <xdr:oneCellAnchor>
    <xdr:from>
      <xdr:col>19</xdr:col>
      <xdr:colOff>11206</xdr:colOff>
      <xdr:row>269</xdr:row>
      <xdr:rowOff>0</xdr:rowOff>
    </xdr:from>
    <xdr:ext cx="805670" cy="275717"/>
    <xdr:sp macro="" textlink="">
      <xdr:nvSpPr>
        <xdr:cNvPr id="10" name="テキスト ボックス 9">
          <a:extLst>
            <a:ext uri="{FF2B5EF4-FFF2-40B4-BE49-F238E27FC236}">
              <a16:creationId xmlns:a16="http://schemas.microsoft.com/office/drawing/2014/main" id="{D6AB58DF-EF30-4DD2-9649-85B9A2CAB2CD}"/>
            </a:ext>
          </a:extLst>
        </xdr:cNvPr>
        <xdr:cNvSpPr txBox="1"/>
      </xdr:nvSpPr>
      <xdr:spPr>
        <a:xfrm>
          <a:off x="3843618" y="46515618"/>
          <a:ext cx="80567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u="sng"/>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368</v>
      </c>
      <c r="AJ2" s="846" t="s">
        <v>718</v>
      </c>
      <c r="AK2" s="846"/>
      <c r="AL2" s="846"/>
      <c r="AM2" s="846"/>
      <c r="AN2" s="90" t="s">
        <v>368</v>
      </c>
      <c r="AO2" s="846">
        <v>21</v>
      </c>
      <c r="AP2" s="846"/>
      <c r="AQ2" s="846"/>
      <c r="AR2" s="91" t="s">
        <v>368</v>
      </c>
      <c r="AS2" s="847">
        <v>264</v>
      </c>
      <c r="AT2" s="847"/>
      <c r="AU2" s="847"/>
      <c r="AV2" s="90" t="str">
        <f>IF(AW2="","","-")</f>
        <v/>
      </c>
      <c r="AW2" s="848"/>
      <c r="AX2" s="848"/>
    </row>
    <row r="3" spans="1:50" ht="21" customHeight="1" thickBot="1" x14ac:dyDescent="0.2">
      <c r="A3" s="849" t="s">
        <v>682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692</v>
      </c>
      <c r="AK3" s="851"/>
      <c r="AL3" s="851"/>
      <c r="AM3" s="851"/>
      <c r="AN3" s="851"/>
      <c r="AO3" s="851"/>
      <c r="AP3" s="851"/>
      <c r="AQ3" s="851"/>
      <c r="AR3" s="851"/>
      <c r="AS3" s="851"/>
      <c r="AT3" s="851"/>
      <c r="AU3" s="851"/>
      <c r="AV3" s="851"/>
      <c r="AW3" s="851"/>
      <c r="AX3" s="24" t="s">
        <v>61</v>
      </c>
    </row>
    <row r="4" spans="1:50" ht="24.75" customHeight="1" x14ac:dyDescent="0.15">
      <c r="A4" s="821" t="s">
        <v>23</v>
      </c>
      <c r="B4" s="822"/>
      <c r="C4" s="822"/>
      <c r="D4" s="822"/>
      <c r="E4" s="822"/>
      <c r="F4" s="822"/>
      <c r="G4" s="823" t="s">
        <v>693</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694</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15">
      <c r="A5" s="833" t="s">
        <v>63</v>
      </c>
      <c r="B5" s="834"/>
      <c r="C5" s="834"/>
      <c r="D5" s="834"/>
      <c r="E5" s="834"/>
      <c r="F5" s="835"/>
      <c r="G5" s="836" t="s">
        <v>696</v>
      </c>
      <c r="H5" s="837"/>
      <c r="I5" s="837"/>
      <c r="J5" s="837"/>
      <c r="K5" s="837"/>
      <c r="L5" s="837"/>
      <c r="M5" s="838" t="s">
        <v>62</v>
      </c>
      <c r="N5" s="839"/>
      <c r="O5" s="839"/>
      <c r="P5" s="839"/>
      <c r="Q5" s="839"/>
      <c r="R5" s="840"/>
      <c r="S5" s="841" t="s">
        <v>697</v>
      </c>
      <c r="T5" s="837"/>
      <c r="U5" s="837"/>
      <c r="V5" s="837"/>
      <c r="W5" s="837"/>
      <c r="X5" s="842"/>
      <c r="Y5" s="843" t="s">
        <v>3</v>
      </c>
      <c r="Z5" s="844"/>
      <c r="AA5" s="844"/>
      <c r="AB5" s="844"/>
      <c r="AC5" s="844"/>
      <c r="AD5" s="845"/>
      <c r="AE5" s="866" t="s">
        <v>698</v>
      </c>
      <c r="AF5" s="866"/>
      <c r="AG5" s="866"/>
      <c r="AH5" s="866"/>
      <c r="AI5" s="866"/>
      <c r="AJ5" s="866"/>
      <c r="AK5" s="866"/>
      <c r="AL5" s="866"/>
      <c r="AM5" s="866"/>
      <c r="AN5" s="866"/>
      <c r="AO5" s="866"/>
      <c r="AP5" s="867"/>
      <c r="AQ5" s="868" t="s">
        <v>695</v>
      </c>
      <c r="AR5" s="869"/>
      <c r="AS5" s="869"/>
      <c r="AT5" s="869"/>
      <c r="AU5" s="869"/>
      <c r="AV5" s="869"/>
      <c r="AW5" s="869"/>
      <c r="AX5" s="870"/>
    </row>
    <row r="6" spans="1:50" ht="39"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52" t="s">
        <v>20</v>
      </c>
      <c r="B7" s="853"/>
      <c r="C7" s="853"/>
      <c r="D7" s="853"/>
      <c r="E7" s="853"/>
      <c r="F7" s="854"/>
      <c r="G7" s="876" t="s">
        <v>717</v>
      </c>
      <c r="H7" s="877"/>
      <c r="I7" s="877"/>
      <c r="J7" s="877"/>
      <c r="K7" s="877"/>
      <c r="L7" s="877"/>
      <c r="M7" s="877"/>
      <c r="N7" s="877"/>
      <c r="O7" s="877"/>
      <c r="P7" s="877"/>
      <c r="Q7" s="877"/>
      <c r="R7" s="877"/>
      <c r="S7" s="877"/>
      <c r="T7" s="877"/>
      <c r="U7" s="877"/>
      <c r="V7" s="877"/>
      <c r="W7" s="877"/>
      <c r="X7" s="878"/>
      <c r="Y7" s="879" t="s">
        <v>353</v>
      </c>
      <c r="Z7" s="698"/>
      <c r="AA7" s="698"/>
      <c r="AB7" s="698"/>
      <c r="AC7" s="698"/>
      <c r="AD7" s="880"/>
      <c r="AE7" s="808" t="s">
        <v>699</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852" t="s">
        <v>234</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防衛関係</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781" t="s">
        <v>21</v>
      </c>
      <c r="B9" s="782"/>
      <c r="C9" s="782"/>
      <c r="D9" s="782"/>
      <c r="E9" s="782"/>
      <c r="F9" s="782"/>
      <c r="G9" s="863" t="s">
        <v>746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769" t="s">
        <v>28</v>
      </c>
      <c r="B10" s="770"/>
      <c r="C10" s="770"/>
      <c r="D10" s="770"/>
      <c r="E10" s="770"/>
      <c r="F10" s="770"/>
      <c r="G10" s="771" t="s">
        <v>752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769" t="s">
        <v>5</v>
      </c>
      <c r="B11" s="770"/>
      <c r="C11" s="770"/>
      <c r="D11" s="770"/>
      <c r="E11" s="770"/>
      <c r="F11" s="774"/>
      <c r="G11" s="775" t="str">
        <f>入力規則等!P10</f>
        <v>直接実施、委託・請負</v>
      </c>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7"/>
    </row>
    <row r="12" spans="1:50" ht="21" customHeight="1" x14ac:dyDescent="0.15">
      <c r="A12" s="778" t="s">
        <v>22</v>
      </c>
      <c r="B12" s="779"/>
      <c r="C12" s="779"/>
      <c r="D12" s="779"/>
      <c r="E12" s="779"/>
      <c r="F12" s="780"/>
      <c r="G12" s="784"/>
      <c r="H12" s="785"/>
      <c r="I12" s="785"/>
      <c r="J12" s="785"/>
      <c r="K12" s="785"/>
      <c r="L12" s="785"/>
      <c r="M12" s="785"/>
      <c r="N12" s="785"/>
      <c r="O12" s="78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4"/>
    </row>
    <row r="13" spans="1:50" ht="21" customHeight="1" x14ac:dyDescent="0.15">
      <c r="A13" s="322"/>
      <c r="B13" s="323"/>
      <c r="C13" s="323"/>
      <c r="D13" s="323"/>
      <c r="E13" s="323"/>
      <c r="F13" s="324"/>
      <c r="G13" s="798" t="s">
        <v>6</v>
      </c>
      <c r="H13" s="799"/>
      <c r="I13" s="815" t="s">
        <v>7</v>
      </c>
      <c r="J13" s="816"/>
      <c r="K13" s="816"/>
      <c r="L13" s="816"/>
      <c r="M13" s="816"/>
      <c r="N13" s="816"/>
      <c r="O13" s="817"/>
      <c r="P13" s="709">
        <v>28</v>
      </c>
      <c r="Q13" s="710"/>
      <c r="R13" s="710"/>
      <c r="S13" s="710"/>
      <c r="T13" s="710"/>
      <c r="U13" s="710"/>
      <c r="V13" s="711"/>
      <c r="W13" s="709">
        <v>0</v>
      </c>
      <c r="X13" s="710"/>
      <c r="Y13" s="710"/>
      <c r="Z13" s="710"/>
      <c r="AA13" s="710"/>
      <c r="AB13" s="710"/>
      <c r="AC13" s="711"/>
      <c r="AD13" s="709">
        <v>40</v>
      </c>
      <c r="AE13" s="710"/>
      <c r="AF13" s="710"/>
      <c r="AG13" s="710"/>
      <c r="AH13" s="710"/>
      <c r="AI13" s="710"/>
      <c r="AJ13" s="711"/>
      <c r="AK13" s="709">
        <v>27</v>
      </c>
      <c r="AL13" s="710"/>
      <c r="AM13" s="710"/>
      <c r="AN13" s="710"/>
      <c r="AO13" s="710"/>
      <c r="AP13" s="710"/>
      <c r="AQ13" s="711"/>
      <c r="AR13" s="746">
        <v>27</v>
      </c>
      <c r="AS13" s="747"/>
      <c r="AT13" s="747"/>
      <c r="AU13" s="747"/>
      <c r="AV13" s="747"/>
      <c r="AW13" s="747"/>
      <c r="AX13" s="818"/>
    </row>
    <row r="14" spans="1:50" ht="21" customHeight="1" x14ac:dyDescent="0.15">
      <c r="A14" s="322"/>
      <c r="B14" s="323"/>
      <c r="C14" s="323"/>
      <c r="D14" s="323"/>
      <c r="E14" s="323"/>
      <c r="F14" s="324"/>
      <c r="G14" s="800"/>
      <c r="H14" s="801"/>
      <c r="I14" s="793" t="s">
        <v>8</v>
      </c>
      <c r="J14" s="794"/>
      <c r="K14" s="794"/>
      <c r="L14" s="794"/>
      <c r="M14" s="794"/>
      <c r="N14" s="794"/>
      <c r="O14" s="795"/>
      <c r="P14" s="709" t="s">
        <v>700</v>
      </c>
      <c r="Q14" s="710"/>
      <c r="R14" s="710"/>
      <c r="S14" s="710"/>
      <c r="T14" s="710"/>
      <c r="U14" s="710"/>
      <c r="V14" s="711"/>
      <c r="W14" s="709" t="s">
        <v>700</v>
      </c>
      <c r="X14" s="710"/>
      <c r="Y14" s="710"/>
      <c r="Z14" s="710"/>
      <c r="AA14" s="710"/>
      <c r="AB14" s="710"/>
      <c r="AC14" s="711"/>
      <c r="AD14" s="709" t="s">
        <v>700</v>
      </c>
      <c r="AE14" s="710"/>
      <c r="AF14" s="710"/>
      <c r="AG14" s="710"/>
      <c r="AH14" s="710"/>
      <c r="AI14" s="710"/>
      <c r="AJ14" s="711"/>
      <c r="AK14" s="709" t="s">
        <v>719</v>
      </c>
      <c r="AL14" s="710"/>
      <c r="AM14" s="710"/>
      <c r="AN14" s="710"/>
      <c r="AO14" s="710"/>
      <c r="AP14" s="710"/>
      <c r="AQ14" s="711"/>
      <c r="AR14" s="804"/>
      <c r="AS14" s="804"/>
      <c r="AT14" s="804"/>
      <c r="AU14" s="804"/>
      <c r="AV14" s="804"/>
      <c r="AW14" s="804"/>
      <c r="AX14" s="805"/>
    </row>
    <row r="15" spans="1:50" ht="21" customHeight="1" x14ac:dyDescent="0.15">
      <c r="A15" s="322"/>
      <c r="B15" s="323"/>
      <c r="C15" s="323"/>
      <c r="D15" s="323"/>
      <c r="E15" s="323"/>
      <c r="F15" s="324"/>
      <c r="G15" s="800"/>
      <c r="H15" s="801"/>
      <c r="I15" s="793" t="s">
        <v>48</v>
      </c>
      <c r="J15" s="806"/>
      <c r="K15" s="806"/>
      <c r="L15" s="806"/>
      <c r="M15" s="806"/>
      <c r="N15" s="806"/>
      <c r="O15" s="807"/>
      <c r="P15" s="709" t="s">
        <v>700</v>
      </c>
      <c r="Q15" s="710"/>
      <c r="R15" s="710"/>
      <c r="S15" s="710"/>
      <c r="T15" s="710"/>
      <c r="U15" s="710"/>
      <c r="V15" s="711"/>
      <c r="W15" s="709" t="s">
        <v>700</v>
      </c>
      <c r="X15" s="710"/>
      <c r="Y15" s="710"/>
      <c r="Z15" s="710"/>
      <c r="AA15" s="710"/>
      <c r="AB15" s="710"/>
      <c r="AC15" s="711"/>
      <c r="AD15" s="709" t="s">
        <v>700</v>
      </c>
      <c r="AE15" s="710"/>
      <c r="AF15" s="710"/>
      <c r="AG15" s="710"/>
      <c r="AH15" s="710"/>
      <c r="AI15" s="710"/>
      <c r="AJ15" s="711"/>
      <c r="AK15" s="709" t="s">
        <v>719</v>
      </c>
      <c r="AL15" s="710"/>
      <c r="AM15" s="710"/>
      <c r="AN15" s="710"/>
      <c r="AO15" s="710"/>
      <c r="AP15" s="710"/>
      <c r="AQ15" s="711"/>
      <c r="AR15" s="709"/>
      <c r="AS15" s="710"/>
      <c r="AT15" s="710"/>
      <c r="AU15" s="710"/>
      <c r="AV15" s="710"/>
      <c r="AW15" s="710"/>
      <c r="AX15" s="819"/>
    </row>
    <row r="16" spans="1:50" ht="21" customHeight="1" x14ac:dyDescent="0.15">
      <c r="A16" s="322"/>
      <c r="B16" s="323"/>
      <c r="C16" s="323"/>
      <c r="D16" s="323"/>
      <c r="E16" s="323"/>
      <c r="F16" s="324"/>
      <c r="G16" s="800"/>
      <c r="H16" s="801"/>
      <c r="I16" s="793" t="s">
        <v>49</v>
      </c>
      <c r="J16" s="806"/>
      <c r="K16" s="806"/>
      <c r="L16" s="806"/>
      <c r="M16" s="806"/>
      <c r="N16" s="806"/>
      <c r="O16" s="807"/>
      <c r="P16" s="709" t="s">
        <v>700</v>
      </c>
      <c r="Q16" s="710"/>
      <c r="R16" s="710"/>
      <c r="S16" s="710"/>
      <c r="T16" s="710"/>
      <c r="U16" s="710"/>
      <c r="V16" s="711"/>
      <c r="W16" s="709" t="s">
        <v>700</v>
      </c>
      <c r="X16" s="710"/>
      <c r="Y16" s="710"/>
      <c r="Z16" s="710"/>
      <c r="AA16" s="710"/>
      <c r="AB16" s="710"/>
      <c r="AC16" s="711"/>
      <c r="AD16" s="709" t="s">
        <v>700</v>
      </c>
      <c r="AE16" s="710"/>
      <c r="AF16" s="710"/>
      <c r="AG16" s="710"/>
      <c r="AH16" s="710"/>
      <c r="AI16" s="710"/>
      <c r="AJ16" s="711"/>
      <c r="AK16" s="709" t="s">
        <v>719</v>
      </c>
      <c r="AL16" s="710"/>
      <c r="AM16" s="710"/>
      <c r="AN16" s="710"/>
      <c r="AO16" s="710"/>
      <c r="AP16" s="710"/>
      <c r="AQ16" s="711"/>
      <c r="AR16" s="811"/>
      <c r="AS16" s="812"/>
      <c r="AT16" s="812"/>
      <c r="AU16" s="812"/>
      <c r="AV16" s="812"/>
      <c r="AW16" s="812"/>
      <c r="AX16" s="813"/>
    </row>
    <row r="17" spans="1:50" ht="24.75" customHeight="1" x14ac:dyDescent="0.15">
      <c r="A17" s="322"/>
      <c r="B17" s="323"/>
      <c r="C17" s="323"/>
      <c r="D17" s="323"/>
      <c r="E17" s="323"/>
      <c r="F17" s="324"/>
      <c r="G17" s="800"/>
      <c r="H17" s="801"/>
      <c r="I17" s="793" t="s">
        <v>47</v>
      </c>
      <c r="J17" s="794"/>
      <c r="K17" s="794"/>
      <c r="L17" s="794"/>
      <c r="M17" s="794"/>
      <c r="N17" s="794"/>
      <c r="O17" s="795"/>
      <c r="P17" s="709" t="s">
        <v>700</v>
      </c>
      <c r="Q17" s="710"/>
      <c r="R17" s="710"/>
      <c r="S17" s="710"/>
      <c r="T17" s="710"/>
      <c r="U17" s="710"/>
      <c r="V17" s="711"/>
      <c r="W17" s="709" t="s">
        <v>700</v>
      </c>
      <c r="X17" s="710"/>
      <c r="Y17" s="710"/>
      <c r="Z17" s="710"/>
      <c r="AA17" s="710"/>
      <c r="AB17" s="710"/>
      <c r="AC17" s="711"/>
      <c r="AD17" s="709" t="s">
        <v>700</v>
      </c>
      <c r="AE17" s="710"/>
      <c r="AF17" s="710"/>
      <c r="AG17" s="710"/>
      <c r="AH17" s="710"/>
      <c r="AI17" s="710"/>
      <c r="AJ17" s="711"/>
      <c r="AK17" s="709" t="s">
        <v>719</v>
      </c>
      <c r="AL17" s="710"/>
      <c r="AM17" s="710"/>
      <c r="AN17" s="710"/>
      <c r="AO17" s="710"/>
      <c r="AP17" s="710"/>
      <c r="AQ17" s="711"/>
      <c r="AR17" s="796"/>
      <c r="AS17" s="796"/>
      <c r="AT17" s="796"/>
      <c r="AU17" s="796"/>
      <c r="AV17" s="796"/>
      <c r="AW17" s="796"/>
      <c r="AX17" s="797"/>
    </row>
    <row r="18" spans="1:50" ht="24.75" customHeight="1" x14ac:dyDescent="0.15">
      <c r="A18" s="322"/>
      <c r="B18" s="323"/>
      <c r="C18" s="323"/>
      <c r="D18" s="323"/>
      <c r="E18" s="323"/>
      <c r="F18" s="324"/>
      <c r="G18" s="802"/>
      <c r="H18" s="803"/>
      <c r="I18" s="786" t="s">
        <v>18</v>
      </c>
      <c r="J18" s="787"/>
      <c r="K18" s="787"/>
      <c r="L18" s="787"/>
      <c r="M18" s="787"/>
      <c r="N18" s="787"/>
      <c r="O18" s="788"/>
      <c r="P18" s="789">
        <f>SUM(P13:V17)</f>
        <v>28</v>
      </c>
      <c r="Q18" s="790"/>
      <c r="R18" s="790"/>
      <c r="S18" s="790"/>
      <c r="T18" s="790"/>
      <c r="U18" s="790"/>
      <c r="V18" s="791"/>
      <c r="W18" s="789">
        <f>SUM(W13:AC17)</f>
        <v>0</v>
      </c>
      <c r="X18" s="790"/>
      <c r="Y18" s="790"/>
      <c r="Z18" s="790"/>
      <c r="AA18" s="790"/>
      <c r="AB18" s="790"/>
      <c r="AC18" s="791"/>
      <c r="AD18" s="789">
        <f>SUM(AD13:AJ17)</f>
        <v>40</v>
      </c>
      <c r="AE18" s="790"/>
      <c r="AF18" s="790"/>
      <c r="AG18" s="790"/>
      <c r="AH18" s="790"/>
      <c r="AI18" s="790"/>
      <c r="AJ18" s="791"/>
      <c r="AK18" s="789">
        <f>SUM(AK13:AQ17)</f>
        <v>27</v>
      </c>
      <c r="AL18" s="790"/>
      <c r="AM18" s="790"/>
      <c r="AN18" s="790"/>
      <c r="AO18" s="790"/>
      <c r="AP18" s="790"/>
      <c r="AQ18" s="791"/>
      <c r="AR18" s="789">
        <f>SUM(AR13:AX17)</f>
        <v>27</v>
      </c>
      <c r="AS18" s="790"/>
      <c r="AT18" s="790"/>
      <c r="AU18" s="790"/>
      <c r="AV18" s="790"/>
      <c r="AW18" s="790"/>
      <c r="AX18" s="792"/>
    </row>
    <row r="19" spans="1:50" ht="24.75" customHeight="1" x14ac:dyDescent="0.15">
      <c r="A19" s="322"/>
      <c r="B19" s="323"/>
      <c r="C19" s="323"/>
      <c r="D19" s="323"/>
      <c r="E19" s="323"/>
      <c r="F19" s="324"/>
      <c r="G19" s="761" t="s">
        <v>9</v>
      </c>
      <c r="H19" s="762"/>
      <c r="I19" s="762"/>
      <c r="J19" s="762"/>
      <c r="K19" s="762"/>
      <c r="L19" s="762"/>
      <c r="M19" s="762"/>
      <c r="N19" s="762"/>
      <c r="O19" s="762"/>
      <c r="P19" s="709">
        <v>25</v>
      </c>
      <c r="Q19" s="710"/>
      <c r="R19" s="710"/>
      <c r="S19" s="710"/>
      <c r="T19" s="710"/>
      <c r="U19" s="710"/>
      <c r="V19" s="711"/>
      <c r="W19" s="709">
        <v>0</v>
      </c>
      <c r="X19" s="710"/>
      <c r="Y19" s="710"/>
      <c r="Z19" s="710"/>
      <c r="AA19" s="710"/>
      <c r="AB19" s="710"/>
      <c r="AC19" s="711"/>
      <c r="AD19" s="709">
        <v>0</v>
      </c>
      <c r="AE19" s="710"/>
      <c r="AF19" s="710"/>
      <c r="AG19" s="710"/>
      <c r="AH19" s="710"/>
      <c r="AI19" s="710"/>
      <c r="AJ19" s="711"/>
      <c r="AK19" s="758"/>
      <c r="AL19" s="758"/>
      <c r="AM19" s="758"/>
      <c r="AN19" s="758"/>
      <c r="AO19" s="758"/>
      <c r="AP19" s="758"/>
      <c r="AQ19" s="758"/>
      <c r="AR19" s="758"/>
      <c r="AS19" s="758"/>
      <c r="AT19" s="758"/>
      <c r="AU19" s="758"/>
      <c r="AV19" s="758"/>
      <c r="AW19" s="758"/>
      <c r="AX19" s="760"/>
    </row>
    <row r="20" spans="1:50" ht="24.75" customHeight="1" x14ac:dyDescent="0.15">
      <c r="A20" s="322"/>
      <c r="B20" s="323"/>
      <c r="C20" s="323"/>
      <c r="D20" s="323"/>
      <c r="E20" s="323"/>
      <c r="F20" s="324"/>
      <c r="G20" s="761" t="s">
        <v>10</v>
      </c>
      <c r="H20" s="762"/>
      <c r="I20" s="762"/>
      <c r="J20" s="762"/>
      <c r="K20" s="762"/>
      <c r="L20" s="762"/>
      <c r="M20" s="762"/>
      <c r="N20" s="762"/>
      <c r="O20" s="762"/>
      <c r="P20" s="757">
        <f>IF(P18=0, "-", SUM(P19)/P18)</f>
        <v>0.8928571428571429</v>
      </c>
      <c r="Q20" s="757"/>
      <c r="R20" s="757"/>
      <c r="S20" s="757"/>
      <c r="T20" s="757"/>
      <c r="U20" s="757"/>
      <c r="V20" s="757"/>
      <c r="W20" s="757" t="str">
        <f>IF(W18=0, "-", SUM(W19)/W18)</f>
        <v>-</v>
      </c>
      <c r="X20" s="757"/>
      <c r="Y20" s="757"/>
      <c r="Z20" s="757"/>
      <c r="AA20" s="757"/>
      <c r="AB20" s="757"/>
      <c r="AC20" s="757"/>
      <c r="AD20" s="757">
        <f>IF(AD18=0, "-", SUM(AD19)/AD18)</f>
        <v>0</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81"/>
      <c r="B21" s="782"/>
      <c r="C21" s="782"/>
      <c r="D21" s="782"/>
      <c r="E21" s="782"/>
      <c r="F21" s="783"/>
      <c r="G21" s="755" t="s">
        <v>320</v>
      </c>
      <c r="H21" s="756"/>
      <c r="I21" s="756"/>
      <c r="J21" s="756"/>
      <c r="K21" s="756"/>
      <c r="L21" s="756"/>
      <c r="M21" s="756"/>
      <c r="N21" s="756"/>
      <c r="O21" s="756"/>
      <c r="P21" s="757">
        <f>IF(P19=0, "-", SUM(P19)/SUM(P13,P14))</f>
        <v>0.8928571428571429</v>
      </c>
      <c r="Q21" s="757"/>
      <c r="R21" s="757"/>
      <c r="S21" s="757"/>
      <c r="T21" s="757"/>
      <c r="U21" s="757"/>
      <c r="V21" s="757"/>
      <c r="W21" s="757" t="str">
        <f>IF(W19=0, "-", SUM(W19)/SUM(W13,W14))</f>
        <v>-</v>
      </c>
      <c r="X21" s="757"/>
      <c r="Y21" s="757"/>
      <c r="Z21" s="757"/>
      <c r="AA21" s="757"/>
      <c r="AB21" s="757"/>
      <c r="AC21" s="757"/>
      <c r="AD21" s="757" t="str">
        <f>IF(AD19=0, "-", SUM(AD19)/SUM(AD13,AD14))</f>
        <v>-</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5" t="s">
        <v>677</v>
      </c>
      <c r="B22" s="716"/>
      <c r="C22" s="716"/>
      <c r="D22" s="716"/>
      <c r="E22" s="716"/>
      <c r="F22" s="717"/>
      <c r="G22" s="721" t="s">
        <v>309</v>
      </c>
      <c r="H22" s="562"/>
      <c r="I22" s="562"/>
      <c r="J22" s="562"/>
      <c r="K22" s="562"/>
      <c r="L22" s="562"/>
      <c r="M22" s="562"/>
      <c r="N22" s="562"/>
      <c r="O22" s="563"/>
      <c r="P22" s="722" t="s">
        <v>675</v>
      </c>
      <c r="Q22" s="562"/>
      <c r="R22" s="562"/>
      <c r="S22" s="562"/>
      <c r="T22" s="562"/>
      <c r="U22" s="562"/>
      <c r="V22" s="563"/>
      <c r="W22" s="722" t="s">
        <v>676</v>
      </c>
      <c r="X22" s="562"/>
      <c r="Y22" s="562"/>
      <c r="Z22" s="562"/>
      <c r="AA22" s="562"/>
      <c r="AB22" s="562"/>
      <c r="AC22" s="563"/>
      <c r="AD22" s="722" t="s">
        <v>308</v>
      </c>
      <c r="AE22" s="562"/>
      <c r="AF22" s="562"/>
      <c r="AG22" s="562"/>
      <c r="AH22" s="562"/>
      <c r="AI22" s="562"/>
      <c r="AJ22" s="562"/>
      <c r="AK22" s="562"/>
      <c r="AL22" s="562"/>
      <c r="AM22" s="562"/>
      <c r="AN22" s="562"/>
      <c r="AO22" s="562"/>
      <c r="AP22" s="562"/>
      <c r="AQ22" s="562"/>
      <c r="AR22" s="562"/>
      <c r="AS22" s="562"/>
      <c r="AT22" s="562"/>
      <c r="AU22" s="562"/>
      <c r="AV22" s="562"/>
      <c r="AW22" s="562"/>
      <c r="AX22" s="742"/>
    </row>
    <row r="23" spans="1:50" ht="25.5" customHeight="1" x14ac:dyDescent="0.15">
      <c r="A23" s="718"/>
      <c r="B23" s="719"/>
      <c r="C23" s="719"/>
      <c r="D23" s="719"/>
      <c r="E23" s="719"/>
      <c r="F23" s="720"/>
      <c r="G23" s="743" t="s">
        <v>701</v>
      </c>
      <c r="H23" s="744"/>
      <c r="I23" s="744"/>
      <c r="J23" s="744"/>
      <c r="K23" s="744"/>
      <c r="L23" s="744"/>
      <c r="M23" s="744"/>
      <c r="N23" s="744"/>
      <c r="O23" s="745"/>
      <c r="P23" s="746">
        <v>27</v>
      </c>
      <c r="Q23" s="747"/>
      <c r="R23" s="747"/>
      <c r="S23" s="747"/>
      <c r="T23" s="747"/>
      <c r="U23" s="747"/>
      <c r="V23" s="748"/>
      <c r="W23" s="746">
        <v>27</v>
      </c>
      <c r="X23" s="747"/>
      <c r="Y23" s="747"/>
      <c r="Z23" s="747"/>
      <c r="AA23" s="747"/>
      <c r="AB23" s="747"/>
      <c r="AC23" s="748"/>
      <c r="AD23" s="749" t="s">
        <v>738</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18"/>
      <c r="B24" s="719"/>
      <c r="C24" s="719"/>
      <c r="D24" s="719"/>
      <c r="E24" s="719"/>
      <c r="F24" s="720"/>
      <c r="G24" s="712" t="s">
        <v>700</v>
      </c>
      <c r="H24" s="713"/>
      <c r="I24" s="713"/>
      <c r="J24" s="713"/>
      <c r="K24" s="713"/>
      <c r="L24" s="713"/>
      <c r="M24" s="713"/>
      <c r="N24" s="713"/>
      <c r="O24" s="714"/>
      <c r="P24" s="709" t="s">
        <v>743</v>
      </c>
      <c r="Q24" s="710"/>
      <c r="R24" s="710"/>
      <c r="S24" s="710"/>
      <c r="T24" s="710"/>
      <c r="U24" s="710"/>
      <c r="V24" s="711"/>
      <c r="W24" s="709" t="s">
        <v>700</v>
      </c>
      <c r="X24" s="710"/>
      <c r="Y24" s="710"/>
      <c r="Z24" s="710"/>
      <c r="AA24" s="710"/>
      <c r="AB24" s="710"/>
      <c r="AC24" s="711"/>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customHeight="1" x14ac:dyDescent="0.15">
      <c r="A25" s="718"/>
      <c r="B25" s="719"/>
      <c r="C25" s="719"/>
      <c r="D25" s="719"/>
      <c r="E25" s="719"/>
      <c r="F25" s="720"/>
      <c r="G25" s="712" t="s">
        <v>700</v>
      </c>
      <c r="H25" s="713"/>
      <c r="I25" s="713"/>
      <c r="J25" s="713"/>
      <c r="K25" s="713"/>
      <c r="L25" s="713"/>
      <c r="M25" s="713"/>
      <c r="N25" s="713"/>
      <c r="O25" s="714"/>
      <c r="P25" s="709" t="s">
        <v>700</v>
      </c>
      <c r="Q25" s="710"/>
      <c r="R25" s="710"/>
      <c r="S25" s="710"/>
      <c r="T25" s="710"/>
      <c r="U25" s="710"/>
      <c r="V25" s="711"/>
      <c r="W25" s="709" t="s">
        <v>700</v>
      </c>
      <c r="X25" s="710"/>
      <c r="Y25" s="710"/>
      <c r="Z25" s="710"/>
      <c r="AA25" s="710"/>
      <c r="AB25" s="710"/>
      <c r="AC25" s="711"/>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customHeight="1" x14ac:dyDescent="0.15">
      <c r="A26" s="718"/>
      <c r="B26" s="719"/>
      <c r="C26" s="719"/>
      <c r="D26" s="719"/>
      <c r="E26" s="719"/>
      <c r="F26" s="720"/>
      <c r="G26" s="712" t="s">
        <v>700</v>
      </c>
      <c r="H26" s="713"/>
      <c r="I26" s="713"/>
      <c r="J26" s="713"/>
      <c r="K26" s="713"/>
      <c r="L26" s="713"/>
      <c r="M26" s="713"/>
      <c r="N26" s="713"/>
      <c r="O26" s="714"/>
      <c r="P26" s="709" t="s">
        <v>700</v>
      </c>
      <c r="Q26" s="710"/>
      <c r="R26" s="710"/>
      <c r="S26" s="710"/>
      <c r="T26" s="710"/>
      <c r="U26" s="710"/>
      <c r="V26" s="711"/>
      <c r="W26" s="709" t="s">
        <v>700</v>
      </c>
      <c r="X26" s="710"/>
      <c r="Y26" s="710"/>
      <c r="Z26" s="710"/>
      <c r="AA26" s="710"/>
      <c r="AB26" s="710"/>
      <c r="AC26" s="711"/>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customHeight="1" x14ac:dyDescent="0.15">
      <c r="A27" s="718"/>
      <c r="B27" s="719"/>
      <c r="C27" s="719"/>
      <c r="D27" s="719"/>
      <c r="E27" s="719"/>
      <c r="F27" s="720"/>
      <c r="G27" s="712" t="s">
        <v>700</v>
      </c>
      <c r="H27" s="713"/>
      <c r="I27" s="713"/>
      <c r="J27" s="713"/>
      <c r="K27" s="713"/>
      <c r="L27" s="713"/>
      <c r="M27" s="713"/>
      <c r="N27" s="713"/>
      <c r="O27" s="714"/>
      <c r="P27" s="709" t="s">
        <v>700</v>
      </c>
      <c r="Q27" s="710"/>
      <c r="R27" s="710"/>
      <c r="S27" s="710"/>
      <c r="T27" s="710"/>
      <c r="U27" s="710"/>
      <c r="V27" s="711"/>
      <c r="W27" s="709" t="s">
        <v>700</v>
      </c>
      <c r="X27" s="710"/>
      <c r="Y27" s="710"/>
      <c r="Z27" s="710"/>
      <c r="AA27" s="710"/>
      <c r="AB27" s="710"/>
      <c r="AC27" s="711"/>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customHeight="1" x14ac:dyDescent="0.15">
      <c r="A28" s="718"/>
      <c r="B28" s="719"/>
      <c r="C28" s="719"/>
      <c r="D28" s="719"/>
      <c r="E28" s="719"/>
      <c r="F28" s="720"/>
      <c r="G28" s="763" t="s">
        <v>700</v>
      </c>
      <c r="H28" s="764"/>
      <c r="I28" s="764"/>
      <c r="J28" s="764"/>
      <c r="K28" s="764"/>
      <c r="L28" s="764"/>
      <c r="M28" s="764"/>
      <c r="N28" s="764"/>
      <c r="O28" s="765"/>
      <c r="P28" s="766" t="s">
        <v>700</v>
      </c>
      <c r="Q28" s="767"/>
      <c r="R28" s="767"/>
      <c r="S28" s="767"/>
      <c r="T28" s="767"/>
      <c r="U28" s="767"/>
      <c r="V28" s="768"/>
      <c r="W28" s="766" t="s">
        <v>700</v>
      </c>
      <c r="X28" s="767"/>
      <c r="Y28" s="767"/>
      <c r="Z28" s="767"/>
      <c r="AA28" s="767"/>
      <c r="AB28" s="767"/>
      <c r="AC28" s="768"/>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18"/>
      <c r="B29" s="719"/>
      <c r="C29" s="719"/>
      <c r="D29" s="719"/>
      <c r="E29" s="719"/>
      <c r="F29" s="720"/>
      <c r="G29" s="313" t="s">
        <v>18</v>
      </c>
      <c r="H29" s="729"/>
      <c r="I29" s="729"/>
      <c r="J29" s="729"/>
      <c r="K29" s="729"/>
      <c r="L29" s="729"/>
      <c r="M29" s="729"/>
      <c r="N29" s="729"/>
      <c r="O29" s="730"/>
      <c r="P29" s="731">
        <f>AK13</f>
        <v>27</v>
      </c>
      <c r="Q29" s="732"/>
      <c r="R29" s="732"/>
      <c r="S29" s="732"/>
      <c r="T29" s="732"/>
      <c r="U29" s="732"/>
      <c r="V29" s="733"/>
      <c r="W29" s="734">
        <f>AR13</f>
        <v>27</v>
      </c>
      <c r="X29" s="735"/>
      <c r="Y29" s="735"/>
      <c r="Z29" s="735"/>
      <c r="AA29" s="735"/>
      <c r="AB29" s="735"/>
      <c r="AC29" s="736"/>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37" t="s">
        <v>664</v>
      </c>
      <c r="B30" s="738"/>
      <c r="C30" s="738"/>
      <c r="D30" s="738"/>
      <c r="E30" s="738"/>
      <c r="F30" s="739"/>
      <c r="G30" s="740" t="s">
        <v>734</v>
      </c>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728"/>
    </row>
    <row r="31" spans="1:50" ht="31.5" customHeight="1" x14ac:dyDescent="0.15">
      <c r="A31" s="659" t="s">
        <v>665</v>
      </c>
      <c r="B31" s="168"/>
      <c r="C31" s="168"/>
      <c r="D31" s="168"/>
      <c r="E31" s="168"/>
      <c r="F31" s="169"/>
      <c r="G31" s="700" t="s">
        <v>657</v>
      </c>
      <c r="H31" s="701"/>
      <c r="I31" s="701"/>
      <c r="J31" s="701"/>
      <c r="K31" s="701"/>
      <c r="L31" s="701"/>
      <c r="M31" s="701"/>
      <c r="N31" s="701"/>
      <c r="O31" s="701"/>
      <c r="P31" s="702" t="s">
        <v>656</v>
      </c>
      <c r="Q31" s="701"/>
      <c r="R31" s="701"/>
      <c r="S31" s="701"/>
      <c r="T31" s="701"/>
      <c r="U31" s="701"/>
      <c r="V31" s="701"/>
      <c r="W31" s="701"/>
      <c r="X31" s="703"/>
      <c r="Y31" s="704"/>
      <c r="Z31" s="705"/>
      <c r="AA31" s="706"/>
      <c r="AB31" s="637" t="s">
        <v>11</v>
      </c>
      <c r="AC31" s="637"/>
      <c r="AD31" s="637"/>
      <c r="AE31" s="131" t="s">
        <v>501</v>
      </c>
      <c r="AF31" s="707"/>
      <c r="AG31" s="707"/>
      <c r="AH31" s="708"/>
      <c r="AI31" s="131" t="s">
        <v>653</v>
      </c>
      <c r="AJ31" s="707"/>
      <c r="AK31" s="707"/>
      <c r="AL31" s="708"/>
      <c r="AM31" s="131" t="s">
        <v>469</v>
      </c>
      <c r="AN31" s="707"/>
      <c r="AO31" s="707"/>
      <c r="AP31" s="708"/>
      <c r="AQ31" s="634" t="s">
        <v>500</v>
      </c>
      <c r="AR31" s="635"/>
      <c r="AS31" s="635"/>
      <c r="AT31" s="636"/>
      <c r="AU31" s="634" t="s">
        <v>678</v>
      </c>
      <c r="AV31" s="635"/>
      <c r="AW31" s="635"/>
      <c r="AX31" s="644"/>
    </row>
    <row r="32" spans="1:50" ht="23.25" customHeight="1" x14ac:dyDescent="0.15">
      <c r="A32" s="659"/>
      <c r="B32" s="168"/>
      <c r="C32" s="168"/>
      <c r="D32" s="168"/>
      <c r="E32" s="168"/>
      <c r="F32" s="169"/>
      <c r="G32" s="741" t="s">
        <v>720</v>
      </c>
      <c r="H32" s="646"/>
      <c r="I32" s="646"/>
      <c r="J32" s="646"/>
      <c r="K32" s="646"/>
      <c r="L32" s="646"/>
      <c r="M32" s="646"/>
      <c r="N32" s="646"/>
      <c r="O32" s="646"/>
      <c r="P32" s="400" t="s">
        <v>721</v>
      </c>
      <c r="Q32" s="650"/>
      <c r="R32" s="650"/>
      <c r="S32" s="650"/>
      <c r="T32" s="650"/>
      <c r="U32" s="650"/>
      <c r="V32" s="650"/>
      <c r="W32" s="650"/>
      <c r="X32" s="651"/>
      <c r="Y32" s="655" t="s">
        <v>52</v>
      </c>
      <c r="Z32" s="656"/>
      <c r="AA32" s="657"/>
      <c r="AB32" s="658" t="s">
        <v>703</v>
      </c>
      <c r="AC32" s="658"/>
      <c r="AD32" s="658"/>
      <c r="AE32" s="627">
        <v>1</v>
      </c>
      <c r="AF32" s="627"/>
      <c r="AG32" s="627"/>
      <c r="AH32" s="627"/>
      <c r="AI32" s="627">
        <v>0</v>
      </c>
      <c r="AJ32" s="627"/>
      <c r="AK32" s="627"/>
      <c r="AL32" s="627"/>
      <c r="AM32" s="627">
        <v>0</v>
      </c>
      <c r="AN32" s="627"/>
      <c r="AO32" s="627"/>
      <c r="AP32" s="627"/>
      <c r="AQ32" s="673">
        <v>1</v>
      </c>
      <c r="AR32" s="627"/>
      <c r="AS32" s="627"/>
      <c r="AT32" s="627"/>
      <c r="AU32" s="108">
        <v>1</v>
      </c>
      <c r="AV32" s="629"/>
      <c r="AW32" s="629"/>
      <c r="AX32" s="630"/>
    </row>
    <row r="33" spans="1:51" ht="23.25" customHeight="1" x14ac:dyDescent="0.15">
      <c r="A33" s="203"/>
      <c r="B33" s="173"/>
      <c r="C33" s="173"/>
      <c r="D33" s="173"/>
      <c r="E33" s="173"/>
      <c r="F33" s="174"/>
      <c r="G33" s="647"/>
      <c r="H33" s="648"/>
      <c r="I33" s="648"/>
      <c r="J33" s="648"/>
      <c r="K33" s="648"/>
      <c r="L33" s="648"/>
      <c r="M33" s="648"/>
      <c r="N33" s="648"/>
      <c r="O33" s="648"/>
      <c r="P33" s="652"/>
      <c r="Q33" s="653"/>
      <c r="R33" s="653"/>
      <c r="S33" s="653"/>
      <c r="T33" s="653"/>
      <c r="U33" s="653"/>
      <c r="V33" s="653"/>
      <c r="W33" s="653"/>
      <c r="X33" s="654"/>
      <c r="Y33" s="631" t="s">
        <v>53</v>
      </c>
      <c r="Z33" s="632"/>
      <c r="AA33" s="633"/>
      <c r="AB33" s="658" t="s">
        <v>703</v>
      </c>
      <c r="AC33" s="658"/>
      <c r="AD33" s="658"/>
      <c r="AE33" s="627">
        <v>1</v>
      </c>
      <c r="AF33" s="627"/>
      <c r="AG33" s="627"/>
      <c r="AH33" s="627"/>
      <c r="AI33" s="627">
        <v>0</v>
      </c>
      <c r="AJ33" s="627"/>
      <c r="AK33" s="627"/>
      <c r="AL33" s="627"/>
      <c r="AM33" s="627">
        <v>1</v>
      </c>
      <c r="AN33" s="627"/>
      <c r="AO33" s="627"/>
      <c r="AP33" s="627"/>
      <c r="AQ33" s="627">
        <v>1</v>
      </c>
      <c r="AR33" s="627"/>
      <c r="AS33" s="627"/>
      <c r="AT33" s="627"/>
      <c r="AU33" s="628">
        <v>1</v>
      </c>
      <c r="AV33" s="629"/>
      <c r="AW33" s="629"/>
      <c r="AX33" s="630"/>
    </row>
    <row r="34" spans="1:51" ht="23.25" customHeight="1" x14ac:dyDescent="0.15">
      <c r="A34" s="691" t="s">
        <v>666</v>
      </c>
      <c r="B34" s="692"/>
      <c r="C34" s="692"/>
      <c r="D34" s="692"/>
      <c r="E34" s="692"/>
      <c r="F34" s="693"/>
      <c r="G34" s="191" t="s">
        <v>667</v>
      </c>
      <c r="H34" s="191"/>
      <c r="I34" s="191"/>
      <c r="J34" s="191"/>
      <c r="K34" s="191"/>
      <c r="L34" s="191"/>
      <c r="M34" s="191"/>
      <c r="N34" s="191"/>
      <c r="O34" s="191"/>
      <c r="P34" s="191"/>
      <c r="Q34" s="191"/>
      <c r="R34" s="191"/>
      <c r="S34" s="191"/>
      <c r="T34" s="191"/>
      <c r="U34" s="191"/>
      <c r="V34" s="191"/>
      <c r="W34" s="191"/>
      <c r="X34" s="192"/>
      <c r="Y34" s="641"/>
      <c r="Z34" s="642"/>
      <c r="AA34" s="643"/>
      <c r="AB34" s="190" t="s">
        <v>11</v>
      </c>
      <c r="AC34" s="191"/>
      <c r="AD34" s="192"/>
      <c r="AE34" s="190" t="s">
        <v>501</v>
      </c>
      <c r="AF34" s="191"/>
      <c r="AG34" s="191"/>
      <c r="AH34" s="192"/>
      <c r="AI34" s="190" t="s">
        <v>653</v>
      </c>
      <c r="AJ34" s="191"/>
      <c r="AK34" s="191"/>
      <c r="AL34" s="192"/>
      <c r="AM34" s="190" t="s">
        <v>469</v>
      </c>
      <c r="AN34" s="191"/>
      <c r="AO34" s="191"/>
      <c r="AP34" s="192"/>
      <c r="AQ34" s="638" t="s">
        <v>679</v>
      </c>
      <c r="AR34" s="639"/>
      <c r="AS34" s="639"/>
      <c r="AT34" s="639"/>
      <c r="AU34" s="639"/>
      <c r="AV34" s="639"/>
      <c r="AW34" s="639"/>
      <c r="AX34" s="640"/>
    </row>
    <row r="35" spans="1:51" ht="23.25" customHeight="1" x14ac:dyDescent="0.15">
      <c r="A35" s="694"/>
      <c r="B35" s="695"/>
      <c r="C35" s="695"/>
      <c r="D35" s="695"/>
      <c r="E35" s="695"/>
      <c r="F35" s="696"/>
      <c r="G35" s="663" t="s">
        <v>704</v>
      </c>
      <c r="H35" s="664"/>
      <c r="I35" s="664"/>
      <c r="J35" s="664"/>
      <c r="K35" s="664"/>
      <c r="L35" s="664"/>
      <c r="M35" s="664"/>
      <c r="N35" s="664"/>
      <c r="O35" s="664"/>
      <c r="P35" s="664"/>
      <c r="Q35" s="664"/>
      <c r="R35" s="664"/>
      <c r="S35" s="664"/>
      <c r="T35" s="664"/>
      <c r="U35" s="664"/>
      <c r="V35" s="664"/>
      <c r="W35" s="664"/>
      <c r="X35" s="664"/>
      <c r="Y35" s="667" t="s">
        <v>666</v>
      </c>
      <c r="Z35" s="668"/>
      <c r="AA35" s="669"/>
      <c r="AB35" s="670" t="s">
        <v>705</v>
      </c>
      <c r="AC35" s="671"/>
      <c r="AD35" s="672"/>
      <c r="AE35" s="673">
        <v>25</v>
      </c>
      <c r="AF35" s="673"/>
      <c r="AG35" s="673"/>
      <c r="AH35" s="673"/>
      <c r="AI35" s="673">
        <v>0</v>
      </c>
      <c r="AJ35" s="673"/>
      <c r="AK35" s="673"/>
      <c r="AL35" s="673"/>
      <c r="AM35" s="673">
        <v>0</v>
      </c>
      <c r="AN35" s="673"/>
      <c r="AO35" s="673"/>
      <c r="AP35" s="673"/>
      <c r="AQ35" s="108">
        <v>27</v>
      </c>
      <c r="AR35" s="102"/>
      <c r="AS35" s="102"/>
      <c r="AT35" s="102"/>
      <c r="AU35" s="102"/>
      <c r="AV35" s="102"/>
      <c r="AW35" s="102"/>
      <c r="AX35" s="103"/>
    </row>
    <row r="36" spans="1:51" ht="46.5" customHeight="1" x14ac:dyDescent="0.15">
      <c r="A36" s="697"/>
      <c r="B36" s="698"/>
      <c r="C36" s="698"/>
      <c r="D36" s="698"/>
      <c r="E36" s="698"/>
      <c r="F36" s="699"/>
      <c r="G36" s="665"/>
      <c r="H36" s="666"/>
      <c r="I36" s="666"/>
      <c r="J36" s="666"/>
      <c r="K36" s="666"/>
      <c r="L36" s="666"/>
      <c r="M36" s="666"/>
      <c r="N36" s="666"/>
      <c r="O36" s="666"/>
      <c r="P36" s="666"/>
      <c r="Q36" s="666"/>
      <c r="R36" s="666"/>
      <c r="S36" s="666"/>
      <c r="T36" s="666"/>
      <c r="U36" s="666"/>
      <c r="V36" s="666"/>
      <c r="W36" s="666"/>
      <c r="X36" s="666"/>
      <c r="Y36" s="234" t="s">
        <v>669</v>
      </c>
      <c r="Z36" s="660"/>
      <c r="AA36" s="661"/>
      <c r="AB36" s="623" t="s">
        <v>706</v>
      </c>
      <c r="AC36" s="624"/>
      <c r="AD36" s="625"/>
      <c r="AE36" s="626" t="s">
        <v>707</v>
      </c>
      <c r="AF36" s="626"/>
      <c r="AG36" s="626"/>
      <c r="AH36" s="626"/>
      <c r="AI36" s="626" t="s">
        <v>708</v>
      </c>
      <c r="AJ36" s="626"/>
      <c r="AK36" s="626"/>
      <c r="AL36" s="626"/>
      <c r="AM36" s="626" t="s">
        <v>722</v>
      </c>
      <c r="AN36" s="626"/>
      <c r="AO36" s="626"/>
      <c r="AP36" s="626"/>
      <c r="AQ36" s="626" t="s">
        <v>724</v>
      </c>
      <c r="AR36" s="626"/>
      <c r="AS36" s="626"/>
      <c r="AT36" s="626"/>
      <c r="AU36" s="626"/>
      <c r="AV36" s="626"/>
      <c r="AW36" s="626"/>
      <c r="AX36" s="662"/>
    </row>
    <row r="37" spans="1:51" ht="18.75" customHeight="1" x14ac:dyDescent="0.15">
      <c r="A37" s="679" t="s">
        <v>316</v>
      </c>
      <c r="B37" s="680"/>
      <c r="C37" s="680"/>
      <c r="D37" s="680"/>
      <c r="E37" s="680"/>
      <c r="F37" s="681"/>
      <c r="G37" s="613" t="s">
        <v>140</v>
      </c>
      <c r="H37" s="212"/>
      <c r="I37" s="212"/>
      <c r="J37" s="212"/>
      <c r="K37" s="212"/>
      <c r="L37" s="212"/>
      <c r="M37" s="212"/>
      <c r="N37" s="212"/>
      <c r="O37" s="213"/>
      <c r="P37" s="214" t="s">
        <v>56</v>
      </c>
      <c r="Q37" s="212"/>
      <c r="R37" s="212"/>
      <c r="S37" s="212"/>
      <c r="T37" s="212"/>
      <c r="U37" s="212"/>
      <c r="V37" s="212"/>
      <c r="W37" s="212"/>
      <c r="X37" s="213"/>
      <c r="Y37" s="614"/>
      <c r="Z37" s="615"/>
      <c r="AA37" s="616"/>
      <c r="AB37" s="620" t="s">
        <v>11</v>
      </c>
      <c r="AC37" s="621"/>
      <c r="AD37" s="622"/>
      <c r="AE37" s="620" t="s">
        <v>501</v>
      </c>
      <c r="AF37" s="621"/>
      <c r="AG37" s="621"/>
      <c r="AH37" s="622"/>
      <c r="AI37" s="689" t="s">
        <v>653</v>
      </c>
      <c r="AJ37" s="689"/>
      <c r="AK37" s="689"/>
      <c r="AL37" s="620"/>
      <c r="AM37" s="689" t="s">
        <v>469</v>
      </c>
      <c r="AN37" s="689"/>
      <c r="AO37" s="689"/>
      <c r="AP37" s="620"/>
      <c r="AQ37" s="231" t="s">
        <v>223</v>
      </c>
      <c r="AR37" s="232"/>
      <c r="AS37" s="232"/>
      <c r="AT37" s="233"/>
      <c r="AU37" s="212" t="s">
        <v>129</v>
      </c>
      <c r="AV37" s="212"/>
      <c r="AW37" s="212"/>
      <c r="AX37" s="215"/>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617"/>
      <c r="Z38" s="618"/>
      <c r="AA38" s="619"/>
      <c r="AB38" s="131"/>
      <c r="AC38" s="132"/>
      <c r="AD38" s="133"/>
      <c r="AE38" s="131"/>
      <c r="AF38" s="132"/>
      <c r="AG38" s="132"/>
      <c r="AH38" s="133"/>
      <c r="AI38" s="690"/>
      <c r="AJ38" s="690"/>
      <c r="AK38" s="690"/>
      <c r="AL38" s="131"/>
      <c r="AM38" s="690"/>
      <c r="AN38" s="690"/>
      <c r="AO38" s="690"/>
      <c r="AP38" s="131"/>
      <c r="AQ38" s="519" t="s">
        <v>700</v>
      </c>
      <c r="AR38" s="520"/>
      <c r="AS38" s="142" t="s">
        <v>224</v>
      </c>
      <c r="AT38" s="143"/>
      <c r="AU38" s="141" t="s">
        <v>700</v>
      </c>
      <c r="AV38" s="141"/>
      <c r="AW38" s="123" t="s">
        <v>170</v>
      </c>
      <c r="AX38" s="144"/>
    </row>
    <row r="39" spans="1:51" ht="23.25" customHeight="1" x14ac:dyDescent="0.15">
      <c r="A39" s="685"/>
      <c r="B39" s="683"/>
      <c r="C39" s="683"/>
      <c r="D39" s="683"/>
      <c r="E39" s="683"/>
      <c r="F39" s="684"/>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t="s">
        <v>730</v>
      </c>
      <c r="AN39" s="102"/>
      <c r="AO39" s="102"/>
      <c r="AP39" s="102"/>
      <c r="AQ39" s="114" t="s">
        <v>700</v>
      </c>
      <c r="AR39" s="115"/>
      <c r="AS39" s="115"/>
      <c r="AT39" s="116"/>
      <c r="AU39" s="102" t="s">
        <v>700</v>
      </c>
      <c r="AV39" s="102"/>
      <c r="AW39" s="102"/>
      <c r="AX39" s="103"/>
    </row>
    <row r="40" spans="1:51" ht="23.25" customHeight="1" x14ac:dyDescent="0.15">
      <c r="A40" s="686"/>
      <c r="B40" s="687"/>
      <c r="C40" s="687"/>
      <c r="D40" s="687"/>
      <c r="E40" s="687"/>
      <c r="F40" s="68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730</v>
      </c>
      <c r="AN40" s="102"/>
      <c r="AO40" s="102"/>
      <c r="AP40" s="102"/>
      <c r="AQ40" s="114" t="s">
        <v>700</v>
      </c>
      <c r="AR40" s="115"/>
      <c r="AS40" s="115"/>
      <c r="AT40" s="116"/>
      <c r="AU40" s="102" t="s">
        <v>700</v>
      </c>
      <c r="AV40" s="102"/>
      <c r="AW40" s="102"/>
      <c r="AX40" s="103"/>
    </row>
    <row r="41" spans="1:51" ht="23.25" customHeight="1" x14ac:dyDescent="0.15">
      <c r="A41" s="685"/>
      <c r="B41" s="683"/>
      <c r="C41" s="683"/>
      <c r="D41" s="683"/>
      <c r="E41" s="683"/>
      <c r="F41" s="684"/>
      <c r="G41" s="199"/>
      <c r="H41" s="200"/>
      <c r="I41" s="200"/>
      <c r="J41" s="200"/>
      <c r="K41" s="200"/>
      <c r="L41" s="200"/>
      <c r="M41" s="200"/>
      <c r="N41" s="200"/>
      <c r="O41" s="201"/>
      <c r="P41" s="152"/>
      <c r="Q41" s="152"/>
      <c r="R41" s="152"/>
      <c r="S41" s="152"/>
      <c r="T41" s="152"/>
      <c r="U41" s="152"/>
      <c r="V41" s="152"/>
      <c r="W41" s="152"/>
      <c r="X41" s="153"/>
      <c r="Y41" s="190" t="s">
        <v>13</v>
      </c>
      <c r="Z41" s="191"/>
      <c r="AA41" s="192"/>
      <c r="AB41" s="603" t="s">
        <v>14</v>
      </c>
      <c r="AC41" s="603"/>
      <c r="AD41" s="603"/>
      <c r="AE41" s="108" t="s">
        <v>700</v>
      </c>
      <c r="AF41" s="102"/>
      <c r="AG41" s="102"/>
      <c r="AH41" s="102"/>
      <c r="AI41" s="108" t="s">
        <v>700</v>
      </c>
      <c r="AJ41" s="102"/>
      <c r="AK41" s="102"/>
      <c r="AL41" s="102"/>
      <c r="AM41" s="108" t="s">
        <v>730</v>
      </c>
      <c r="AN41" s="102"/>
      <c r="AO41" s="102"/>
      <c r="AP41" s="102"/>
      <c r="AQ41" s="114" t="s">
        <v>700</v>
      </c>
      <c r="AR41" s="115"/>
      <c r="AS41" s="115"/>
      <c r="AT41" s="116"/>
      <c r="AU41" s="102" t="s">
        <v>700</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8.5" customHeight="1" x14ac:dyDescent="0.15">
      <c r="A46" s="210"/>
      <c r="B46" s="167"/>
      <c r="C46" s="168"/>
      <c r="D46" s="168"/>
      <c r="E46" s="168"/>
      <c r="F46" s="169"/>
      <c r="G46" s="216" t="s">
        <v>739</v>
      </c>
      <c r="H46" s="216"/>
      <c r="I46" s="216"/>
      <c r="J46" s="216"/>
      <c r="K46" s="216"/>
      <c r="L46" s="216"/>
      <c r="M46" s="216"/>
      <c r="N46" s="216"/>
      <c r="O46" s="216"/>
      <c r="P46" s="216"/>
      <c r="Q46" s="216"/>
      <c r="R46" s="216"/>
      <c r="S46" s="216"/>
      <c r="T46" s="216"/>
      <c r="U46" s="216"/>
      <c r="V46" s="216"/>
      <c r="W46" s="216"/>
      <c r="X46" s="216"/>
      <c r="Y46" s="216"/>
      <c r="Z46" s="216"/>
      <c r="AA46" s="217"/>
      <c r="AB46" s="222" t="s">
        <v>751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8.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8.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t="s">
        <v>700</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702</v>
      </c>
      <c r="H51" s="146"/>
      <c r="I51" s="146"/>
      <c r="J51" s="146"/>
      <c r="K51" s="146"/>
      <c r="L51" s="146"/>
      <c r="M51" s="146"/>
      <c r="N51" s="146"/>
      <c r="O51" s="147"/>
      <c r="P51" s="146" t="s">
        <v>731</v>
      </c>
      <c r="Q51" s="154"/>
      <c r="R51" s="154"/>
      <c r="S51" s="154"/>
      <c r="T51" s="154"/>
      <c r="U51" s="154"/>
      <c r="V51" s="154"/>
      <c r="W51" s="154"/>
      <c r="X51" s="155"/>
      <c r="Y51" s="160" t="s">
        <v>58</v>
      </c>
      <c r="Z51" s="161"/>
      <c r="AA51" s="162"/>
      <c r="AB51" s="163" t="s">
        <v>703</v>
      </c>
      <c r="AC51" s="163"/>
      <c r="AD51" s="163"/>
      <c r="AE51" s="108">
        <v>9</v>
      </c>
      <c r="AF51" s="102"/>
      <c r="AG51" s="102"/>
      <c r="AH51" s="102"/>
      <c r="AI51" s="108">
        <v>0</v>
      </c>
      <c r="AJ51" s="102"/>
      <c r="AK51" s="102"/>
      <c r="AL51" s="102"/>
      <c r="AM51" s="108">
        <v>0</v>
      </c>
      <c r="AN51" s="102"/>
      <c r="AO51" s="102"/>
      <c r="AP51" s="102"/>
      <c r="AQ51" s="114" t="s">
        <v>700</v>
      </c>
      <c r="AR51" s="115"/>
      <c r="AS51" s="115"/>
      <c r="AT51" s="116"/>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1</v>
      </c>
      <c r="AF52" s="102"/>
      <c r="AG52" s="102"/>
      <c r="AH52" s="102"/>
      <c r="AI52" s="108">
        <v>0</v>
      </c>
      <c r="AJ52" s="102"/>
      <c r="AK52" s="102"/>
      <c r="AL52" s="102"/>
      <c r="AM52" s="108">
        <v>1</v>
      </c>
      <c r="AN52" s="102"/>
      <c r="AO52" s="102"/>
      <c r="AP52" s="102"/>
      <c r="AQ52" s="114" t="s">
        <v>700</v>
      </c>
      <c r="AR52" s="115"/>
      <c r="AS52" s="115"/>
      <c r="AT52" s="116"/>
      <c r="AU52" s="102" t="s">
        <v>700</v>
      </c>
      <c r="AV52" s="102"/>
      <c r="AW52" s="102"/>
      <c r="AX52" s="103"/>
      <c r="AY52">
        <f t="shared" si="0"/>
        <v>1</v>
      </c>
      <c r="AZ52" s="10"/>
      <c r="BA52" s="10"/>
      <c r="BB52" s="10"/>
      <c r="BC52" s="10"/>
    </row>
    <row r="53" spans="1:60" ht="20.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09" t="s">
        <v>14</v>
      </c>
      <c r="AC53" s="109"/>
      <c r="AD53" s="109"/>
      <c r="AE53" s="117" t="s">
        <v>700</v>
      </c>
      <c r="AF53" s="118"/>
      <c r="AG53" s="118"/>
      <c r="AH53" s="118"/>
      <c r="AI53" s="117" t="s">
        <v>700</v>
      </c>
      <c r="AJ53" s="118"/>
      <c r="AK53" s="118"/>
      <c r="AL53" s="118"/>
      <c r="AM53" s="117" t="s">
        <v>716</v>
      </c>
      <c r="AN53" s="118"/>
      <c r="AO53" s="118"/>
      <c r="AP53" s="118"/>
      <c r="AQ53" s="114" t="s">
        <v>700</v>
      </c>
      <c r="AR53" s="115"/>
      <c r="AS53" s="115"/>
      <c r="AT53" s="116"/>
      <c r="AU53" s="102" t="s">
        <v>700</v>
      </c>
      <c r="AV53" s="102"/>
      <c r="AW53" s="102"/>
      <c r="AX53" s="103"/>
      <c r="AY53">
        <f t="shared" si="0"/>
        <v>1</v>
      </c>
      <c r="AZ53" s="10"/>
      <c r="BA53" s="10"/>
      <c r="BB53" s="10"/>
      <c r="BC53" s="10"/>
      <c r="BD53" s="10"/>
      <c r="BE53" s="10"/>
      <c r="BF53" s="10"/>
      <c r="BG53" s="10"/>
      <c r="BH53" s="10"/>
    </row>
    <row r="54" spans="1:60" ht="20.2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20.2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730</v>
      </c>
      <c r="AR55" s="141"/>
      <c r="AS55" s="142" t="s">
        <v>224</v>
      </c>
      <c r="AT55" s="143"/>
      <c r="AU55" s="141" t="s">
        <v>730</v>
      </c>
      <c r="AV55" s="141"/>
      <c r="AW55" s="123" t="s">
        <v>170</v>
      </c>
      <c r="AX55" s="144"/>
      <c r="AY55">
        <f>$AY$54</f>
        <v>1</v>
      </c>
      <c r="AZ55" s="10"/>
      <c r="BA55" s="10"/>
      <c r="BB55" s="10"/>
      <c r="BC55" s="10"/>
      <c r="BD55" s="10"/>
      <c r="BE55" s="10"/>
      <c r="BF55" s="10"/>
      <c r="BG55" s="10"/>
      <c r="BH55" s="10"/>
    </row>
    <row r="56" spans="1:60" ht="20.25" hidden="1" customHeight="1" x14ac:dyDescent="0.15">
      <c r="A56" s="210"/>
      <c r="B56" s="167"/>
      <c r="C56" s="168"/>
      <c r="D56" s="168"/>
      <c r="E56" s="168"/>
      <c r="F56" s="169"/>
      <c r="G56" s="145" t="s">
        <v>730</v>
      </c>
      <c r="H56" s="146"/>
      <c r="I56" s="146"/>
      <c r="J56" s="146"/>
      <c r="K56" s="146"/>
      <c r="L56" s="146"/>
      <c r="M56" s="146"/>
      <c r="N56" s="146"/>
      <c r="O56" s="147"/>
      <c r="P56" s="146" t="s">
        <v>730</v>
      </c>
      <c r="Q56" s="154"/>
      <c r="R56" s="154"/>
      <c r="S56" s="154"/>
      <c r="T56" s="154"/>
      <c r="U56" s="154"/>
      <c r="V56" s="154"/>
      <c r="W56" s="154"/>
      <c r="X56" s="155"/>
      <c r="Y56" s="160" t="s">
        <v>58</v>
      </c>
      <c r="Z56" s="161"/>
      <c r="AA56" s="162"/>
      <c r="AB56" s="163"/>
      <c r="AC56" s="163"/>
      <c r="AD56" s="163"/>
      <c r="AE56" s="108" t="s">
        <v>730</v>
      </c>
      <c r="AF56" s="102"/>
      <c r="AG56" s="102"/>
      <c r="AH56" s="102"/>
      <c r="AI56" s="108" t="s">
        <v>730</v>
      </c>
      <c r="AJ56" s="102"/>
      <c r="AK56" s="102"/>
      <c r="AL56" s="102"/>
      <c r="AM56" s="108" t="s">
        <v>730</v>
      </c>
      <c r="AN56" s="102"/>
      <c r="AO56" s="102"/>
      <c r="AP56" s="102"/>
      <c r="AQ56" s="108" t="s">
        <v>730</v>
      </c>
      <c r="AR56" s="102"/>
      <c r="AS56" s="102"/>
      <c r="AT56" s="102"/>
      <c r="AU56" s="102" t="s">
        <v>730</v>
      </c>
      <c r="AV56" s="102"/>
      <c r="AW56" s="102"/>
      <c r="AX56" s="103"/>
      <c r="AY56">
        <f>$AY$54</f>
        <v>1</v>
      </c>
    </row>
    <row r="57" spans="1:60" ht="20.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t="s">
        <v>730</v>
      </c>
      <c r="AF57" s="102"/>
      <c r="AG57" s="102"/>
      <c r="AH57" s="102"/>
      <c r="AI57" s="108" t="s">
        <v>730</v>
      </c>
      <c r="AJ57" s="102"/>
      <c r="AK57" s="102"/>
      <c r="AL57" s="102"/>
      <c r="AM57" s="108" t="s">
        <v>730</v>
      </c>
      <c r="AN57" s="102"/>
      <c r="AO57" s="102"/>
      <c r="AP57" s="102"/>
      <c r="AQ57" s="108" t="s">
        <v>730</v>
      </c>
      <c r="AR57" s="102"/>
      <c r="AS57" s="102"/>
      <c r="AT57" s="102"/>
      <c r="AU57" s="102" t="s">
        <v>730</v>
      </c>
      <c r="AV57" s="102"/>
      <c r="AW57" s="102"/>
      <c r="AX57" s="103"/>
      <c r="AY57">
        <f>$AY$54</f>
        <v>1</v>
      </c>
      <c r="AZ57" s="10"/>
      <c r="BA57" s="10"/>
      <c r="BB57" s="10"/>
      <c r="BC57" s="10"/>
    </row>
    <row r="58" spans="1:60" ht="20.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09" t="s">
        <v>14</v>
      </c>
      <c r="AC58" s="109"/>
      <c r="AD58" s="109"/>
      <c r="AE58" s="108" t="s">
        <v>730</v>
      </c>
      <c r="AF58" s="102"/>
      <c r="AG58" s="102"/>
      <c r="AH58" s="102"/>
      <c r="AI58" s="108" t="s">
        <v>730</v>
      </c>
      <c r="AJ58" s="102"/>
      <c r="AK58" s="102"/>
      <c r="AL58" s="102"/>
      <c r="AM58" s="108" t="s">
        <v>730</v>
      </c>
      <c r="AN58" s="102"/>
      <c r="AO58" s="102"/>
      <c r="AP58" s="102"/>
      <c r="AQ58" s="108" t="s">
        <v>730</v>
      </c>
      <c r="AR58" s="102"/>
      <c r="AS58" s="102"/>
      <c r="AT58" s="102"/>
      <c r="AU58" s="102" t="s">
        <v>730</v>
      </c>
      <c r="AV58" s="102"/>
      <c r="AW58" s="102"/>
      <c r="AX58" s="103"/>
      <c r="AY58">
        <f>$AY$54</f>
        <v>1</v>
      </c>
      <c r="AZ58" s="10"/>
      <c r="BA58" s="10"/>
      <c r="BB58" s="10"/>
      <c r="BC58" s="10"/>
      <c r="BD58" s="10"/>
      <c r="BE58" s="10"/>
      <c r="BF58" s="10"/>
      <c r="BG58" s="10"/>
      <c r="BH58" s="10"/>
    </row>
    <row r="59" spans="1:60" ht="20.2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1</v>
      </c>
      <c r="AZ59" s="10"/>
      <c r="BA59" s="10"/>
      <c r="BB59" s="10"/>
      <c r="BC59" s="10"/>
    </row>
    <row r="60" spans="1:60" ht="20.2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730</v>
      </c>
      <c r="AR60" s="141"/>
      <c r="AS60" s="142" t="s">
        <v>224</v>
      </c>
      <c r="AT60" s="143"/>
      <c r="AU60" s="141" t="s">
        <v>730</v>
      </c>
      <c r="AV60" s="141"/>
      <c r="AW60" s="123" t="s">
        <v>170</v>
      </c>
      <c r="AX60" s="144"/>
      <c r="AY60">
        <f>$AY$59</f>
        <v>1</v>
      </c>
      <c r="AZ60" s="10"/>
      <c r="BA60" s="10"/>
      <c r="BB60" s="10"/>
      <c r="BC60" s="10"/>
      <c r="BD60" s="10"/>
      <c r="BE60" s="10"/>
      <c r="BF60" s="10"/>
      <c r="BG60" s="10"/>
      <c r="BH60" s="10"/>
    </row>
    <row r="61" spans="1:60" ht="20.25" hidden="1" customHeight="1" x14ac:dyDescent="0.15">
      <c r="A61" s="210"/>
      <c r="B61" s="167"/>
      <c r="C61" s="168"/>
      <c r="D61" s="168"/>
      <c r="E61" s="168"/>
      <c r="F61" s="169"/>
      <c r="G61" s="145" t="s">
        <v>730</v>
      </c>
      <c r="H61" s="146"/>
      <c r="I61" s="146"/>
      <c r="J61" s="146"/>
      <c r="K61" s="146"/>
      <c r="L61" s="146"/>
      <c r="M61" s="146"/>
      <c r="N61" s="146"/>
      <c r="O61" s="147"/>
      <c r="P61" s="146" t="s">
        <v>730</v>
      </c>
      <c r="Q61" s="154"/>
      <c r="R61" s="154"/>
      <c r="S61" s="154"/>
      <c r="T61" s="154"/>
      <c r="U61" s="154"/>
      <c r="V61" s="154"/>
      <c r="W61" s="154"/>
      <c r="X61" s="155"/>
      <c r="Y61" s="160" t="s">
        <v>58</v>
      </c>
      <c r="Z61" s="161"/>
      <c r="AA61" s="162"/>
      <c r="AB61" s="163"/>
      <c r="AC61" s="163"/>
      <c r="AD61" s="163"/>
      <c r="AE61" s="108" t="s">
        <v>730</v>
      </c>
      <c r="AF61" s="102"/>
      <c r="AG61" s="102"/>
      <c r="AH61" s="102"/>
      <c r="AI61" s="108" t="s">
        <v>730</v>
      </c>
      <c r="AJ61" s="102"/>
      <c r="AK61" s="102"/>
      <c r="AL61" s="102"/>
      <c r="AM61" s="108" t="s">
        <v>730</v>
      </c>
      <c r="AN61" s="102"/>
      <c r="AO61" s="102"/>
      <c r="AP61" s="102"/>
      <c r="AQ61" s="108" t="s">
        <v>730</v>
      </c>
      <c r="AR61" s="102"/>
      <c r="AS61" s="102"/>
      <c r="AT61" s="102"/>
      <c r="AU61" s="102" t="s">
        <v>730</v>
      </c>
      <c r="AV61" s="102"/>
      <c r="AW61" s="102"/>
      <c r="AX61" s="103"/>
      <c r="AY61">
        <f>$AY$59</f>
        <v>1</v>
      </c>
    </row>
    <row r="62" spans="1:60" ht="20.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t="s">
        <v>730</v>
      </c>
      <c r="AF62" s="102"/>
      <c r="AG62" s="102"/>
      <c r="AH62" s="102"/>
      <c r="AI62" s="108" t="s">
        <v>730</v>
      </c>
      <c r="AJ62" s="102"/>
      <c r="AK62" s="102"/>
      <c r="AL62" s="102"/>
      <c r="AM62" s="108" t="s">
        <v>730</v>
      </c>
      <c r="AN62" s="102"/>
      <c r="AO62" s="102"/>
      <c r="AP62" s="102"/>
      <c r="AQ62" s="108" t="s">
        <v>730</v>
      </c>
      <c r="AR62" s="102"/>
      <c r="AS62" s="102"/>
      <c r="AT62" s="102"/>
      <c r="AU62" s="102" t="s">
        <v>730</v>
      </c>
      <c r="AV62" s="102"/>
      <c r="AW62" s="102"/>
      <c r="AX62" s="103"/>
      <c r="AY62">
        <f>$AY$59</f>
        <v>1</v>
      </c>
      <c r="AZ62" s="10"/>
      <c r="BA62" s="10"/>
      <c r="BB62" s="10"/>
      <c r="BC62" s="10"/>
    </row>
    <row r="63" spans="1:60" ht="20.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09" t="s">
        <v>14</v>
      </c>
      <c r="AC63" s="109"/>
      <c r="AD63" s="109"/>
      <c r="AE63" s="117" t="s">
        <v>730</v>
      </c>
      <c r="AF63" s="118"/>
      <c r="AG63" s="118"/>
      <c r="AH63" s="118"/>
      <c r="AI63" s="117" t="s">
        <v>730</v>
      </c>
      <c r="AJ63" s="118"/>
      <c r="AK63" s="118"/>
      <c r="AL63" s="118"/>
      <c r="AM63" s="117" t="s">
        <v>730</v>
      </c>
      <c r="AN63" s="118"/>
      <c r="AO63" s="118"/>
      <c r="AP63" s="118"/>
      <c r="AQ63" s="117" t="s">
        <v>730</v>
      </c>
      <c r="AR63" s="118"/>
      <c r="AS63" s="118"/>
      <c r="AT63" s="118"/>
      <c r="AU63" s="102" t="s">
        <v>730</v>
      </c>
      <c r="AV63" s="102"/>
      <c r="AW63" s="102"/>
      <c r="AX63" s="103"/>
      <c r="AY63">
        <f>$AY$59</f>
        <v>1</v>
      </c>
      <c r="AZ63" s="10"/>
      <c r="BA63" s="10"/>
      <c r="BB63" s="10"/>
      <c r="BC63" s="10"/>
      <c r="BD63" s="10"/>
      <c r="BE63" s="10"/>
      <c r="BF63" s="10"/>
      <c r="BG63" s="10"/>
      <c r="BH63" s="10"/>
    </row>
    <row r="64" spans="1:60" ht="20.25" hidden="1" customHeight="1" x14ac:dyDescent="0.15">
      <c r="A64" s="737" t="s">
        <v>664</v>
      </c>
      <c r="B64" s="738"/>
      <c r="C64" s="738"/>
      <c r="D64" s="738"/>
      <c r="E64" s="738"/>
      <c r="F64" s="739"/>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f>COUNTA($G$64)</f>
        <v>0</v>
      </c>
    </row>
    <row r="65" spans="1:51" ht="20.25" hidden="1" customHeight="1" x14ac:dyDescent="0.15">
      <c r="A65" s="659" t="s">
        <v>665</v>
      </c>
      <c r="B65" s="168"/>
      <c r="C65" s="168"/>
      <c r="D65" s="168"/>
      <c r="E65" s="168"/>
      <c r="F65" s="169"/>
      <c r="G65" s="700" t="s">
        <v>657</v>
      </c>
      <c r="H65" s="701"/>
      <c r="I65" s="701"/>
      <c r="J65" s="701"/>
      <c r="K65" s="701"/>
      <c r="L65" s="701"/>
      <c r="M65" s="701"/>
      <c r="N65" s="701"/>
      <c r="O65" s="701"/>
      <c r="P65" s="702" t="s">
        <v>656</v>
      </c>
      <c r="Q65" s="701"/>
      <c r="R65" s="701"/>
      <c r="S65" s="701"/>
      <c r="T65" s="701"/>
      <c r="U65" s="701"/>
      <c r="V65" s="701"/>
      <c r="W65" s="701"/>
      <c r="X65" s="703"/>
      <c r="Y65" s="704"/>
      <c r="Z65" s="705"/>
      <c r="AA65" s="706"/>
      <c r="AB65" s="637" t="s">
        <v>11</v>
      </c>
      <c r="AC65" s="637"/>
      <c r="AD65" s="637"/>
      <c r="AE65" s="131" t="s">
        <v>501</v>
      </c>
      <c r="AF65" s="707"/>
      <c r="AG65" s="707"/>
      <c r="AH65" s="708"/>
      <c r="AI65" s="131" t="s">
        <v>653</v>
      </c>
      <c r="AJ65" s="707"/>
      <c r="AK65" s="707"/>
      <c r="AL65" s="708"/>
      <c r="AM65" s="131" t="s">
        <v>469</v>
      </c>
      <c r="AN65" s="707"/>
      <c r="AO65" s="707"/>
      <c r="AP65" s="708"/>
      <c r="AQ65" s="634" t="s">
        <v>500</v>
      </c>
      <c r="AR65" s="635"/>
      <c r="AS65" s="635"/>
      <c r="AT65" s="636"/>
      <c r="AU65" s="634" t="s">
        <v>678</v>
      </c>
      <c r="AV65" s="635"/>
      <c r="AW65" s="635"/>
      <c r="AX65" s="644"/>
      <c r="AY65">
        <f>COUNTA($G$66)</f>
        <v>0</v>
      </c>
    </row>
    <row r="66" spans="1:51" ht="20.25" hidden="1" customHeight="1" x14ac:dyDescent="0.15">
      <c r="A66" s="659"/>
      <c r="B66" s="168"/>
      <c r="C66" s="168"/>
      <c r="D66" s="168"/>
      <c r="E66" s="168"/>
      <c r="F66" s="169"/>
      <c r="G66" s="645"/>
      <c r="H66" s="646"/>
      <c r="I66" s="646"/>
      <c r="J66" s="646"/>
      <c r="K66" s="646"/>
      <c r="L66" s="646"/>
      <c r="M66" s="646"/>
      <c r="N66" s="646"/>
      <c r="O66" s="646"/>
      <c r="P66" s="649"/>
      <c r="Q66" s="650"/>
      <c r="R66" s="650"/>
      <c r="S66" s="650"/>
      <c r="T66" s="650"/>
      <c r="U66" s="650"/>
      <c r="V66" s="650"/>
      <c r="W66" s="650"/>
      <c r="X66" s="651"/>
      <c r="Y66" s="655" t="s">
        <v>52</v>
      </c>
      <c r="Z66" s="656"/>
      <c r="AA66" s="657"/>
      <c r="AB66" s="658"/>
      <c r="AC66" s="658"/>
      <c r="AD66" s="658"/>
      <c r="AE66" s="627"/>
      <c r="AF66" s="627"/>
      <c r="AG66" s="627"/>
      <c r="AH66" s="627"/>
      <c r="AI66" s="627"/>
      <c r="AJ66" s="627"/>
      <c r="AK66" s="627"/>
      <c r="AL66" s="627"/>
      <c r="AM66" s="627"/>
      <c r="AN66" s="627"/>
      <c r="AO66" s="627"/>
      <c r="AP66" s="627"/>
      <c r="AQ66" s="627"/>
      <c r="AR66" s="627"/>
      <c r="AS66" s="627"/>
      <c r="AT66" s="627"/>
      <c r="AU66" s="628"/>
      <c r="AV66" s="629"/>
      <c r="AW66" s="629"/>
      <c r="AX66" s="630"/>
      <c r="AY66">
        <f>$AY$65</f>
        <v>0</v>
      </c>
    </row>
    <row r="67" spans="1:51" ht="20.25" hidden="1" customHeight="1" x14ac:dyDescent="0.15">
      <c r="A67" s="203"/>
      <c r="B67" s="173"/>
      <c r="C67" s="173"/>
      <c r="D67" s="173"/>
      <c r="E67" s="173"/>
      <c r="F67" s="174"/>
      <c r="G67" s="647"/>
      <c r="H67" s="648"/>
      <c r="I67" s="648"/>
      <c r="J67" s="648"/>
      <c r="K67" s="648"/>
      <c r="L67" s="648"/>
      <c r="M67" s="648"/>
      <c r="N67" s="648"/>
      <c r="O67" s="648"/>
      <c r="P67" s="652"/>
      <c r="Q67" s="653"/>
      <c r="R67" s="653"/>
      <c r="S67" s="653"/>
      <c r="T67" s="653"/>
      <c r="U67" s="653"/>
      <c r="V67" s="653"/>
      <c r="W67" s="653"/>
      <c r="X67" s="654"/>
      <c r="Y67" s="631" t="s">
        <v>53</v>
      </c>
      <c r="Z67" s="632"/>
      <c r="AA67" s="633"/>
      <c r="AB67" s="658"/>
      <c r="AC67" s="658"/>
      <c r="AD67" s="658"/>
      <c r="AE67" s="627"/>
      <c r="AF67" s="627"/>
      <c r="AG67" s="627"/>
      <c r="AH67" s="627"/>
      <c r="AI67" s="627"/>
      <c r="AJ67" s="627"/>
      <c r="AK67" s="627"/>
      <c r="AL67" s="627"/>
      <c r="AM67" s="627"/>
      <c r="AN67" s="627"/>
      <c r="AO67" s="627"/>
      <c r="AP67" s="627"/>
      <c r="AQ67" s="627"/>
      <c r="AR67" s="627"/>
      <c r="AS67" s="627"/>
      <c r="AT67" s="627"/>
      <c r="AU67" s="628"/>
      <c r="AV67" s="629"/>
      <c r="AW67" s="629"/>
      <c r="AX67" s="630"/>
      <c r="AY67">
        <f>$AY$65</f>
        <v>0</v>
      </c>
    </row>
    <row r="68" spans="1:51" ht="20.25" hidden="1" customHeight="1" x14ac:dyDescent="0.15">
      <c r="A68" s="691" t="s">
        <v>666</v>
      </c>
      <c r="B68" s="692"/>
      <c r="C68" s="692"/>
      <c r="D68" s="692"/>
      <c r="E68" s="692"/>
      <c r="F68" s="693"/>
      <c r="G68" s="191" t="s">
        <v>667</v>
      </c>
      <c r="H68" s="191"/>
      <c r="I68" s="191"/>
      <c r="J68" s="191"/>
      <c r="K68" s="191"/>
      <c r="L68" s="191"/>
      <c r="M68" s="191"/>
      <c r="N68" s="191"/>
      <c r="O68" s="191"/>
      <c r="P68" s="191"/>
      <c r="Q68" s="191"/>
      <c r="R68" s="191"/>
      <c r="S68" s="191"/>
      <c r="T68" s="191"/>
      <c r="U68" s="191"/>
      <c r="V68" s="191"/>
      <c r="W68" s="191"/>
      <c r="X68" s="192"/>
      <c r="Y68" s="641"/>
      <c r="Z68" s="642"/>
      <c r="AA68" s="643"/>
      <c r="AB68" s="190" t="s">
        <v>11</v>
      </c>
      <c r="AC68" s="191"/>
      <c r="AD68" s="192"/>
      <c r="AE68" s="134" t="s">
        <v>501</v>
      </c>
      <c r="AF68" s="134"/>
      <c r="AG68" s="134"/>
      <c r="AH68" s="134"/>
      <c r="AI68" s="134" t="s">
        <v>653</v>
      </c>
      <c r="AJ68" s="134"/>
      <c r="AK68" s="134"/>
      <c r="AL68" s="134"/>
      <c r="AM68" s="134" t="s">
        <v>469</v>
      </c>
      <c r="AN68" s="134"/>
      <c r="AO68" s="134"/>
      <c r="AP68" s="134"/>
      <c r="AQ68" s="638" t="s">
        <v>679</v>
      </c>
      <c r="AR68" s="639"/>
      <c r="AS68" s="639"/>
      <c r="AT68" s="639"/>
      <c r="AU68" s="639"/>
      <c r="AV68" s="639"/>
      <c r="AW68" s="639"/>
      <c r="AX68" s="640"/>
      <c r="AY68">
        <f>IF(SUBSTITUTE(SUBSTITUTE($G$69,"／",""),"　","")="",0,1)</f>
        <v>0</v>
      </c>
    </row>
    <row r="69" spans="1:51" ht="20.25" hidden="1" customHeight="1" x14ac:dyDescent="0.15">
      <c r="A69" s="694"/>
      <c r="B69" s="695"/>
      <c r="C69" s="695"/>
      <c r="D69" s="695"/>
      <c r="E69" s="695"/>
      <c r="F69" s="696"/>
      <c r="G69" s="663" t="s">
        <v>709</v>
      </c>
      <c r="H69" s="664"/>
      <c r="I69" s="664"/>
      <c r="J69" s="664"/>
      <c r="K69" s="664"/>
      <c r="L69" s="664"/>
      <c r="M69" s="664"/>
      <c r="N69" s="664"/>
      <c r="O69" s="664"/>
      <c r="P69" s="664"/>
      <c r="Q69" s="664"/>
      <c r="R69" s="664"/>
      <c r="S69" s="664"/>
      <c r="T69" s="664"/>
      <c r="U69" s="664"/>
      <c r="V69" s="664"/>
      <c r="W69" s="664"/>
      <c r="X69" s="664"/>
      <c r="Y69" s="667" t="s">
        <v>666</v>
      </c>
      <c r="Z69" s="668"/>
      <c r="AA69" s="669"/>
      <c r="AB69" s="670"/>
      <c r="AC69" s="671"/>
      <c r="AD69" s="672"/>
      <c r="AE69" s="673"/>
      <c r="AF69" s="673"/>
      <c r="AG69" s="673"/>
      <c r="AH69" s="673"/>
      <c r="AI69" s="673"/>
      <c r="AJ69" s="673"/>
      <c r="AK69" s="673"/>
      <c r="AL69" s="673"/>
      <c r="AM69" s="673"/>
      <c r="AN69" s="673"/>
      <c r="AO69" s="673"/>
      <c r="AP69" s="673"/>
      <c r="AQ69" s="108"/>
      <c r="AR69" s="102"/>
      <c r="AS69" s="102"/>
      <c r="AT69" s="102"/>
      <c r="AU69" s="102"/>
      <c r="AV69" s="102"/>
      <c r="AW69" s="102"/>
      <c r="AX69" s="103"/>
      <c r="AY69">
        <f>$AY$68</f>
        <v>0</v>
      </c>
    </row>
    <row r="70" spans="1:51" ht="20.25" hidden="1" customHeight="1" x14ac:dyDescent="0.15">
      <c r="A70" s="697"/>
      <c r="B70" s="698"/>
      <c r="C70" s="698"/>
      <c r="D70" s="698"/>
      <c r="E70" s="698"/>
      <c r="F70" s="699"/>
      <c r="G70" s="665"/>
      <c r="H70" s="666"/>
      <c r="I70" s="666"/>
      <c r="J70" s="666"/>
      <c r="K70" s="666"/>
      <c r="L70" s="666"/>
      <c r="M70" s="666"/>
      <c r="N70" s="666"/>
      <c r="O70" s="666"/>
      <c r="P70" s="666"/>
      <c r="Q70" s="666"/>
      <c r="R70" s="666"/>
      <c r="S70" s="666"/>
      <c r="T70" s="666"/>
      <c r="U70" s="666"/>
      <c r="V70" s="666"/>
      <c r="W70" s="666"/>
      <c r="X70" s="666"/>
      <c r="Y70" s="234" t="s">
        <v>669</v>
      </c>
      <c r="Z70" s="660"/>
      <c r="AA70" s="661"/>
      <c r="AB70" s="623" t="s">
        <v>670</v>
      </c>
      <c r="AC70" s="624"/>
      <c r="AD70" s="625"/>
      <c r="AE70" s="626"/>
      <c r="AF70" s="626"/>
      <c r="AG70" s="626"/>
      <c r="AH70" s="626"/>
      <c r="AI70" s="626"/>
      <c r="AJ70" s="626"/>
      <c r="AK70" s="626"/>
      <c r="AL70" s="626"/>
      <c r="AM70" s="626"/>
      <c r="AN70" s="626"/>
      <c r="AO70" s="626"/>
      <c r="AP70" s="626"/>
      <c r="AQ70" s="626"/>
      <c r="AR70" s="626"/>
      <c r="AS70" s="626"/>
      <c r="AT70" s="626"/>
      <c r="AU70" s="626"/>
      <c r="AV70" s="626"/>
      <c r="AW70" s="626"/>
      <c r="AX70" s="662"/>
      <c r="AY70">
        <f>$AY$68</f>
        <v>0</v>
      </c>
    </row>
    <row r="71" spans="1:51" ht="20.25" hidden="1" customHeight="1" x14ac:dyDescent="0.15">
      <c r="A71" s="428" t="s">
        <v>316</v>
      </c>
      <c r="B71" s="604"/>
      <c r="C71" s="604"/>
      <c r="D71" s="604"/>
      <c r="E71" s="604"/>
      <c r="F71" s="605"/>
      <c r="G71" s="613" t="s">
        <v>140</v>
      </c>
      <c r="H71" s="212"/>
      <c r="I71" s="212"/>
      <c r="J71" s="212"/>
      <c r="K71" s="212"/>
      <c r="L71" s="212"/>
      <c r="M71" s="212"/>
      <c r="N71" s="212"/>
      <c r="O71" s="213"/>
      <c r="P71" s="214" t="s">
        <v>56</v>
      </c>
      <c r="Q71" s="212"/>
      <c r="R71" s="212"/>
      <c r="S71" s="212"/>
      <c r="T71" s="212"/>
      <c r="U71" s="212"/>
      <c r="V71" s="212"/>
      <c r="W71" s="212"/>
      <c r="X71" s="213"/>
      <c r="Y71" s="614"/>
      <c r="Z71" s="615"/>
      <c r="AA71" s="616"/>
      <c r="AB71" s="620" t="s">
        <v>11</v>
      </c>
      <c r="AC71" s="621"/>
      <c r="AD71" s="62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20.25" hidden="1" customHeight="1" x14ac:dyDescent="0.15">
      <c r="A72" s="606"/>
      <c r="B72" s="607"/>
      <c r="C72" s="607"/>
      <c r="D72" s="607"/>
      <c r="E72" s="607"/>
      <c r="F72" s="608"/>
      <c r="G72" s="171"/>
      <c r="H72" s="123"/>
      <c r="I72" s="123"/>
      <c r="J72" s="123"/>
      <c r="K72" s="123"/>
      <c r="L72" s="123"/>
      <c r="M72" s="123"/>
      <c r="N72" s="123"/>
      <c r="O72" s="124"/>
      <c r="P72" s="122"/>
      <c r="Q72" s="123"/>
      <c r="R72" s="123"/>
      <c r="S72" s="123"/>
      <c r="T72" s="123"/>
      <c r="U72" s="123"/>
      <c r="V72" s="123"/>
      <c r="W72" s="123"/>
      <c r="X72" s="124"/>
      <c r="Y72" s="617"/>
      <c r="Z72" s="618"/>
      <c r="AA72" s="619"/>
      <c r="AB72" s="131"/>
      <c r="AC72" s="132"/>
      <c r="AD72" s="133"/>
      <c r="AE72" s="134"/>
      <c r="AF72" s="134"/>
      <c r="AG72" s="134"/>
      <c r="AH72" s="134"/>
      <c r="AI72" s="134"/>
      <c r="AJ72" s="134"/>
      <c r="AK72" s="134"/>
      <c r="AL72" s="134"/>
      <c r="AM72" s="134"/>
      <c r="AN72" s="134"/>
      <c r="AO72" s="134"/>
      <c r="AP72" s="134"/>
      <c r="AQ72" s="519"/>
      <c r="AR72" s="520"/>
      <c r="AS72" s="142" t="s">
        <v>224</v>
      </c>
      <c r="AT72" s="143"/>
      <c r="AU72" s="141"/>
      <c r="AV72" s="141"/>
      <c r="AW72" s="123" t="s">
        <v>170</v>
      </c>
      <c r="AX72" s="144"/>
      <c r="AY72">
        <f t="shared" ref="AY72:AY77" si="1">$AY$71</f>
        <v>0</v>
      </c>
    </row>
    <row r="73" spans="1:51" ht="20.25" hidden="1" customHeight="1" x14ac:dyDescent="0.15">
      <c r="A73" s="609"/>
      <c r="B73" s="607"/>
      <c r="C73" s="607"/>
      <c r="D73" s="607"/>
      <c r="E73" s="607"/>
      <c r="F73" s="60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14"/>
      <c r="AR73" s="115"/>
      <c r="AS73" s="115"/>
      <c r="AT73" s="116"/>
      <c r="AU73" s="102"/>
      <c r="AV73" s="102"/>
      <c r="AW73" s="102"/>
      <c r="AX73" s="103"/>
      <c r="AY73">
        <f t="shared" si="1"/>
        <v>0</v>
      </c>
    </row>
    <row r="74" spans="1:51" ht="20.25" hidden="1" customHeight="1" x14ac:dyDescent="0.15">
      <c r="A74" s="610"/>
      <c r="B74" s="611"/>
      <c r="C74" s="611"/>
      <c r="D74" s="611"/>
      <c r="E74" s="611"/>
      <c r="F74" s="61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14"/>
      <c r="AR74" s="115"/>
      <c r="AS74" s="115"/>
      <c r="AT74" s="116"/>
      <c r="AU74" s="102"/>
      <c r="AV74" s="102"/>
      <c r="AW74" s="102"/>
      <c r="AX74" s="103"/>
      <c r="AY74">
        <f t="shared" si="1"/>
        <v>0</v>
      </c>
    </row>
    <row r="75" spans="1:51" ht="20.25" hidden="1" customHeight="1" x14ac:dyDescent="0.15">
      <c r="A75" s="609"/>
      <c r="B75" s="607"/>
      <c r="C75" s="607"/>
      <c r="D75" s="607"/>
      <c r="E75" s="607"/>
      <c r="F75" s="608"/>
      <c r="G75" s="199"/>
      <c r="H75" s="200"/>
      <c r="I75" s="200"/>
      <c r="J75" s="200"/>
      <c r="K75" s="200"/>
      <c r="L75" s="200"/>
      <c r="M75" s="200"/>
      <c r="N75" s="200"/>
      <c r="O75" s="201"/>
      <c r="P75" s="152"/>
      <c r="Q75" s="152"/>
      <c r="R75" s="152"/>
      <c r="S75" s="152"/>
      <c r="T75" s="152"/>
      <c r="U75" s="152"/>
      <c r="V75" s="152"/>
      <c r="W75" s="152"/>
      <c r="X75" s="153"/>
      <c r="Y75" s="190" t="s">
        <v>13</v>
      </c>
      <c r="Z75" s="191"/>
      <c r="AA75" s="192"/>
      <c r="AB75" s="603" t="s">
        <v>14</v>
      </c>
      <c r="AC75" s="603"/>
      <c r="AD75" s="603"/>
      <c r="AE75" s="108"/>
      <c r="AF75" s="102"/>
      <c r="AG75" s="102"/>
      <c r="AH75" s="102"/>
      <c r="AI75" s="108"/>
      <c r="AJ75" s="102"/>
      <c r="AK75" s="102"/>
      <c r="AL75" s="102"/>
      <c r="AM75" s="108"/>
      <c r="AN75" s="102"/>
      <c r="AO75" s="102"/>
      <c r="AP75" s="102"/>
      <c r="AQ75" s="114"/>
      <c r="AR75" s="115"/>
      <c r="AS75" s="115"/>
      <c r="AT75" s="116"/>
      <c r="AU75" s="102"/>
      <c r="AV75" s="102"/>
      <c r="AW75" s="102"/>
      <c r="AX75" s="103"/>
      <c r="AY75">
        <f t="shared" si="1"/>
        <v>0</v>
      </c>
    </row>
    <row r="76" spans="1:51" ht="20.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0.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20.2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0.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0.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0.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20.2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20.2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20.2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0.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14"/>
      <c r="AR85" s="115"/>
      <c r="AS85" s="115"/>
      <c r="AT85" s="116"/>
      <c r="AU85" s="102"/>
      <c r="AV85" s="102"/>
      <c r="AW85" s="102"/>
      <c r="AX85" s="103"/>
      <c r="AY85">
        <f t="shared" si="2"/>
        <v>0</v>
      </c>
    </row>
    <row r="86" spans="1:60" ht="20.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14"/>
      <c r="AR86" s="115"/>
      <c r="AS86" s="115"/>
      <c r="AT86" s="116"/>
      <c r="AU86" s="102"/>
      <c r="AV86" s="102"/>
      <c r="AW86" s="102"/>
      <c r="AX86" s="103"/>
      <c r="AY86">
        <f t="shared" si="2"/>
        <v>0</v>
      </c>
      <c r="AZ86" s="10"/>
      <c r="BA86" s="10"/>
      <c r="BB86" s="10"/>
      <c r="BC86" s="10"/>
    </row>
    <row r="87" spans="1:60" ht="20.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09" t="s">
        <v>14</v>
      </c>
      <c r="AC87" s="109"/>
      <c r="AD87" s="109"/>
      <c r="AE87" s="117"/>
      <c r="AF87" s="118"/>
      <c r="AG87" s="118"/>
      <c r="AH87" s="118"/>
      <c r="AI87" s="117"/>
      <c r="AJ87" s="118"/>
      <c r="AK87" s="118"/>
      <c r="AL87" s="118"/>
      <c r="AM87" s="117"/>
      <c r="AN87" s="118"/>
      <c r="AO87" s="118"/>
      <c r="AP87" s="118"/>
      <c r="AQ87" s="114"/>
      <c r="AR87" s="115"/>
      <c r="AS87" s="115"/>
      <c r="AT87" s="116"/>
      <c r="AU87" s="102"/>
      <c r="AV87" s="102"/>
      <c r="AW87" s="102"/>
      <c r="AX87" s="103"/>
      <c r="AY87">
        <f t="shared" si="2"/>
        <v>0</v>
      </c>
      <c r="AZ87" s="10"/>
      <c r="BA87" s="10"/>
      <c r="BB87" s="10"/>
      <c r="BC87" s="10"/>
      <c r="BD87" s="10"/>
      <c r="BE87" s="10"/>
      <c r="BF87" s="10"/>
      <c r="BG87" s="10"/>
      <c r="BH87" s="10"/>
    </row>
    <row r="88" spans="1:60" ht="20.2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20.2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0.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14"/>
      <c r="AR90" s="115"/>
      <c r="AS90" s="115"/>
      <c r="AT90" s="116"/>
      <c r="AU90" s="102"/>
      <c r="AV90" s="102"/>
      <c r="AW90" s="102"/>
      <c r="AX90" s="103"/>
      <c r="AY90">
        <f>$AY$88</f>
        <v>0</v>
      </c>
    </row>
    <row r="91" spans="1:60" ht="20.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14"/>
      <c r="AR91" s="115"/>
      <c r="AS91" s="115"/>
      <c r="AT91" s="116"/>
      <c r="AU91" s="102"/>
      <c r="AV91" s="102"/>
      <c r="AW91" s="102"/>
      <c r="AX91" s="103"/>
      <c r="AY91">
        <f>$AY$88</f>
        <v>0</v>
      </c>
      <c r="AZ91" s="10"/>
      <c r="BA91" s="10"/>
      <c r="BB91" s="10"/>
      <c r="BC91" s="10"/>
    </row>
    <row r="92" spans="1:60" ht="20.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09" t="s">
        <v>14</v>
      </c>
      <c r="AC92" s="109"/>
      <c r="AD92" s="109"/>
      <c r="AE92" s="117"/>
      <c r="AF92" s="118"/>
      <c r="AG92" s="118"/>
      <c r="AH92" s="118"/>
      <c r="AI92" s="117"/>
      <c r="AJ92" s="118"/>
      <c r="AK92" s="118"/>
      <c r="AL92" s="118"/>
      <c r="AM92" s="117"/>
      <c r="AN92" s="118"/>
      <c r="AO92" s="118"/>
      <c r="AP92" s="118"/>
      <c r="AQ92" s="114"/>
      <c r="AR92" s="115"/>
      <c r="AS92" s="115"/>
      <c r="AT92" s="116"/>
      <c r="AU92" s="102"/>
      <c r="AV92" s="102"/>
      <c r="AW92" s="102"/>
      <c r="AX92" s="103"/>
      <c r="AY92">
        <f>$AY$88</f>
        <v>0</v>
      </c>
      <c r="AZ92" s="10"/>
      <c r="BA92" s="10"/>
      <c r="BB92" s="10"/>
      <c r="BC92" s="10"/>
      <c r="BD92" s="10"/>
      <c r="BE92" s="10"/>
      <c r="BF92" s="10"/>
      <c r="BG92" s="10"/>
      <c r="BH92" s="10"/>
    </row>
    <row r="93" spans="1:60" ht="20.2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20.2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0.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14"/>
      <c r="AR95" s="115"/>
      <c r="AS95" s="115"/>
      <c r="AT95" s="116"/>
      <c r="AU95" s="102"/>
      <c r="AV95" s="102"/>
      <c r="AW95" s="102"/>
      <c r="AX95" s="103"/>
      <c r="AY95">
        <f>$AY$93</f>
        <v>0</v>
      </c>
    </row>
    <row r="96" spans="1:60" ht="20.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14"/>
      <c r="AR96" s="115"/>
      <c r="AS96" s="115"/>
      <c r="AT96" s="116"/>
      <c r="AU96" s="102"/>
      <c r="AV96" s="102"/>
      <c r="AW96" s="102"/>
      <c r="AX96" s="103"/>
      <c r="AY96">
        <f>$AY$93</f>
        <v>0</v>
      </c>
      <c r="AZ96" s="10"/>
      <c r="BA96" s="10"/>
      <c r="BB96" s="10"/>
      <c r="BC96" s="10"/>
    </row>
    <row r="97" spans="1:60" ht="20.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09" t="s">
        <v>14</v>
      </c>
      <c r="AC97" s="109"/>
      <c r="AD97" s="109"/>
      <c r="AE97" s="117"/>
      <c r="AF97" s="118"/>
      <c r="AG97" s="118"/>
      <c r="AH97" s="118"/>
      <c r="AI97" s="117"/>
      <c r="AJ97" s="118"/>
      <c r="AK97" s="118"/>
      <c r="AL97" s="118"/>
      <c r="AM97" s="117"/>
      <c r="AN97" s="118"/>
      <c r="AO97" s="118"/>
      <c r="AP97" s="118"/>
      <c r="AQ97" s="114"/>
      <c r="AR97" s="115"/>
      <c r="AS97" s="115"/>
      <c r="AT97" s="116"/>
      <c r="AU97" s="102"/>
      <c r="AV97" s="102"/>
      <c r="AW97" s="102"/>
      <c r="AX97" s="103"/>
      <c r="AY97">
        <f>$AY$93</f>
        <v>0</v>
      </c>
      <c r="AZ97" s="10"/>
      <c r="BA97" s="10"/>
      <c r="BB97" s="10"/>
      <c r="BC97" s="10"/>
      <c r="BD97" s="10"/>
      <c r="BE97" s="10"/>
      <c r="BF97" s="10"/>
      <c r="BG97" s="10"/>
      <c r="BH97" s="10"/>
    </row>
    <row r="98" spans="1:60" ht="20.25" hidden="1" customHeight="1" x14ac:dyDescent="0.15">
      <c r="A98" s="723" t="s">
        <v>664</v>
      </c>
      <c r="B98" s="724"/>
      <c r="C98" s="724"/>
      <c r="D98" s="724"/>
      <c r="E98" s="724"/>
      <c r="F98" s="725"/>
      <c r="G98" s="726"/>
      <c r="H98" s="727"/>
      <c r="I98" s="727"/>
      <c r="J98" s="727"/>
      <c r="K98" s="727"/>
      <c r="L98" s="727"/>
      <c r="M98" s="727"/>
      <c r="N98" s="727"/>
      <c r="O98" s="727"/>
      <c r="P98" s="727"/>
      <c r="Q98" s="727"/>
      <c r="R98" s="727"/>
      <c r="S98" s="727"/>
      <c r="T98" s="727"/>
      <c r="U98" s="727"/>
      <c r="V98" s="727"/>
      <c r="W98" s="727"/>
      <c r="X98" s="727"/>
      <c r="Y98" s="727"/>
      <c r="Z98" s="727"/>
      <c r="AA98" s="727"/>
      <c r="AB98" s="727"/>
      <c r="AC98" s="727"/>
      <c r="AD98" s="727"/>
      <c r="AE98" s="727"/>
      <c r="AF98" s="727"/>
      <c r="AG98" s="727"/>
      <c r="AH98" s="727"/>
      <c r="AI98" s="727"/>
      <c r="AJ98" s="727"/>
      <c r="AK98" s="727"/>
      <c r="AL98" s="727"/>
      <c r="AM98" s="727"/>
      <c r="AN98" s="727"/>
      <c r="AO98" s="727"/>
      <c r="AP98" s="727"/>
      <c r="AQ98" s="727"/>
      <c r="AR98" s="727"/>
      <c r="AS98" s="727"/>
      <c r="AT98" s="727"/>
      <c r="AU98" s="727"/>
      <c r="AV98" s="727"/>
      <c r="AW98" s="727"/>
      <c r="AX98" s="728"/>
      <c r="AY98">
        <f>COUNTA($G$98)</f>
        <v>0</v>
      </c>
    </row>
    <row r="99" spans="1:60" ht="20.25" hidden="1" customHeight="1" x14ac:dyDescent="0.15">
      <c r="A99" s="659" t="s">
        <v>665</v>
      </c>
      <c r="B99" s="168"/>
      <c r="C99" s="168"/>
      <c r="D99" s="168"/>
      <c r="E99" s="168"/>
      <c r="F99" s="169"/>
      <c r="G99" s="700" t="s">
        <v>657</v>
      </c>
      <c r="H99" s="701"/>
      <c r="I99" s="701"/>
      <c r="J99" s="701"/>
      <c r="K99" s="701"/>
      <c r="L99" s="701"/>
      <c r="M99" s="701"/>
      <c r="N99" s="701"/>
      <c r="O99" s="701"/>
      <c r="P99" s="702" t="s">
        <v>656</v>
      </c>
      <c r="Q99" s="701"/>
      <c r="R99" s="701"/>
      <c r="S99" s="701"/>
      <c r="T99" s="701"/>
      <c r="U99" s="701"/>
      <c r="V99" s="701"/>
      <c r="W99" s="701"/>
      <c r="X99" s="703"/>
      <c r="Y99" s="704"/>
      <c r="Z99" s="705"/>
      <c r="AA99" s="706"/>
      <c r="AB99" s="637" t="s">
        <v>11</v>
      </c>
      <c r="AC99" s="637"/>
      <c r="AD99" s="637"/>
      <c r="AE99" s="134" t="s">
        <v>501</v>
      </c>
      <c r="AF99" s="134"/>
      <c r="AG99" s="134"/>
      <c r="AH99" s="134"/>
      <c r="AI99" s="134" t="s">
        <v>653</v>
      </c>
      <c r="AJ99" s="134"/>
      <c r="AK99" s="134"/>
      <c r="AL99" s="134"/>
      <c r="AM99" s="134" t="s">
        <v>469</v>
      </c>
      <c r="AN99" s="134"/>
      <c r="AO99" s="134"/>
      <c r="AP99" s="134"/>
      <c r="AQ99" s="634" t="s">
        <v>500</v>
      </c>
      <c r="AR99" s="635"/>
      <c r="AS99" s="635"/>
      <c r="AT99" s="636"/>
      <c r="AU99" s="634" t="s">
        <v>678</v>
      </c>
      <c r="AV99" s="635"/>
      <c r="AW99" s="635"/>
      <c r="AX99" s="644"/>
      <c r="AY99">
        <f>COUNTA($G$100)</f>
        <v>0</v>
      </c>
    </row>
    <row r="100" spans="1:60" ht="20.25" hidden="1" customHeight="1" x14ac:dyDescent="0.15">
      <c r="A100" s="659"/>
      <c r="B100" s="168"/>
      <c r="C100" s="168"/>
      <c r="D100" s="168"/>
      <c r="E100" s="168"/>
      <c r="F100" s="169"/>
      <c r="G100" s="645"/>
      <c r="H100" s="646"/>
      <c r="I100" s="646"/>
      <c r="J100" s="646"/>
      <c r="K100" s="646"/>
      <c r="L100" s="646"/>
      <c r="M100" s="646"/>
      <c r="N100" s="646"/>
      <c r="O100" s="646"/>
      <c r="P100" s="649"/>
      <c r="Q100" s="650"/>
      <c r="R100" s="650"/>
      <c r="S100" s="650"/>
      <c r="T100" s="650"/>
      <c r="U100" s="650"/>
      <c r="V100" s="650"/>
      <c r="W100" s="650"/>
      <c r="X100" s="651"/>
      <c r="Y100" s="655" t="s">
        <v>52</v>
      </c>
      <c r="Z100" s="656"/>
      <c r="AA100" s="657"/>
      <c r="AB100" s="658"/>
      <c r="AC100" s="658"/>
      <c r="AD100" s="658"/>
      <c r="AE100" s="627"/>
      <c r="AF100" s="627"/>
      <c r="AG100" s="627"/>
      <c r="AH100" s="627"/>
      <c r="AI100" s="627"/>
      <c r="AJ100" s="627"/>
      <c r="AK100" s="627"/>
      <c r="AL100" s="627"/>
      <c r="AM100" s="627"/>
      <c r="AN100" s="627"/>
      <c r="AO100" s="627"/>
      <c r="AP100" s="627"/>
      <c r="AQ100" s="627"/>
      <c r="AR100" s="627"/>
      <c r="AS100" s="627"/>
      <c r="AT100" s="627"/>
      <c r="AU100" s="628"/>
      <c r="AV100" s="629"/>
      <c r="AW100" s="629"/>
      <c r="AX100" s="630"/>
      <c r="AY100">
        <f>$AY$99</f>
        <v>0</v>
      </c>
    </row>
    <row r="101" spans="1:60" ht="20.25" hidden="1" customHeight="1" x14ac:dyDescent="0.15">
      <c r="A101" s="203"/>
      <c r="B101" s="173"/>
      <c r="C101" s="173"/>
      <c r="D101" s="173"/>
      <c r="E101" s="173"/>
      <c r="F101" s="174"/>
      <c r="G101" s="647"/>
      <c r="H101" s="648"/>
      <c r="I101" s="648"/>
      <c r="J101" s="648"/>
      <c r="K101" s="648"/>
      <c r="L101" s="648"/>
      <c r="M101" s="648"/>
      <c r="N101" s="648"/>
      <c r="O101" s="648"/>
      <c r="P101" s="652"/>
      <c r="Q101" s="653"/>
      <c r="R101" s="653"/>
      <c r="S101" s="653"/>
      <c r="T101" s="653"/>
      <c r="U101" s="653"/>
      <c r="V101" s="653"/>
      <c r="W101" s="653"/>
      <c r="X101" s="654"/>
      <c r="Y101" s="631" t="s">
        <v>53</v>
      </c>
      <c r="Z101" s="632"/>
      <c r="AA101" s="633"/>
      <c r="AB101" s="658"/>
      <c r="AC101" s="658"/>
      <c r="AD101" s="658"/>
      <c r="AE101" s="627"/>
      <c r="AF101" s="627"/>
      <c r="AG101" s="627"/>
      <c r="AH101" s="627"/>
      <c r="AI101" s="627"/>
      <c r="AJ101" s="627"/>
      <c r="AK101" s="627"/>
      <c r="AL101" s="627"/>
      <c r="AM101" s="627"/>
      <c r="AN101" s="627"/>
      <c r="AO101" s="627"/>
      <c r="AP101" s="627"/>
      <c r="AQ101" s="627"/>
      <c r="AR101" s="627"/>
      <c r="AS101" s="627"/>
      <c r="AT101" s="627"/>
      <c r="AU101" s="628"/>
      <c r="AV101" s="629"/>
      <c r="AW101" s="629"/>
      <c r="AX101" s="630"/>
      <c r="AY101">
        <f>$AY$99</f>
        <v>0</v>
      </c>
    </row>
    <row r="102" spans="1:60" ht="20.25" hidden="1" customHeight="1" x14ac:dyDescent="0.15">
      <c r="A102" s="202" t="s">
        <v>666</v>
      </c>
      <c r="B102" s="120"/>
      <c r="C102" s="120"/>
      <c r="D102" s="120"/>
      <c r="E102" s="120"/>
      <c r="F102" s="674"/>
      <c r="G102" s="191" t="s">
        <v>667</v>
      </c>
      <c r="H102" s="191"/>
      <c r="I102" s="191"/>
      <c r="J102" s="191"/>
      <c r="K102" s="191"/>
      <c r="L102" s="191"/>
      <c r="M102" s="191"/>
      <c r="N102" s="191"/>
      <c r="O102" s="191"/>
      <c r="P102" s="191"/>
      <c r="Q102" s="191"/>
      <c r="R102" s="191"/>
      <c r="S102" s="191"/>
      <c r="T102" s="191"/>
      <c r="U102" s="191"/>
      <c r="V102" s="191"/>
      <c r="W102" s="191"/>
      <c r="X102" s="192"/>
      <c r="Y102" s="641"/>
      <c r="Z102" s="642"/>
      <c r="AA102" s="643"/>
      <c r="AB102" s="190" t="s">
        <v>11</v>
      </c>
      <c r="AC102" s="191"/>
      <c r="AD102" s="192"/>
      <c r="AE102" s="134" t="s">
        <v>501</v>
      </c>
      <c r="AF102" s="134"/>
      <c r="AG102" s="134"/>
      <c r="AH102" s="134"/>
      <c r="AI102" s="134" t="s">
        <v>653</v>
      </c>
      <c r="AJ102" s="134"/>
      <c r="AK102" s="134"/>
      <c r="AL102" s="134"/>
      <c r="AM102" s="134" t="s">
        <v>469</v>
      </c>
      <c r="AN102" s="134"/>
      <c r="AO102" s="134"/>
      <c r="AP102" s="134"/>
      <c r="AQ102" s="638" t="s">
        <v>679</v>
      </c>
      <c r="AR102" s="639"/>
      <c r="AS102" s="639"/>
      <c r="AT102" s="639"/>
      <c r="AU102" s="639"/>
      <c r="AV102" s="639"/>
      <c r="AW102" s="639"/>
      <c r="AX102" s="640"/>
      <c r="AY102">
        <f>IF(SUBSTITUTE(SUBSTITUTE($G$103,"／",""),"　","")="",0,1)</f>
        <v>0</v>
      </c>
    </row>
    <row r="103" spans="1:60" ht="20.25" hidden="1" customHeight="1" x14ac:dyDescent="0.15">
      <c r="A103" s="675"/>
      <c r="B103" s="212"/>
      <c r="C103" s="212"/>
      <c r="D103" s="212"/>
      <c r="E103" s="212"/>
      <c r="F103" s="676"/>
      <c r="G103" s="663" t="s">
        <v>668</v>
      </c>
      <c r="H103" s="664"/>
      <c r="I103" s="664"/>
      <c r="J103" s="664"/>
      <c r="K103" s="664"/>
      <c r="L103" s="664"/>
      <c r="M103" s="664"/>
      <c r="N103" s="664"/>
      <c r="O103" s="664"/>
      <c r="P103" s="664"/>
      <c r="Q103" s="664"/>
      <c r="R103" s="664"/>
      <c r="S103" s="664"/>
      <c r="T103" s="664"/>
      <c r="U103" s="664"/>
      <c r="V103" s="664"/>
      <c r="W103" s="664"/>
      <c r="X103" s="664"/>
      <c r="Y103" s="667" t="s">
        <v>666</v>
      </c>
      <c r="Z103" s="668"/>
      <c r="AA103" s="669"/>
      <c r="AB103" s="670"/>
      <c r="AC103" s="671"/>
      <c r="AD103" s="672"/>
      <c r="AE103" s="673"/>
      <c r="AF103" s="673"/>
      <c r="AG103" s="673"/>
      <c r="AH103" s="673"/>
      <c r="AI103" s="673"/>
      <c r="AJ103" s="673"/>
      <c r="AK103" s="673"/>
      <c r="AL103" s="673"/>
      <c r="AM103" s="673"/>
      <c r="AN103" s="673"/>
      <c r="AO103" s="673"/>
      <c r="AP103" s="673"/>
      <c r="AQ103" s="108"/>
      <c r="AR103" s="102"/>
      <c r="AS103" s="102"/>
      <c r="AT103" s="102"/>
      <c r="AU103" s="102"/>
      <c r="AV103" s="102"/>
      <c r="AW103" s="102"/>
      <c r="AX103" s="103"/>
      <c r="AY103">
        <f>$AY$102</f>
        <v>0</v>
      </c>
    </row>
    <row r="104" spans="1:60" ht="20.25" hidden="1" customHeight="1" x14ac:dyDescent="0.15">
      <c r="A104" s="677"/>
      <c r="B104" s="123"/>
      <c r="C104" s="123"/>
      <c r="D104" s="123"/>
      <c r="E104" s="123"/>
      <c r="F104" s="678"/>
      <c r="G104" s="665"/>
      <c r="H104" s="666"/>
      <c r="I104" s="666"/>
      <c r="J104" s="666"/>
      <c r="K104" s="666"/>
      <c r="L104" s="666"/>
      <c r="M104" s="666"/>
      <c r="N104" s="666"/>
      <c r="O104" s="666"/>
      <c r="P104" s="666"/>
      <c r="Q104" s="666"/>
      <c r="R104" s="666"/>
      <c r="S104" s="666"/>
      <c r="T104" s="666"/>
      <c r="U104" s="666"/>
      <c r="V104" s="666"/>
      <c r="W104" s="666"/>
      <c r="X104" s="666"/>
      <c r="Y104" s="234" t="s">
        <v>669</v>
      </c>
      <c r="Z104" s="660"/>
      <c r="AA104" s="661"/>
      <c r="AB104" s="623" t="s">
        <v>670</v>
      </c>
      <c r="AC104" s="624"/>
      <c r="AD104" s="625"/>
      <c r="AE104" s="626"/>
      <c r="AF104" s="626"/>
      <c r="AG104" s="626"/>
      <c r="AH104" s="626"/>
      <c r="AI104" s="626"/>
      <c r="AJ104" s="626"/>
      <c r="AK104" s="626"/>
      <c r="AL104" s="626"/>
      <c r="AM104" s="626"/>
      <c r="AN104" s="626"/>
      <c r="AO104" s="626"/>
      <c r="AP104" s="626"/>
      <c r="AQ104" s="626"/>
      <c r="AR104" s="626"/>
      <c r="AS104" s="626"/>
      <c r="AT104" s="626"/>
      <c r="AU104" s="626"/>
      <c r="AV104" s="626"/>
      <c r="AW104" s="626"/>
      <c r="AX104" s="662"/>
      <c r="AY104">
        <f>$AY$102</f>
        <v>0</v>
      </c>
    </row>
    <row r="105" spans="1:60" ht="20.25" hidden="1" customHeight="1" x14ac:dyDescent="0.15">
      <c r="A105" s="428" t="s">
        <v>316</v>
      </c>
      <c r="B105" s="604"/>
      <c r="C105" s="604"/>
      <c r="D105" s="604"/>
      <c r="E105" s="604"/>
      <c r="F105" s="605"/>
      <c r="G105" s="613" t="s">
        <v>140</v>
      </c>
      <c r="H105" s="212"/>
      <c r="I105" s="212"/>
      <c r="J105" s="212"/>
      <c r="K105" s="212"/>
      <c r="L105" s="212"/>
      <c r="M105" s="212"/>
      <c r="N105" s="212"/>
      <c r="O105" s="213"/>
      <c r="P105" s="214" t="s">
        <v>56</v>
      </c>
      <c r="Q105" s="212"/>
      <c r="R105" s="212"/>
      <c r="S105" s="212"/>
      <c r="T105" s="212"/>
      <c r="U105" s="212"/>
      <c r="V105" s="212"/>
      <c r="W105" s="212"/>
      <c r="X105" s="213"/>
      <c r="Y105" s="614"/>
      <c r="Z105" s="615"/>
      <c r="AA105" s="616"/>
      <c r="AB105" s="620" t="s">
        <v>11</v>
      </c>
      <c r="AC105" s="621"/>
      <c r="AD105" s="62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20.25" hidden="1" customHeight="1" x14ac:dyDescent="0.15">
      <c r="A106" s="606"/>
      <c r="B106" s="607"/>
      <c r="C106" s="607"/>
      <c r="D106" s="607"/>
      <c r="E106" s="607"/>
      <c r="F106" s="608"/>
      <c r="G106" s="171"/>
      <c r="H106" s="123"/>
      <c r="I106" s="123"/>
      <c r="J106" s="123"/>
      <c r="K106" s="123"/>
      <c r="L106" s="123"/>
      <c r="M106" s="123"/>
      <c r="N106" s="123"/>
      <c r="O106" s="124"/>
      <c r="P106" s="122"/>
      <c r="Q106" s="123"/>
      <c r="R106" s="123"/>
      <c r="S106" s="123"/>
      <c r="T106" s="123"/>
      <c r="U106" s="123"/>
      <c r="V106" s="123"/>
      <c r="W106" s="123"/>
      <c r="X106" s="124"/>
      <c r="Y106" s="617"/>
      <c r="Z106" s="618"/>
      <c r="AA106" s="619"/>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0.25" hidden="1" customHeight="1" x14ac:dyDescent="0.15">
      <c r="A107" s="609"/>
      <c r="B107" s="607"/>
      <c r="C107" s="607"/>
      <c r="D107" s="607"/>
      <c r="E107" s="607"/>
      <c r="F107" s="60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14"/>
      <c r="AR107" s="115"/>
      <c r="AS107" s="115"/>
      <c r="AT107" s="116"/>
      <c r="AU107" s="102"/>
      <c r="AV107" s="102"/>
      <c r="AW107" s="102"/>
      <c r="AX107" s="103"/>
      <c r="AY107">
        <f t="shared" si="3"/>
        <v>0</v>
      </c>
    </row>
    <row r="108" spans="1:60" ht="20.25" hidden="1" customHeight="1" x14ac:dyDescent="0.15">
      <c r="A108" s="610"/>
      <c r="B108" s="611"/>
      <c r="C108" s="611"/>
      <c r="D108" s="611"/>
      <c r="E108" s="611"/>
      <c r="F108" s="61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14"/>
      <c r="AR108" s="115"/>
      <c r="AS108" s="115"/>
      <c r="AT108" s="116"/>
      <c r="AU108" s="102"/>
      <c r="AV108" s="102"/>
      <c r="AW108" s="102"/>
      <c r="AX108" s="103"/>
      <c r="AY108">
        <f t="shared" si="3"/>
        <v>0</v>
      </c>
    </row>
    <row r="109" spans="1:60" ht="20.25" hidden="1" customHeight="1" x14ac:dyDescent="0.15">
      <c r="A109" s="609"/>
      <c r="B109" s="607"/>
      <c r="C109" s="607"/>
      <c r="D109" s="607"/>
      <c r="E109" s="607"/>
      <c r="F109" s="60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3" t="s">
        <v>14</v>
      </c>
      <c r="AC109" s="603"/>
      <c r="AD109" s="603"/>
      <c r="AE109" s="108"/>
      <c r="AF109" s="102"/>
      <c r="AG109" s="102"/>
      <c r="AH109" s="102"/>
      <c r="AI109" s="108"/>
      <c r="AJ109" s="102"/>
      <c r="AK109" s="102"/>
      <c r="AL109" s="102"/>
      <c r="AM109" s="108"/>
      <c r="AN109" s="102"/>
      <c r="AO109" s="102"/>
      <c r="AP109" s="102"/>
      <c r="AQ109" s="114"/>
      <c r="AR109" s="115"/>
      <c r="AS109" s="115"/>
      <c r="AT109" s="116"/>
      <c r="AU109" s="102"/>
      <c r="AV109" s="102"/>
      <c r="AW109" s="102"/>
      <c r="AX109" s="103"/>
      <c r="AY109">
        <f t="shared" si="3"/>
        <v>0</v>
      </c>
    </row>
    <row r="110" spans="1:60" ht="20.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0.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20.2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0.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0.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0.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20.2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20.2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20.2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0.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14"/>
      <c r="AR119" s="115"/>
      <c r="AS119" s="115"/>
      <c r="AT119" s="116"/>
      <c r="AU119" s="102"/>
      <c r="AV119" s="102"/>
      <c r="AW119" s="102"/>
      <c r="AX119" s="103"/>
      <c r="AY119">
        <f t="shared" si="4"/>
        <v>0</v>
      </c>
    </row>
    <row r="120" spans="1:60" ht="20.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14"/>
      <c r="AR120" s="115"/>
      <c r="AS120" s="115"/>
      <c r="AT120" s="116"/>
      <c r="AU120" s="102"/>
      <c r="AV120" s="102"/>
      <c r="AW120" s="102"/>
      <c r="AX120" s="103"/>
      <c r="AY120">
        <f t="shared" si="4"/>
        <v>0</v>
      </c>
      <c r="AZ120" s="10"/>
      <c r="BA120" s="10"/>
      <c r="BB120" s="10"/>
      <c r="BC120" s="10"/>
    </row>
    <row r="121" spans="1:60" ht="20.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09" t="s">
        <v>14</v>
      </c>
      <c r="AC121" s="109"/>
      <c r="AD121" s="109"/>
      <c r="AE121" s="117"/>
      <c r="AF121" s="118"/>
      <c r="AG121" s="118"/>
      <c r="AH121" s="118"/>
      <c r="AI121" s="117"/>
      <c r="AJ121" s="118"/>
      <c r="AK121" s="118"/>
      <c r="AL121" s="118"/>
      <c r="AM121" s="117"/>
      <c r="AN121" s="118"/>
      <c r="AO121" s="118"/>
      <c r="AP121" s="118"/>
      <c r="AQ121" s="114"/>
      <c r="AR121" s="115"/>
      <c r="AS121" s="115"/>
      <c r="AT121" s="116"/>
      <c r="AU121" s="102"/>
      <c r="AV121" s="102"/>
      <c r="AW121" s="102"/>
      <c r="AX121" s="103"/>
      <c r="AY121">
        <f t="shared" si="4"/>
        <v>0</v>
      </c>
      <c r="AZ121" s="10"/>
      <c r="BA121" s="10"/>
      <c r="BB121" s="10"/>
      <c r="BC121" s="10"/>
      <c r="BD121" s="10"/>
      <c r="BE121" s="10"/>
      <c r="BF121" s="10"/>
      <c r="BG121" s="10"/>
      <c r="BH121" s="10"/>
    </row>
    <row r="122" spans="1:60" ht="20.2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20.2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0.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14"/>
      <c r="AR124" s="115"/>
      <c r="AS124" s="115"/>
      <c r="AT124" s="116"/>
      <c r="AU124" s="102"/>
      <c r="AV124" s="102"/>
      <c r="AW124" s="102"/>
      <c r="AX124" s="103"/>
      <c r="AY124">
        <f>$AY$122</f>
        <v>0</v>
      </c>
    </row>
    <row r="125" spans="1:60" ht="20.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14"/>
      <c r="AR125" s="115"/>
      <c r="AS125" s="115"/>
      <c r="AT125" s="116"/>
      <c r="AU125" s="102"/>
      <c r="AV125" s="102"/>
      <c r="AW125" s="102"/>
      <c r="AX125" s="103"/>
      <c r="AY125">
        <f>$AY$122</f>
        <v>0</v>
      </c>
      <c r="AZ125" s="10"/>
      <c r="BA125" s="10"/>
      <c r="BB125" s="10"/>
      <c r="BC125" s="10"/>
    </row>
    <row r="126" spans="1:60" ht="20.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09" t="s">
        <v>14</v>
      </c>
      <c r="AC126" s="109"/>
      <c r="AD126" s="109"/>
      <c r="AE126" s="117"/>
      <c r="AF126" s="118"/>
      <c r="AG126" s="118"/>
      <c r="AH126" s="118"/>
      <c r="AI126" s="117"/>
      <c r="AJ126" s="118"/>
      <c r="AK126" s="118"/>
      <c r="AL126" s="118"/>
      <c r="AM126" s="117"/>
      <c r="AN126" s="118"/>
      <c r="AO126" s="118"/>
      <c r="AP126" s="118"/>
      <c r="AQ126" s="114"/>
      <c r="AR126" s="115"/>
      <c r="AS126" s="115"/>
      <c r="AT126" s="116"/>
      <c r="AU126" s="102"/>
      <c r="AV126" s="102"/>
      <c r="AW126" s="102"/>
      <c r="AX126" s="103"/>
      <c r="AY126">
        <f>$AY$122</f>
        <v>0</v>
      </c>
      <c r="AZ126" s="10"/>
      <c r="BA126" s="10"/>
      <c r="BB126" s="10"/>
      <c r="BC126" s="10"/>
      <c r="BD126" s="10"/>
      <c r="BE126" s="10"/>
      <c r="BF126" s="10"/>
      <c r="BG126" s="10"/>
      <c r="BH126" s="10"/>
    </row>
    <row r="127" spans="1:60" ht="20.2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20.2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0.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14"/>
      <c r="AR129" s="115"/>
      <c r="AS129" s="115"/>
      <c r="AT129" s="116"/>
      <c r="AU129" s="102"/>
      <c r="AV129" s="102"/>
      <c r="AW129" s="102"/>
      <c r="AX129" s="103"/>
      <c r="AY129">
        <f>$AY$127</f>
        <v>0</v>
      </c>
    </row>
    <row r="130" spans="1:60" ht="20.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14"/>
      <c r="AR130" s="115"/>
      <c r="AS130" s="115"/>
      <c r="AT130" s="116"/>
      <c r="AU130" s="102"/>
      <c r="AV130" s="102"/>
      <c r="AW130" s="102"/>
      <c r="AX130" s="103"/>
      <c r="AY130">
        <f>$AY$127</f>
        <v>0</v>
      </c>
      <c r="AZ130" s="10"/>
      <c r="BA130" s="10"/>
      <c r="BB130" s="10"/>
      <c r="BC130" s="10"/>
    </row>
    <row r="131" spans="1:60" ht="20.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09" t="s">
        <v>14</v>
      </c>
      <c r="AC131" s="109"/>
      <c r="AD131" s="109"/>
      <c r="AE131" s="117"/>
      <c r="AF131" s="118"/>
      <c r="AG131" s="118"/>
      <c r="AH131" s="118"/>
      <c r="AI131" s="117"/>
      <c r="AJ131" s="118"/>
      <c r="AK131" s="118"/>
      <c r="AL131" s="118"/>
      <c r="AM131" s="117"/>
      <c r="AN131" s="118"/>
      <c r="AO131" s="118"/>
      <c r="AP131" s="118"/>
      <c r="AQ131" s="114"/>
      <c r="AR131" s="115"/>
      <c r="AS131" s="115"/>
      <c r="AT131" s="116"/>
      <c r="AU131" s="102"/>
      <c r="AV131" s="102"/>
      <c r="AW131" s="102"/>
      <c r="AX131" s="103"/>
      <c r="AY131">
        <f>$AY$127</f>
        <v>0</v>
      </c>
      <c r="AZ131" s="10"/>
      <c r="BA131" s="10"/>
      <c r="BB131" s="10"/>
      <c r="BC131" s="10"/>
      <c r="BD131" s="10"/>
      <c r="BE131" s="10"/>
      <c r="BF131" s="10"/>
      <c r="BG131" s="10"/>
      <c r="BH131" s="10"/>
    </row>
    <row r="132" spans="1:60" ht="20.25" hidden="1" customHeight="1" x14ac:dyDescent="0.15">
      <c r="A132" s="723" t="s">
        <v>664</v>
      </c>
      <c r="B132" s="724"/>
      <c r="C132" s="724"/>
      <c r="D132" s="724"/>
      <c r="E132" s="724"/>
      <c r="F132" s="725"/>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f>COUNTA($G$132)</f>
        <v>0</v>
      </c>
    </row>
    <row r="133" spans="1:60" ht="20.25" hidden="1" customHeight="1" x14ac:dyDescent="0.15">
      <c r="A133" s="659" t="s">
        <v>665</v>
      </c>
      <c r="B133" s="168"/>
      <c r="C133" s="168"/>
      <c r="D133" s="168"/>
      <c r="E133" s="168"/>
      <c r="F133" s="169"/>
      <c r="G133" s="700" t="s">
        <v>657</v>
      </c>
      <c r="H133" s="701"/>
      <c r="I133" s="701"/>
      <c r="J133" s="701"/>
      <c r="K133" s="701"/>
      <c r="L133" s="701"/>
      <c r="M133" s="701"/>
      <c r="N133" s="701"/>
      <c r="O133" s="701"/>
      <c r="P133" s="702" t="s">
        <v>656</v>
      </c>
      <c r="Q133" s="701"/>
      <c r="R133" s="701"/>
      <c r="S133" s="701"/>
      <c r="T133" s="701"/>
      <c r="U133" s="701"/>
      <c r="V133" s="701"/>
      <c r="W133" s="701"/>
      <c r="X133" s="703"/>
      <c r="Y133" s="704"/>
      <c r="Z133" s="705"/>
      <c r="AA133" s="706"/>
      <c r="AB133" s="637" t="s">
        <v>11</v>
      </c>
      <c r="AC133" s="637"/>
      <c r="AD133" s="637"/>
      <c r="AE133" s="134" t="s">
        <v>501</v>
      </c>
      <c r="AF133" s="134"/>
      <c r="AG133" s="134"/>
      <c r="AH133" s="134"/>
      <c r="AI133" s="134" t="s">
        <v>653</v>
      </c>
      <c r="AJ133" s="134"/>
      <c r="AK133" s="134"/>
      <c r="AL133" s="134"/>
      <c r="AM133" s="134" t="s">
        <v>469</v>
      </c>
      <c r="AN133" s="134"/>
      <c r="AO133" s="134"/>
      <c r="AP133" s="134"/>
      <c r="AQ133" s="634" t="s">
        <v>500</v>
      </c>
      <c r="AR133" s="635"/>
      <c r="AS133" s="635"/>
      <c r="AT133" s="636"/>
      <c r="AU133" s="634" t="s">
        <v>678</v>
      </c>
      <c r="AV133" s="635"/>
      <c r="AW133" s="635"/>
      <c r="AX133" s="644"/>
      <c r="AY133">
        <f>COUNTA($G$134)</f>
        <v>0</v>
      </c>
    </row>
    <row r="134" spans="1:60" ht="20.25" hidden="1" customHeight="1" x14ac:dyDescent="0.15">
      <c r="A134" s="659"/>
      <c r="B134" s="168"/>
      <c r="C134" s="168"/>
      <c r="D134" s="168"/>
      <c r="E134" s="168"/>
      <c r="F134" s="169"/>
      <c r="G134" s="645"/>
      <c r="H134" s="646"/>
      <c r="I134" s="646"/>
      <c r="J134" s="646"/>
      <c r="K134" s="646"/>
      <c r="L134" s="646"/>
      <c r="M134" s="646"/>
      <c r="N134" s="646"/>
      <c r="O134" s="646"/>
      <c r="P134" s="649"/>
      <c r="Q134" s="650"/>
      <c r="R134" s="650"/>
      <c r="S134" s="650"/>
      <c r="T134" s="650"/>
      <c r="U134" s="650"/>
      <c r="V134" s="650"/>
      <c r="W134" s="650"/>
      <c r="X134" s="651"/>
      <c r="Y134" s="655" t="s">
        <v>52</v>
      </c>
      <c r="Z134" s="656"/>
      <c r="AA134" s="657"/>
      <c r="AB134" s="658"/>
      <c r="AC134" s="658"/>
      <c r="AD134" s="658"/>
      <c r="AE134" s="627"/>
      <c r="AF134" s="627"/>
      <c r="AG134" s="627"/>
      <c r="AH134" s="627"/>
      <c r="AI134" s="627"/>
      <c r="AJ134" s="627"/>
      <c r="AK134" s="627"/>
      <c r="AL134" s="627"/>
      <c r="AM134" s="627"/>
      <c r="AN134" s="627"/>
      <c r="AO134" s="627"/>
      <c r="AP134" s="627"/>
      <c r="AQ134" s="627"/>
      <c r="AR134" s="627"/>
      <c r="AS134" s="627"/>
      <c r="AT134" s="627"/>
      <c r="AU134" s="628"/>
      <c r="AV134" s="629"/>
      <c r="AW134" s="629"/>
      <c r="AX134" s="630"/>
      <c r="AY134">
        <f>$AY$133</f>
        <v>0</v>
      </c>
    </row>
    <row r="135" spans="1:60" ht="20.25" hidden="1" customHeight="1" x14ac:dyDescent="0.15">
      <c r="A135" s="203"/>
      <c r="B135" s="173"/>
      <c r="C135" s="173"/>
      <c r="D135" s="173"/>
      <c r="E135" s="173"/>
      <c r="F135" s="174"/>
      <c r="G135" s="647"/>
      <c r="H135" s="648"/>
      <c r="I135" s="648"/>
      <c r="J135" s="648"/>
      <c r="K135" s="648"/>
      <c r="L135" s="648"/>
      <c r="M135" s="648"/>
      <c r="N135" s="648"/>
      <c r="O135" s="648"/>
      <c r="P135" s="652"/>
      <c r="Q135" s="653"/>
      <c r="R135" s="653"/>
      <c r="S135" s="653"/>
      <c r="T135" s="653"/>
      <c r="U135" s="653"/>
      <c r="V135" s="653"/>
      <c r="W135" s="653"/>
      <c r="X135" s="654"/>
      <c r="Y135" s="631" t="s">
        <v>53</v>
      </c>
      <c r="Z135" s="632"/>
      <c r="AA135" s="633"/>
      <c r="AB135" s="658"/>
      <c r="AC135" s="658"/>
      <c r="AD135" s="658"/>
      <c r="AE135" s="627"/>
      <c r="AF135" s="627"/>
      <c r="AG135" s="627"/>
      <c r="AH135" s="627"/>
      <c r="AI135" s="627"/>
      <c r="AJ135" s="627"/>
      <c r="AK135" s="627"/>
      <c r="AL135" s="627"/>
      <c r="AM135" s="627"/>
      <c r="AN135" s="627"/>
      <c r="AO135" s="627"/>
      <c r="AP135" s="627"/>
      <c r="AQ135" s="627"/>
      <c r="AR135" s="627"/>
      <c r="AS135" s="627"/>
      <c r="AT135" s="627"/>
      <c r="AU135" s="628"/>
      <c r="AV135" s="629"/>
      <c r="AW135" s="629"/>
      <c r="AX135" s="630"/>
      <c r="AY135">
        <f>$AY$133</f>
        <v>0</v>
      </c>
    </row>
    <row r="136" spans="1:60" ht="20.25" hidden="1" customHeight="1" x14ac:dyDescent="0.15">
      <c r="A136" s="202" t="s">
        <v>666</v>
      </c>
      <c r="B136" s="120"/>
      <c r="C136" s="120"/>
      <c r="D136" s="120"/>
      <c r="E136" s="120"/>
      <c r="F136" s="674"/>
      <c r="G136" s="191" t="s">
        <v>667</v>
      </c>
      <c r="H136" s="191"/>
      <c r="I136" s="191"/>
      <c r="J136" s="191"/>
      <c r="K136" s="191"/>
      <c r="L136" s="191"/>
      <c r="M136" s="191"/>
      <c r="N136" s="191"/>
      <c r="O136" s="191"/>
      <c r="P136" s="191"/>
      <c r="Q136" s="191"/>
      <c r="R136" s="191"/>
      <c r="S136" s="191"/>
      <c r="T136" s="191"/>
      <c r="U136" s="191"/>
      <c r="V136" s="191"/>
      <c r="W136" s="191"/>
      <c r="X136" s="192"/>
      <c r="Y136" s="641"/>
      <c r="Z136" s="642"/>
      <c r="AA136" s="643"/>
      <c r="AB136" s="190" t="s">
        <v>11</v>
      </c>
      <c r="AC136" s="191"/>
      <c r="AD136" s="192"/>
      <c r="AE136" s="134" t="s">
        <v>501</v>
      </c>
      <c r="AF136" s="134"/>
      <c r="AG136" s="134"/>
      <c r="AH136" s="134"/>
      <c r="AI136" s="134" t="s">
        <v>653</v>
      </c>
      <c r="AJ136" s="134"/>
      <c r="AK136" s="134"/>
      <c r="AL136" s="134"/>
      <c r="AM136" s="134" t="s">
        <v>469</v>
      </c>
      <c r="AN136" s="134"/>
      <c r="AO136" s="134"/>
      <c r="AP136" s="134"/>
      <c r="AQ136" s="638" t="s">
        <v>679</v>
      </c>
      <c r="AR136" s="639"/>
      <c r="AS136" s="639"/>
      <c r="AT136" s="639"/>
      <c r="AU136" s="639"/>
      <c r="AV136" s="639"/>
      <c r="AW136" s="639"/>
      <c r="AX136" s="640"/>
      <c r="AY136">
        <f>IF(SUBSTITUTE(SUBSTITUTE($G$137,"／",""),"　","")="",0,1)</f>
        <v>0</v>
      </c>
    </row>
    <row r="137" spans="1:60" ht="20.25" hidden="1" customHeight="1" x14ac:dyDescent="0.15">
      <c r="A137" s="675"/>
      <c r="B137" s="212"/>
      <c r="C137" s="212"/>
      <c r="D137" s="212"/>
      <c r="E137" s="212"/>
      <c r="F137" s="676"/>
      <c r="G137" s="663" t="s">
        <v>668</v>
      </c>
      <c r="H137" s="664"/>
      <c r="I137" s="664"/>
      <c r="J137" s="664"/>
      <c r="K137" s="664"/>
      <c r="L137" s="664"/>
      <c r="M137" s="664"/>
      <c r="N137" s="664"/>
      <c r="O137" s="664"/>
      <c r="P137" s="664"/>
      <c r="Q137" s="664"/>
      <c r="R137" s="664"/>
      <c r="S137" s="664"/>
      <c r="T137" s="664"/>
      <c r="U137" s="664"/>
      <c r="V137" s="664"/>
      <c r="W137" s="664"/>
      <c r="X137" s="664"/>
      <c r="Y137" s="667" t="s">
        <v>666</v>
      </c>
      <c r="Z137" s="668"/>
      <c r="AA137" s="669"/>
      <c r="AB137" s="670"/>
      <c r="AC137" s="671"/>
      <c r="AD137" s="672"/>
      <c r="AE137" s="673"/>
      <c r="AF137" s="673"/>
      <c r="AG137" s="673"/>
      <c r="AH137" s="673"/>
      <c r="AI137" s="673"/>
      <c r="AJ137" s="673"/>
      <c r="AK137" s="673"/>
      <c r="AL137" s="673"/>
      <c r="AM137" s="673"/>
      <c r="AN137" s="673"/>
      <c r="AO137" s="673"/>
      <c r="AP137" s="673"/>
      <c r="AQ137" s="108"/>
      <c r="AR137" s="102"/>
      <c r="AS137" s="102"/>
      <c r="AT137" s="102"/>
      <c r="AU137" s="102"/>
      <c r="AV137" s="102"/>
      <c r="AW137" s="102"/>
      <c r="AX137" s="103"/>
      <c r="AY137">
        <f>$AY$136</f>
        <v>0</v>
      </c>
    </row>
    <row r="138" spans="1:60" ht="20.25" hidden="1" customHeight="1" x14ac:dyDescent="0.15">
      <c r="A138" s="677"/>
      <c r="B138" s="123"/>
      <c r="C138" s="123"/>
      <c r="D138" s="123"/>
      <c r="E138" s="123"/>
      <c r="F138" s="678"/>
      <c r="G138" s="665"/>
      <c r="H138" s="666"/>
      <c r="I138" s="666"/>
      <c r="J138" s="666"/>
      <c r="K138" s="666"/>
      <c r="L138" s="666"/>
      <c r="M138" s="666"/>
      <c r="N138" s="666"/>
      <c r="O138" s="666"/>
      <c r="P138" s="666"/>
      <c r="Q138" s="666"/>
      <c r="R138" s="666"/>
      <c r="S138" s="666"/>
      <c r="T138" s="666"/>
      <c r="U138" s="666"/>
      <c r="V138" s="666"/>
      <c r="W138" s="666"/>
      <c r="X138" s="666"/>
      <c r="Y138" s="234" t="s">
        <v>669</v>
      </c>
      <c r="Z138" s="660"/>
      <c r="AA138" s="661"/>
      <c r="AB138" s="623" t="s">
        <v>670</v>
      </c>
      <c r="AC138" s="624"/>
      <c r="AD138" s="625"/>
      <c r="AE138" s="626"/>
      <c r="AF138" s="626"/>
      <c r="AG138" s="626"/>
      <c r="AH138" s="626"/>
      <c r="AI138" s="626"/>
      <c r="AJ138" s="626"/>
      <c r="AK138" s="626"/>
      <c r="AL138" s="626"/>
      <c r="AM138" s="626"/>
      <c r="AN138" s="626"/>
      <c r="AO138" s="626"/>
      <c r="AP138" s="626"/>
      <c r="AQ138" s="626"/>
      <c r="AR138" s="626"/>
      <c r="AS138" s="626"/>
      <c r="AT138" s="626"/>
      <c r="AU138" s="626"/>
      <c r="AV138" s="626"/>
      <c r="AW138" s="626"/>
      <c r="AX138" s="662"/>
      <c r="AY138">
        <f>$AY$136</f>
        <v>0</v>
      </c>
    </row>
    <row r="139" spans="1:60" ht="20.25" hidden="1" customHeight="1" x14ac:dyDescent="0.15">
      <c r="A139" s="428" t="s">
        <v>316</v>
      </c>
      <c r="B139" s="604"/>
      <c r="C139" s="604"/>
      <c r="D139" s="604"/>
      <c r="E139" s="604"/>
      <c r="F139" s="605"/>
      <c r="G139" s="613" t="s">
        <v>140</v>
      </c>
      <c r="H139" s="212"/>
      <c r="I139" s="212"/>
      <c r="J139" s="212"/>
      <c r="K139" s="212"/>
      <c r="L139" s="212"/>
      <c r="M139" s="212"/>
      <c r="N139" s="212"/>
      <c r="O139" s="213"/>
      <c r="P139" s="214" t="s">
        <v>56</v>
      </c>
      <c r="Q139" s="212"/>
      <c r="R139" s="212"/>
      <c r="S139" s="212"/>
      <c r="T139" s="212"/>
      <c r="U139" s="212"/>
      <c r="V139" s="212"/>
      <c r="W139" s="212"/>
      <c r="X139" s="213"/>
      <c r="Y139" s="614"/>
      <c r="Z139" s="615"/>
      <c r="AA139" s="616"/>
      <c r="AB139" s="620" t="s">
        <v>11</v>
      </c>
      <c r="AC139" s="621"/>
      <c r="AD139" s="62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20.25" hidden="1" customHeight="1" x14ac:dyDescent="0.15">
      <c r="A140" s="606"/>
      <c r="B140" s="607"/>
      <c r="C140" s="607"/>
      <c r="D140" s="607"/>
      <c r="E140" s="607"/>
      <c r="F140" s="608"/>
      <c r="G140" s="171"/>
      <c r="H140" s="123"/>
      <c r="I140" s="123"/>
      <c r="J140" s="123"/>
      <c r="K140" s="123"/>
      <c r="L140" s="123"/>
      <c r="M140" s="123"/>
      <c r="N140" s="123"/>
      <c r="O140" s="124"/>
      <c r="P140" s="122"/>
      <c r="Q140" s="123"/>
      <c r="R140" s="123"/>
      <c r="S140" s="123"/>
      <c r="T140" s="123"/>
      <c r="U140" s="123"/>
      <c r="V140" s="123"/>
      <c r="W140" s="123"/>
      <c r="X140" s="124"/>
      <c r="Y140" s="617"/>
      <c r="Z140" s="618"/>
      <c r="AA140" s="619"/>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0.25" hidden="1" customHeight="1" x14ac:dyDescent="0.15">
      <c r="A141" s="609"/>
      <c r="B141" s="607"/>
      <c r="C141" s="607"/>
      <c r="D141" s="607"/>
      <c r="E141" s="607"/>
      <c r="F141" s="60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14"/>
      <c r="AR141" s="115"/>
      <c r="AS141" s="115"/>
      <c r="AT141" s="116"/>
      <c r="AU141" s="102"/>
      <c r="AV141" s="102"/>
      <c r="AW141" s="102"/>
      <c r="AX141" s="103"/>
      <c r="AY141">
        <f t="shared" si="5"/>
        <v>0</v>
      </c>
    </row>
    <row r="142" spans="1:60" ht="20.25" hidden="1" customHeight="1" x14ac:dyDescent="0.15">
      <c r="A142" s="610"/>
      <c r="B142" s="611"/>
      <c r="C142" s="611"/>
      <c r="D142" s="611"/>
      <c r="E142" s="611"/>
      <c r="F142" s="61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14"/>
      <c r="AR142" s="115"/>
      <c r="AS142" s="115"/>
      <c r="AT142" s="116"/>
      <c r="AU142" s="102"/>
      <c r="AV142" s="102"/>
      <c r="AW142" s="102"/>
      <c r="AX142" s="103"/>
      <c r="AY142">
        <f t="shared" si="5"/>
        <v>0</v>
      </c>
    </row>
    <row r="143" spans="1:60" ht="20.25" hidden="1" customHeight="1" x14ac:dyDescent="0.15">
      <c r="A143" s="609"/>
      <c r="B143" s="607"/>
      <c r="C143" s="607"/>
      <c r="D143" s="607"/>
      <c r="E143" s="607"/>
      <c r="F143" s="60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3" t="s">
        <v>14</v>
      </c>
      <c r="AC143" s="603"/>
      <c r="AD143" s="603"/>
      <c r="AE143" s="108"/>
      <c r="AF143" s="102"/>
      <c r="AG143" s="102"/>
      <c r="AH143" s="102"/>
      <c r="AI143" s="108"/>
      <c r="AJ143" s="102"/>
      <c r="AK143" s="102"/>
      <c r="AL143" s="102"/>
      <c r="AM143" s="108"/>
      <c r="AN143" s="102"/>
      <c r="AO143" s="102"/>
      <c r="AP143" s="102"/>
      <c r="AQ143" s="114"/>
      <c r="AR143" s="115"/>
      <c r="AS143" s="115"/>
      <c r="AT143" s="116"/>
      <c r="AU143" s="102"/>
      <c r="AV143" s="102"/>
      <c r="AW143" s="102"/>
      <c r="AX143" s="103"/>
      <c r="AY143">
        <f t="shared" si="5"/>
        <v>0</v>
      </c>
    </row>
    <row r="144" spans="1:60" ht="20.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0.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20.2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0.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0.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0.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20.2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20.2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20.2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0.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14"/>
      <c r="AR153" s="115"/>
      <c r="AS153" s="115"/>
      <c r="AT153" s="116"/>
      <c r="AU153" s="102"/>
      <c r="AV153" s="102"/>
      <c r="AW153" s="102"/>
      <c r="AX153" s="103"/>
      <c r="AY153">
        <f t="shared" si="6"/>
        <v>0</v>
      </c>
    </row>
    <row r="154" spans="1:60" ht="20.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14"/>
      <c r="AR154" s="115"/>
      <c r="AS154" s="115"/>
      <c r="AT154" s="116"/>
      <c r="AU154" s="102"/>
      <c r="AV154" s="102"/>
      <c r="AW154" s="102"/>
      <c r="AX154" s="103"/>
      <c r="AY154">
        <f t="shared" si="6"/>
        <v>0</v>
      </c>
      <c r="AZ154" s="10"/>
      <c r="BA154" s="10"/>
      <c r="BB154" s="10"/>
      <c r="BC154" s="10"/>
    </row>
    <row r="155" spans="1:60" ht="20.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09" t="s">
        <v>14</v>
      </c>
      <c r="AC155" s="109"/>
      <c r="AD155" s="109"/>
      <c r="AE155" s="117"/>
      <c r="AF155" s="118"/>
      <c r="AG155" s="118"/>
      <c r="AH155" s="118"/>
      <c r="AI155" s="117"/>
      <c r="AJ155" s="118"/>
      <c r="AK155" s="118"/>
      <c r="AL155" s="118"/>
      <c r="AM155" s="117"/>
      <c r="AN155" s="118"/>
      <c r="AO155" s="118"/>
      <c r="AP155" s="118"/>
      <c r="AQ155" s="114"/>
      <c r="AR155" s="115"/>
      <c r="AS155" s="115"/>
      <c r="AT155" s="116"/>
      <c r="AU155" s="102"/>
      <c r="AV155" s="102"/>
      <c r="AW155" s="102"/>
      <c r="AX155" s="103"/>
      <c r="AY155">
        <f t="shared" si="6"/>
        <v>0</v>
      </c>
      <c r="AZ155" s="10"/>
      <c r="BA155" s="10"/>
      <c r="BB155" s="10"/>
      <c r="BC155" s="10"/>
      <c r="BD155" s="10"/>
      <c r="BE155" s="10"/>
      <c r="BF155" s="10"/>
      <c r="BG155" s="10"/>
      <c r="BH155" s="10"/>
    </row>
    <row r="156" spans="1:60" ht="20.2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20.2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0.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14"/>
      <c r="AR158" s="115"/>
      <c r="AS158" s="115"/>
      <c r="AT158" s="116"/>
      <c r="AU158" s="102"/>
      <c r="AV158" s="102"/>
      <c r="AW158" s="102"/>
      <c r="AX158" s="103"/>
      <c r="AY158">
        <f>$AY$156</f>
        <v>0</v>
      </c>
    </row>
    <row r="159" spans="1:60" ht="20.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14"/>
      <c r="AR159" s="115"/>
      <c r="AS159" s="115"/>
      <c r="AT159" s="116"/>
      <c r="AU159" s="102"/>
      <c r="AV159" s="102"/>
      <c r="AW159" s="102"/>
      <c r="AX159" s="103"/>
      <c r="AY159">
        <f>$AY$156</f>
        <v>0</v>
      </c>
      <c r="AZ159" s="10"/>
      <c r="BA159" s="10"/>
      <c r="BB159" s="10"/>
      <c r="BC159" s="10"/>
    </row>
    <row r="160" spans="1:60" ht="20.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09" t="s">
        <v>14</v>
      </c>
      <c r="AC160" s="109"/>
      <c r="AD160" s="109"/>
      <c r="AE160" s="117"/>
      <c r="AF160" s="118"/>
      <c r="AG160" s="118"/>
      <c r="AH160" s="118"/>
      <c r="AI160" s="117"/>
      <c r="AJ160" s="118"/>
      <c r="AK160" s="118"/>
      <c r="AL160" s="118"/>
      <c r="AM160" s="117"/>
      <c r="AN160" s="118"/>
      <c r="AO160" s="118"/>
      <c r="AP160" s="118"/>
      <c r="AQ160" s="114"/>
      <c r="AR160" s="115"/>
      <c r="AS160" s="115"/>
      <c r="AT160" s="116"/>
      <c r="AU160" s="102"/>
      <c r="AV160" s="102"/>
      <c r="AW160" s="102"/>
      <c r="AX160" s="103"/>
      <c r="AY160">
        <f>$AY$156</f>
        <v>0</v>
      </c>
      <c r="AZ160" s="10"/>
      <c r="BA160" s="10"/>
      <c r="BB160" s="10"/>
      <c r="BC160" s="10"/>
      <c r="BD160" s="10"/>
      <c r="BE160" s="10"/>
      <c r="BF160" s="10"/>
      <c r="BG160" s="10"/>
      <c r="BH160" s="10"/>
    </row>
    <row r="161" spans="1:60" ht="20.2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20.2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0.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14"/>
      <c r="AR163" s="115"/>
      <c r="AS163" s="115"/>
      <c r="AT163" s="116"/>
      <c r="AU163" s="102"/>
      <c r="AV163" s="102"/>
      <c r="AW163" s="102"/>
      <c r="AX163" s="103"/>
      <c r="AY163">
        <f>$AY$161</f>
        <v>0</v>
      </c>
    </row>
    <row r="164" spans="1:60" ht="20.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14"/>
      <c r="AR164" s="115"/>
      <c r="AS164" s="115"/>
      <c r="AT164" s="116"/>
      <c r="AU164" s="102"/>
      <c r="AV164" s="102"/>
      <c r="AW164" s="102"/>
      <c r="AX164" s="103"/>
      <c r="AY164">
        <f>$AY$161</f>
        <v>0</v>
      </c>
      <c r="AZ164" s="10"/>
      <c r="BA164" s="10"/>
      <c r="BB164" s="10"/>
      <c r="BC164" s="10"/>
    </row>
    <row r="165" spans="1:60" ht="20.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20.25" hidden="1" customHeight="1" x14ac:dyDescent="0.15">
      <c r="A166" s="723" t="s">
        <v>664</v>
      </c>
      <c r="B166" s="724"/>
      <c r="C166" s="724"/>
      <c r="D166" s="724"/>
      <c r="E166" s="724"/>
      <c r="F166" s="725"/>
      <c r="G166" s="726"/>
      <c r="H166" s="727"/>
      <c r="I166" s="727"/>
      <c r="J166" s="727"/>
      <c r="K166" s="727"/>
      <c r="L166" s="727"/>
      <c r="M166" s="727"/>
      <c r="N166" s="727"/>
      <c r="O166" s="727"/>
      <c r="P166" s="727"/>
      <c r="Q166" s="727"/>
      <c r="R166" s="727"/>
      <c r="S166" s="727"/>
      <c r="T166" s="727"/>
      <c r="U166" s="727"/>
      <c r="V166" s="727"/>
      <c r="W166" s="727"/>
      <c r="X166" s="727"/>
      <c r="Y166" s="727"/>
      <c r="Z166" s="727"/>
      <c r="AA166" s="727"/>
      <c r="AB166" s="727"/>
      <c r="AC166" s="727"/>
      <c r="AD166" s="727"/>
      <c r="AE166" s="727"/>
      <c r="AF166" s="727"/>
      <c r="AG166" s="727"/>
      <c r="AH166" s="727"/>
      <c r="AI166" s="727"/>
      <c r="AJ166" s="727"/>
      <c r="AK166" s="727"/>
      <c r="AL166" s="727"/>
      <c r="AM166" s="727"/>
      <c r="AN166" s="727"/>
      <c r="AO166" s="727"/>
      <c r="AP166" s="727"/>
      <c r="AQ166" s="727"/>
      <c r="AR166" s="727"/>
      <c r="AS166" s="727"/>
      <c r="AT166" s="727"/>
      <c r="AU166" s="727"/>
      <c r="AV166" s="727"/>
      <c r="AW166" s="727"/>
      <c r="AX166" s="728"/>
      <c r="AY166">
        <f>COUNTA($G$166)</f>
        <v>0</v>
      </c>
    </row>
    <row r="167" spans="1:60" ht="20.25" hidden="1" customHeight="1" x14ac:dyDescent="0.15">
      <c r="A167" s="659" t="s">
        <v>665</v>
      </c>
      <c r="B167" s="168"/>
      <c r="C167" s="168"/>
      <c r="D167" s="168"/>
      <c r="E167" s="168"/>
      <c r="F167" s="169"/>
      <c r="G167" s="700" t="s">
        <v>657</v>
      </c>
      <c r="H167" s="701"/>
      <c r="I167" s="701"/>
      <c r="J167" s="701"/>
      <c r="K167" s="701"/>
      <c r="L167" s="701"/>
      <c r="M167" s="701"/>
      <c r="N167" s="701"/>
      <c r="O167" s="701"/>
      <c r="P167" s="702" t="s">
        <v>656</v>
      </c>
      <c r="Q167" s="701"/>
      <c r="R167" s="701"/>
      <c r="S167" s="701"/>
      <c r="T167" s="701"/>
      <c r="U167" s="701"/>
      <c r="V167" s="701"/>
      <c r="W167" s="701"/>
      <c r="X167" s="703"/>
      <c r="Y167" s="704"/>
      <c r="Z167" s="705"/>
      <c r="AA167" s="706"/>
      <c r="AB167" s="637" t="s">
        <v>11</v>
      </c>
      <c r="AC167" s="637"/>
      <c r="AD167" s="637"/>
      <c r="AE167" s="134" t="s">
        <v>501</v>
      </c>
      <c r="AF167" s="134"/>
      <c r="AG167" s="134"/>
      <c r="AH167" s="134"/>
      <c r="AI167" s="134" t="s">
        <v>653</v>
      </c>
      <c r="AJ167" s="134"/>
      <c r="AK167" s="134"/>
      <c r="AL167" s="134"/>
      <c r="AM167" s="134" t="s">
        <v>469</v>
      </c>
      <c r="AN167" s="134"/>
      <c r="AO167" s="134"/>
      <c r="AP167" s="134"/>
      <c r="AQ167" s="634" t="s">
        <v>500</v>
      </c>
      <c r="AR167" s="635"/>
      <c r="AS167" s="635"/>
      <c r="AT167" s="636"/>
      <c r="AU167" s="634" t="s">
        <v>678</v>
      </c>
      <c r="AV167" s="635"/>
      <c r="AW167" s="635"/>
      <c r="AX167" s="644"/>
      <c r="AY167">
        <f>COUNTA($G$168)</f>
        <v>0</v>
      </c>
    </row>
    <row r="168" spans="1:60" ht="20.25" hidden="1" customHeight="1" x14ac:dyDescent="0.15">
      <c r="A168" s="659"/>
      <c r="B168" s="168"/>
      <c r="C168" s="168"/>
      <c r="D168" s="168"/>
      <c r="E168" s="168"/>
      <c r="F168" s="169"/>
      <c r="G168" s="645"/>
      <c r="H168" s="646"/>
      <c r="I168" s="646"/>
      <c r="J168" s="646"/>
      <c r="K168" s="646"/>
      <c r="L168" s="646"/>
      <c r="M168" s="646"/>
      <c r="N168" s="646"/>
      <c r="O168" s="646"/>
      <c r="P168" s="649"/>
      <c r="Q168" s="650"/>
      <c r="R168" s="650"/>
      <c r="S168" s="650"/>
      <c r="T168" s="650"/>
      <c r="U168" s="650"/>
      <c r="V168" s="650"/>
      <c r="W168" s="650"/>
      <c r="X168" s="651"/>
      <c r="Y168" s="655" t="s">
        <v>52</v>
      </c>
      <c r="Z168" s="656"/>
      <c r="AA168" s="657"/>
      <c r="AB168" s="658"/>
      <c r="AC168" s="658"/>
      <c r="AD168" s="658"/>
      <c r="AE168" s="627"/>
      <c r="AF168" s="627"/>
      <c r="AG168" s="627"/>
      <c r="AH168" s="627"/>
      <c r="AI168" s="627"/>
      <c r="AJ168" s="627"/>
      <c r="AK168" s="627"/>
      <c r="AL168" s="627"/>
      <c r="AM168" s="627"/>
      <c r="AN168" s="627"/>
      <c r="AO168" s="627"/>
      <c r="AP168" s="627"/>
      <c r="AQ168" s="627"/>
      <c r="AR168" s="627"/>
      <c r="AS168" s="627"/>
      <c r="AT168" s="627"/>
      <c r="AU168" s="628"/>
      <c r="AV168" s="629"/>
      <c r="AW168" s="629"/>
      <c r="AX168" s="630"/>
      <c r="AY168">
        <f>$AY$167</f>
        <v>0</v>
      </c>
    </row>
    <row r="169" spans="1:60" ht="20.25" hidden="1" customHeight="1" x14ac:dyDescent="0.15">
      <c r="A169" s="203"/>
      <c r="B169" s="173"/>
      <c r="C169" s="173"/>
      <c r="D169" s="173"/>
      <c r="E169" s="173"/>
      <c r="F169" s="174"/>
      <c r="G169" s="647"/>
      <c r="H169" s="648"/>
      <c r="I169" s="648"/>
      <c r="J169" s="648"/>
      <c r="K169" s="648"/>
      <c r="L169" s="648"/>
      <c r="M169" s="648"/>
      <c r="N169" s="648"/>
      <c r="O169" s="648"/>
      <c r="P169" s="652"/>
      <c r="Q169" s="653"/>
      <c r="R169" s="653"/>
      <c r="S169" s="653"/>
      <c r="T169" s="653"/>
      <c r="U169" s="653"/>
      <c r="V169" s="653"/>
      <c r="W169" s="653"/>
      <c r="X169" s="654"/>
      <c r="Y169" s="631" t="s">
        <v>53</v>
      </c>
      <c r="Z169" s="632"/>
      <c r="AA169" s="633"/>
      <c r="AB169" s="658"/>
      <c r="AC169" s="658"/>
      <c r="AD169" s="658"/>
      <c r="AE169" s="627"/>
      <c r="AF169" s="627"/>
      <c r="AG169" s="627"/>
      <c r="AH169" s="627"/>
      <c r="AI169" s="627"/>
      <c r="AJ169" s="627"/>
      <c r="AK169" s="627"/>
      <c r="AL169" s="627"/>
      <c r="AM169" s="627"/>
      <c r="AN169" s="627"/>
      <c r="AO169" s="627"/>
      <c r="AP169" s="627"/>
      <c r="AQ169" s="627"/>
      <c r="AR169" s="627"/>
      <c r="AS169" s="627"/>
      <c r="AT169" s="627"/>
      <c r="AU169" s="628"/>
      <c r="AV169" s="629"/>
      <c r="AW169" s="629"/>
      <c r="AX169" s="630"/>
      <c r="AY169">
        <f>$AY$167</f>
        <v>0</v>
      </c>
    </row>
    <row r="170" spans="1:60" ht="20.25" hidden="1" customHeight="1" x14ac:dyDescent="0.15">
      <c r="A170" s="202" t="s">
        <v>666</v>
      </c>
      <c r="B170" s="120"/>
      <c r="C170" s="120"/>
      <c r="D170" s="120"/>
      <c r="E170" s="120"/>
      <c r="F170" s="674"/>
      <c r="G170" s="191" t="s">
        <v>667</v>
      </c>
      <c r="H170" s="191"/>
      <c r="I170" s="191"/>
      <c r="J170" s="191"/>
      <c r="K170" s="191"/>
      <c r="L170" s="191"/>
      <c r="M170" s="191"/>
      <c r="N170" s="191"/>
      <c r="O170" s="191"/>
      <c r="P170" s="191"/>
      <c r="Q170" s="191"/>
      <c r="R170" s="191"/>
      <c r="S170" s="191"/>
      <c r="T170" s="191"/>
      <c r="U170" s="191"/>
      <c r="V170" s="191"/>
      <c r="W170" s="191"/>
      <c r="X170" s="192"/>
      <c r="Y170" s="641"/>
      <c r="Z170" s="642"/>
      <c r="AA170" s="643"/>
      <c r="AB170" s="190" t="s">
        <v>11</v>
      </c>
      <c r="AC170" s="191"/>
      <c r="AD170" s="192"/>
      <c r="AE170" s="134" t="s">
        <v>501</v>
      </c>
      <c r="AF170" s="134"/>
      <c r="AG170" s="134"/>
      <c r="AH170" s="134"/>
      <c r="AI170" s="134" t="s">
        <v>653</v>
      </c>
      <c r="AJ170" s="134"/>
      <c r="AK170" s="134"/>
      <c r="AL170" s="134"/>
      <c r="AM170" s="134" t="s">
        <v>469</v>
      </c>
      <c r="AN170" s="134"/>
      <c r="AO170" s="134"/>
      <c r="AP170" s="134"/>
      <c r="AQ170" s="638" t="s">
        <v>679</v>
      </c>
      <c r="AR170" s="639"/>
      <c r="AS170" s="639"/>
      <c r="AT170" s="639"/>
      <c r="AU170" s="639"/>
      <c r="AV170" s="639"/>
      <c r="AW170" s="639"/>
      <c r="AX170" s="640"/>
      <c r="AY170">
        <f>IF(SUBSTITUTE(SUBSTITUTE($G$171,"／",""),"　","")="",0,1)</f>
        <v>0</v>
      </c>
    </row>
    <row r="171" spans="1:60" ht="20.25" hidden="1" customHeight="1" x14ac:dyDescent="0.15">
      <c r="A171" s="675"/>
      <c r="B171" s="212"/>
      <c r="C171" s="212"/>
      <c r="D171" s="212"/>
      <c r="E171" s="212"/>
      <c r="F171" s="676"/>
      <c r="G171" s="663" t="s">
        <v>668</v>
      </c>
      <c r="H171" s="664"/>
      <c r="I171" s="664"/>
      <c r="J171" s="664"/>
      <c r="K171" s="664"/>
      <c r="L171" s="664"/>
      <c r="M171" s="664"/>
      <c r="N171" s="664"/>
      <c r="O171" s="664"/>
      <c r="P171" s="664"/>
      <c r="Q171" s="664"/>
      <c r="R171" s="664"/>
      <c r="S171" s="664"/>
      <c r="T171" s="664"/>
      <c r="U171" s="664"/>
      <c r="V171" s="664"/>
      <c r="W171" s="664"/>
      <c r="X171" s="664"/>
      <c r="Y171" s="667" t="s">
        <v>666</v>
      </c>
      <c r="Z171" s="668"/>
      <c r="AA171" s="669"/>
      <c r="AB171" s="670"/>
      <c r="AC171" s="671"/>
      <c r="AD171" s="672"/>
      <c r="AE171" s="673"/>
      <c r="AF171" s="673"/>
      <c r="AG171" s="673"/>
      <c r="AH171" s="673"/>
      <c r="AI171" s="673"/>
      <c r="AJ171" s="673"/>
      <c r="AK171" s="673"/>
      <c r="AL171" s="673"/>
      <c r="AM171" s="673"/>
      <c r="AN171" s="673"/>
      <c r="AO171" s="673"/>
      <c r="AP171" s="673"/>
      <c r="AQ171" s="108"/>
      <c r="AR171" s="102"/>
      <c r="AS171" s="102"/>
      <c r="AT171" s="102"/>
      <c r="AU171" s="102"/>
      <c r="AV171" s="102"/>
      <c r="AW171" s="102"/>
      <c r="AX171" s="103"/>
      <c r="AY171">
        <f>$AY$170</f>
        <v>0</v>
      </c>
    </row>
    <row r="172" spans="1:60" ht="20.25" hidden="1" customHeight="1" x14ac:dyDescent="0.15">
      <c r="A172" s="677"/>
      <c r="B172" s="123"/>
      <c r="C172" s="123"/>
      <c r="D172" s="123"/>
      <c r="E172" s="123"/>
      <c r="F172" s="678"/>
      <c r="G172" s="665"/>
      <c r="H172" s="666"/>
      <c r="I172" s="666"/>
      <c r="J172" s="666"/>
      <c r="K172" s="666"/>
      <c r="L172" s="666"/>
      <c r="M172" s="666"/>
      <c r="N172" s="666"/>
      <c r="O172" s="666"/>
      <c r="P172" s="666"/>
      <c r="Q172" s="666"/>
      <c r="R172" s="666"/>
      <c r="S172" s="666"/>
      <c r="T172" s="666"/>
      <c r="U172" s="666"/>
      <c r="V172" s="666"/>
      <c r="W172" s="666"/>
      <c r="X172" s="666"/>
      <c r="Y172" s="234" t="s">
        <v>669</v>
      </c>
      <c r="Z172" s="660"/>
      <c r="AA172" s="661"/>
      <c r="AB172" s="623" t="s">
        <v>670</v>
      </c>
      <c r="AC172" s="624"/>
      <c r="AD172" s="625"/>
      <c r="AE172" s="626"/>
      <c r="AF172" s="626"/>
      <c r="AG172" s="626"/>
      <c r="AH172" s="626"/>
      <c r="AI172" s="626"/>
      <c r="AJ172" s="626"/>
      <c r="AK172" s="626"/>
      <c r="AL172" s="626"/>
      <c r="AM172" s="626"/>
      <c r="AN172" s="626"/>
      <c r="AO172" s="626"/>
      <c r="AP172" s="626"/>
      <c r="AQ172" s="626"/>
      <c r="AR172" s="626"/>
      <c r="AS172" s="626"/>
      <c r="AT172" s="626"/>
      <c r="AU172" s="626"/>
      <c r="AV172" s="626"/>
      <c r="AW172" s="626"/>
      <c r="AX172" s="662"/>
      <c r="AY172">
        <f>$AY$170</f>
        <v>0</v>
      </c>
    </row>
    <row r="173" spans="1:60" ht="20.25" hidden="1" customHeight="1" x14ac:dyDescent="0.15">
      <c r="A173" s="428" t="s">
        <v>316</v>
      </c>
      <c r="B173" s="604"/>
      <c r="C173" s="604"/>
      <c r="D173" s="604"/>
      <c r="E173" s="604"/>
      <c r="F173" s="605"/>
      <c r="G173" s="613" t="s">
        <v>140</v>
      </c>
      <c r="H173" s="212"/>
      <c r="I173" s="212"/>
      <c r="J173" s="212"/>
      <c r="K173" s="212"/>
      <c r="L173" s="212"/>
      <c r="M173" s="212"/>
      <c r="N173" s="212"/>
      <c r="O173" s="213"/>
      <c r="P173" s="214" t="s">
        <v>56</v>
      </c>
      <c r="Q173" s="212"/>
      <c r="R173" s="212"/>
      <c r="S173" s="212"/>
      <c r="T173" s="212"/>
      <c r="U173" s="212"/>
      <c r="V173" s="212"/>
      <c r="W173" s="212"/>
      <c r="X173" s="213"/>
      <c r="Y173" s="614"/>
      <c r="Z173" s="615"/>
      <c r="AA173" s="616"/>
      <c r="AB173" s="620" t="s">
        <v>11</v>
      </c>
      <c r="AC173" s="621"/>
      <c r="AD173" s="62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20.25" hidden="1" customHeight="1" x14ac:dyDescent="0.15">
      <c r="A174" s="606"/>
      <c r="B174" s="607"/>
      <c r="C174" s="607"/>
      <c r="D174" s="607"/>
      <c r="E174" s="607"/>
      <c r="F174" s="608"/>
      <c r="G174" s="171"/>
      <c r="H174" s="123"/>
      <c r="I174" s="123"/>
      <c r="J174" s="123"/>
      <c r="K174" s="123"/>
      <c r="L174" s="123"/>
      <c r="M174" s="123"/>
      <c r="N174" s="123"/>
      <c r="O174" s="124"/>
      <c r="P174" s="122"/>
      <c r="Q174" s="123"/>
      <c r="R174" s="123"/>
      <c r="S174" s="123"/>
      <c r="T174" s="123"/>
      <c r="U174" s="123"/>
      <c r="V174" s="123"/>
      <c r="W174" s="123"/>
      <c r="X174" s="124"/>
      <c r="Y174" s="617"/>
      <c r="Z174" s="618"/>
      <c r="AA174" s="619"/>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0.25" hidden="1" customHeight="1" x14ac:dyDescent="0.15">
      <c r="A175" s="609"/>
      <c r="B175" s="607"/>
      <c r="C175" s="607"/>
      <c r="D175" s="607"/>
      <c r="E175" s="607"/>
      <c r="F175" s="60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14"/>
      <c r="AR175" s="115"/>
      <c r="AS175" s="115"/>
      <c r="AT175" s="116"/>
      <c r="AU175" s="102"/>
      <c r="AV175" s="102"/>
      <c r="AW175" s="102"/>
      <c r="AX175" s="103"/>
      <c r="AY175">
        <f t="shared" si="7"/>
        <v>0</v>
      </c>
    </row>
    <row r="176" spans="1:60" ht="20.25" hidden="1" customHeight="1" x14ac:dyDescent="0.15">
      <c r="A176" s="610"/>
      <c r="B176" s="611"/>
      <c r="C176" s="611"/>
      <c r="D176" s="611"/>
      <c r="E176" s="611"/>
      <c r="F176" s="61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14"/>
      <c r="AR176" s="115"/>
      <c r="AS176" s="115"/>
      <c r="AT176" s="116"/>
      <c r="AU176" s="102"/>
      <c r="AV176" s="102"/>
      <c r="AW176" s="102"/>
      <c r="AX176" s="103"/>
      <c r="AY176">
        <f t="shared" si="7"/>
        <v>0</v>
      </c>
    </row>
    <row r="177" spans="1:60" ht="20.25" hidden="1" customHeight="1" x14ac:dyDescent="0.15">
      <c r="A177" s="609"/>
      <c r="B177" s="607"/>
      <c r="C177" s="607"/>
      <c r="D177" s="607"/>
      <c r="E177" s="607"/>
      <c r="F177" s="60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3" t="s">
        <v>14</v>
      </c>
      <c r="AC177" s="603"/>
      <c r="AD177" s="603"/>
      <c r="AE177" s="108"/>
      <c r="AF177" s="102"/>
      <c r="AG177" s="102"/>
      <c r="AH177" s="102"/>
      <c r="AI177" s="108"/>
      <c r="AJ177" s="102"/>
      <c r="AK177" s="102"/>
      <c r="AL177" s="102"/>
      <c r="AM177" s="108"/>
      <c r="AN177" s="102"/>
      <c r="AO177" s="102"/>
      <c r="AP177" s="102"/>
      <c r="AQ177" s="114"/>
      <c r="AR177" s="115"/>
      <c r="AS177" s="115"/>
      <c r="AT177" s="116"/>
      <c r="AU177" s="102"/>
      <c r="AV177" s="102"/>
      <c r="AW177" s="102"/>
      <c r="AX177" s="103"/>
      <c r="AY177">
        <f t="shared" si="7"/>
        <v>0</v>
      </c>
    </row>
    <row r="178" spans="1:60" ht="20.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0.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20.2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0.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0.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0.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20.2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20.2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20.2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0.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14"/>
      <c r="AR187" s="115"/>
      <c r="AS187" s="115"/>
      <c r="AT187" s="116"/>
      <c r="AU187" s="102"/>
      <c r="AV187" s="102"/>
      <c r="AW187" s="102"/>
      <c r="AX187" s="103"/>
      <c r="AY187">
        <f t="shared" si="8"/>
        <v>0</v>
      </c>
    </row>
    <row r="188" spans="1:60" ht="20.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14"/>
      <c r="AR188" s="115"/>
      <c r="AS188" s="115"/>
      <c r="AT188" s="116"/>
      <c r="AU188" s="102"/>
      <c r="AV188" s="102"/>
      <c r="AW188" s="102"/>
      <c r="AX188" s="103"/>
      <c r="AY188">
        <f t="shared" si="8"/>
        <v>0</v>
      </c>
      <c r="AZ188" s="10"/>
      <c r="BA188" s="10"/>
      <c r="BB188" s="10"/>
      <c r="BC188" s="10"/>
    </row>
    <row r="189" spans="1:60" ht="20.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09" t="s">
        <v>14</v>
      </c>
      <c r="AC189" s="109"/>
      <c r="AD189" s="109"/>
      <c r="AE189" s="117"/>
      <c r="AF189" s="118"/>
      <c r="AG189" s="118"/>
      <c r="AH189" s="118"/>
      <c r="AI189" s="117"/>
      <c r="AJ189" s="118"/>
      <c r="AK189" s="118"/>
      <c r="AL189" s="118"/>
      <c r="AM189" s="117"/>
      <c r="AN189" s="118"/>
      <c r="AO189" s="118"/>
      <c r="AP189" s="118"/>
      <c r="AQ189" s="114"/>
      <c r="AR189" s="115"/>
      <c r="AS189" s="115"/>
      <c r="AT189" s="116"/>
      <c r="AU189" s="102"/>
      <c r="AV189" s="102"/>
      <c r="AW189" s="102"/>
      <c r="AX189" s="103"/>
      <c r="AY189">
        <f t="shared" si="8"/>
        <v>0</v>
      </c>
      <c r="AZ189" s="10"/>
      <c r="BA189" s="10"/>
      <c r="BB189" s="10"/>
      <c r="BC189" s="10"/>
      <c r="BD189" s="10"/>
      <c r="BE189" s="10"/>
      <c r="BF189" s="10"/>
      <c r="BG189" s="10"/>
      <c r="BH189" s="10"/>
    </row>
    <row r="190" spans="1:60" ht="20.2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20.2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0.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14"/>
      <c r="AR192" s="115"/>
      <c r="AS192" s="115"/>
      <c r="AT192" s="116"/>
      <c r="AU192" s="102"/>
      <c r="AV192" s="102"/>
      <c r="AW192" s="102"/>
      <c r="AX192" s="103"/>
      <c r="AY192">
        <f>$AY$190</f>
        <v>0</v>
      </c>
    </row>
    <row r="193" spans="1:60" ht="20.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14"/>
      <c r="AR193" s="115"/>
      <c r="AS193" s="115"/>
      <c r="AT193" s="116"/>
      <c r="AU193" s="102"/>
      <c r="AV193" s="102"/>
      <c r="AW193" s="102"/>
      <c r="AX193" s="103"/>
      <c r="AY193">
        <f>$AY$190</f>
        <v>0</v>
      </c>
      <c r="AZ193" s="10"/>
      <c r="BA193" s="10"/>
      <c r="BB193" s="10"/>
      <c r="BC193" s="10"/>
    </row>
    <row r="194" spans="1:60" ht="20.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09" t="s">
        <v>14</v>
      </c>
      <c r="AC194" s="109"/>
      <c r="AD194" s="109"/>
      <c r="AE194" s="117"/>
      <c r="AF194" s="118"/>
      <c r="AG194" s="118"/>
      <c r="AH194" s="118"/>
      <c r="AI194" s="117"/>
      <c r="AJ194" s="118"/>
      <c r="AK194" s="118"/>
      <c r="AL194" s="118"/>
      <c r="AM194" s="117"/>
      <c r="AN194" s="118"/>
      <c r="AO194" s="118"/>
      <c r="AP194" s="118"/>
      <c r="AQ194" s="114"/>
      <c r="AR194" s="115"/>
      <c r="AS194" s="115"/>
      <c r="AT194" s="116"/>
      <c r="AU194" s="102"/>
      <c r="AV194" s="102"/>
      <c r="AW194" s="102"/>
      <c r="AX194" s="103"/>
      <c r="AY194">
        <f>$AY$190</f>
        <v>0</v>
      </c>
      <c r="AZ194" s="10"/>
      <c r="BA194" s="10"/>
      <c r="BB194" s="10"/>
      <c r="BC194" s="10"/>
      <c r="BD194" s="10"/>
      <c r="BE194" s="10"/>
      <c r="BF194" s="10"/>
      <c r="BG194" s="10"/>
      <c r="BH194" s="10"/>
    </row>
    <row r="195" spans="1:60" ht="20.2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20.2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0.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14"/>
      <c r="AR197" s="115"/>
      <c r="AS197" s="115"/>
      <c r="AT197" s="116"/>
      <c r="AU197" s="102"/>
      <c r="AV197" s="102"/>
      <c r="AW197" s="102"/>
      <c r="AX197" s="103"/>
      <c r="AY197">
        <f t="shared" ref="AY197:AY199" si="9">$AY$195</f>
        <v>0</v>
      </c>
    </row>
    <row r="198" spans="1:60" ht="20.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14"/>
      <c r="AR198" s="115"/>
      <c r="AS198" s="115"/>
      <c r="AT198" s="116"/>
      <c r="AU198" s="102"/>
      <c r="AV198" s="102"/>
      <c r="AW198" s="102"/>
      <c r="AX198" s="103"/>
      <c r="AY198">
        <f t="shared" si="9"/>
        <v>0</v>
      </c>
      <c r="AZ198" s="10"/>
      <c r="BA198" s="10"/>
      <c r="BB198" s="10"/>
      <c r="BC198" s="10"/>
    </row>
    <row r="199" spans="1:60" ht="20.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20.25" hidden="1" customHeight="1" x14ac:dyDescent="0.15">
      <c r="A200" s="564" t="s">
        <v>317</v>
      </c>
      <c r="B200" s="565"/>
      <c r="C200" s="565"/>
      <c r="D200" s="565"/>
      <c r="E200" s="565"/>
      <c r="F200" s="566"/>
      <c r="G200" s="588"/>
      <c r="H200" s="590" t="s">
        <v>140</v>
      </c>
      <c r="I200" s="590"/>
      <c r="J200" s="590"/>
      <c r="K200" s="590"/>
      <c r="L200" s="590"/>
      <c r="M200" s="590"/>
      <c r="N200" s="590"/>
      <c r="O200" s="591"/>
      <c r="P200" s="593" t="s">
        <v>56</v>
      </c>
      <c r="Q200" s="590"/>
      <c r="R200" s="590"/>
      <c r="S200" s="590"/>
      <c r="T200" s="590"/>
      <c r="U200" s="590"/>
      <c r="V200" s="591"/>
      <c r="W200" s="595" t="s">
        <v>313</v>
      </c>
      <c r="X200" s="596"/>
      <c r="Y200" s="599"/>
      <c r="Z200" s="599"/>
      <c r="AA200" s="600"/>
      <c r="AB200" s="593" t="s">
        <v>11</v>
      </c>
      <c r="AC200" s="590"/>
      <c r="AD200" s="59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4" t="s">
        <v>129</v>
      </c>
      <c r="AV200" s="584"/>
      <c r="AW200" s="584"/>
      <c r="AX200" s="585"/>
      <c r="AY200">
        <f>COUNTA($H$202)</f>
        <v>1</v>
      </c>
    </row>
    <row r="201" spans="1:60" ht="20.25" hidden="1" customHeight="1" x14ac:dyDescent="0.15">
      <c r="A201" s="525"/>
      <c r="B201" s="526"/>
      <c r="C201" s="526"/>
      <c r="D201" s="526"/>
      <c r="E201" s="526"/>
      <c r="F201" s="527"/>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34"/>
      <c r="AF201" s="134"/>
      <c r="AG201" s="134"/>
      <c r="AH201" s="134"/>
      <c r="AI201" s="134"/>
      <c r="AJ201" s="134"/>
      <c r="AK201" s="134"/>
      <c r="AL201" s="134"/>
      <c r="AM201" s="134"/>
      <c r="AN201" s="134"/>
      <c r="AO201" s="134"/>
      <c r="AP201" s="134"/>
      <c r="AQ201" s="519" t="s">
        <v>730</v>
      </c>
      <c r="AR201" s="520"/>
      <c r="AS201" s="142" t="s">
        <v>224</v>
      </c>
      <c r="AT201" s="143"/>
      <c r="AU201" s="141" t="s">
        <v>730</v>
      </c>
      <c r="AV201" s="141"/>
      <c r="AW201" s="586" t="s">
        <v>170</v>
      </c>
      <c r="AX201" s="587"/>
      <c r="AY201">
        <f t="shared" ref="AY201:AY207" si="10">$AY$200</f>
        <v>1</v>
      </c>
    </row>
    <row r="202" spans="1:60" ht="20.25" hidden="1" customHeight="1" x14ac:dyDescent="0.15">
      <c r="A202" s="525"/>
      <c r="B202" s="526"/>
      <c r="C202" s="526"/>
      <c r="D202" s="526"/>
      <c r="E202" s="526"/>
      <c r="F202" s="527"/>
      <c r="G202" s="570" t="s">
        <v>225</v>
      </c>
      <c r="H202" s="572" t="s">
        <v>719</v>
      </c>
      <c r="I202" s="573"/>
      <c r="J202" s="573"/>
      <c r="K202" s="573"/>
      <c r="L202" s="573"/>
      <c r="M202" s="573"/>
      <c r="N202" s="573"/>
      <c r="O202" s="574"/>
      <c r="P202" s="572" t="s">
        <v>719</v>
      </c>
      <c r="Q202" s="573"/>
      <c r="R202" s="573"/>
      <c r="S202" s="573"/>
      <c r="T202" s="573"/>
      <c r="U202" s="573"/>
      <c r="V202" s="574"/>
      <c r="W202" s="578"/>
      <c r="X202" s="579"/>
      <c r="Y202" s="560" t="s">
        <v>12</v>
      </c>
      <c r="Z202" s="560"/>
      <c r="AA202" s="561"/>
      <c r="AB202" s="569" t="s">
        <v>334</v>
      </c>
      <c r="AC202" s="569"/>
      <c r="AD202" s="569"/>
      <c r="AE202" s="108" t="s">
        <v>730</v>
      </c>
      <c r="AF202" s="102"/>
      <c r="AG202" s="102"/>
      <c r="AH202" s="102"/>
      <c r="AI202" s="108" t="s">
        <v>730</v>
      </c>
      <c r="AJ202" s="102"/>
      <c r="AK202" s="102"/>
      <c r="AL202" s="102"/>
      <c r="AM202" s="108" t="s">
        <v>730</v>
      </c>
      <c r="AN202" s="102"/>
      <c r="AO202" s="102"/>
      <c r="AP202" s="102"/>
      <c r="AQ202" s="108" t="s">
        <v>730</v>
      </c>
      <c r="AR202" s="102"/>
      <c r="AS202" s="102"/>
      <c r="AT202" s="515"/>
      <c r="AU202" s="102" t="s">
        <v>730</v>
      </c>
      <c r="AV202" s="102"/>
      <c r="AW202" s="102"/>
      <c r="AX202" s="103"/>
      <c r="AY202">
        <f t="shared" si="10"/>
        <v>1</v>
      </c>
    </row>
    <row r="203" spans="1:60" ht="20.25" hidden="1" customHeight="1" x14ac:dyDescent="0.15">
      <c r="A203" s="525"/>
      <c r="B203" s="526"/>
      <c r="C203" s="526"/>
      <c r="D203" s="526"/>
      <c r="E203" s="526"/>
      <c r="F203" s="527"/>
      <c r="G203" s="550"/>
      <c r="H203" s="575"/>
      <c r="I203" s="576"/>
      <c r="J203" s="576"/>
      <c r="K203" s="576"/>
      <c r="L203" s="576"/>
      <c r="M203" s="576"/>
      <c r="N203" s="576"/>
      <c r="O203" s="577"/>
      <c r="P203" s="575"/>
      <c r="Q203" s="576"/>
      <c r="R203" s="576"/>
      <c r="S203" s="576"/>
      <c r="T203" s="576"/>
      <c r="U203" s="576"/>
      <c r="V203" s="577"/>
      <c r="W203" s="580"/>
      <c r="X203" s="581"/>
      <c r="Y203" s="562" t="s">
        <v>51</v>
      </c>
      <c r="Z203" s="562"/>
      <c r="AA203" s="563"/>
      <c r="AB203" s="568" t="s">
        <v>334</v>
      </c>
      <c r="AC203" s="568"/>
      <c r="AD203" s="568"/>
      <c r="AE203" s="108" t="s">
        <v>730</v>
      </c>
      <c r="AF203" s="102"/>
      <c r="AG203" s="102"/>
      <c r="AH203" s="102"/>
      <c r="AI203" s="108" t="s">
        <v>730</v>
      </c>
      <c r="AJ203" s="102"/>
      <c r="AK203" s="102"/>
      <c r="AL203" s="102"/>
      <c r="AM203" s="108" t="s">
        <v>730</v>
      </c>
      <c r="AN203" s="102"/>
      <c r="AO203" s="102"/>
      <c r="AP203" s="102"/>
      <c r="AQ203" s="108" t="s">
        <v>730</v>
      </c>
      <c r="AR203" s="102"/>
      <c r="AS203" s="102"/>
      <c r="AT203" s="515"/>
      <c r="AU203" s="102" t="s">
        <v>730</v>
      </c>
      <c r="AV203" s="102"/>
      <c r="AW203" s="102"/>
      <c r="AX203" s="103"/>
      <c r="AY203">
        <f t="shared" si="10"/>
        <v>1</v>
      </c>
    </row>
    <row r="204" spans="1:60" ht="20.25" hidden="1" customHeight="1" x14ac:dyDescent="0.15">
      <c r="A204" s="525"/>
      <c r="B204" s="526"/>
      <c r="C204" s="526"/>
      <c r="D204" s="526"/>
      <c r="E204" s="526"/>
      <c r="F204" s="527"/>
      <c r="G204" s="571"/>
      <c r="H204" s="575"/>
      <c r="I204" s="576"/>
      <c r="J204" s="576"/>
      <c r="K204" s="576"/>
      <c r="L204" s="576"/>
      <c r="M204" s="576"/>
      <c r="N204" s="576"/>
      <c r="O204" s="577"/>
      <c r="P204" s="575"/>
      <c r="Q204" s="576"/>
      <c r="R204" s="576"/>
      <c r="S204" s="576"/>
      <c r="T204" s="576"/>
      <c r="U204" s="576"/>
      <c r="V204" s="577"/>
      <c r="W204" s="582"/>
      <c r="X204" s="583"/>
      <c r="Y204" s="562" t="s">
        <v>13</v>
      </c>
      <c r="Z204" s="562"/>
      <c r="AA204" s="563"/>
      <c r="AB204" s="567" t="s">
        <v>335</v>
      </c>
      <c r="AC204" s="567"/>
      <c r="AD204" s="567"/>
      <c r="AE204" s="108" t="s">
        <v>730</v>
      </c>
      <c r="AF204" s="102"/>
      <c r="AG204" s="102"/>
      <c r="AH204" s="102"/>
      <c r="AI204" s="108" t="s">
        <v>730</v>
      </c>
      <c r="AJ204" s="102"/>
      <c r="AK204" s="102"/>
      <c r="AL204" s="102"/>
      <c r="AM204" s="108" t="s">
        <v>730</v>
      </c>
      <c r="AN204" s="102"/>
      <c r="AO204" s="102"/>
      <c r="AP204" s="102"/>
      <c r="AQ204" s="108" t="s">
        <v>730</v>
      </c>
      <c r="AR204" s="102"/>
      <c r="AS204" s="102"/>
      <c r="AT204" s="515"/>
      <c r="AU204" s="102" t="s">
        <v>730</v>
      </c>
      <c r="AV204" s="102"/>
      <c r="AW204" s="102"/>
      <c r="AX204" s="103"/>
      <c r="AY204">
        <f t="shared" si="10"/>
        <v>1</v>
      </c>
    </row>
    <row r="205" spans="1:60" ht="20.25" hidden="1" customHeight="1" x14ac:dyDescent="0.15">
      <c r="A205" s="525" t="s">
        <v>321</v>
      </c>
      <c r="B205" s="526"/>
      <c r="C205" s="526"/>
      <c r="D205" s="526"/>
      <c r="E205" s="526"/>
      <c r="F205" s="527"/>
      <c r="G205" s="550" t="s">
        <v>226</v>
      </c>
      <c r="H205" s="551" t="s">
        <v>719</v>
      </c>
      <c r="I205" s="551"/>
      <c r="J205" s="551"/>
      <c r="K205" s="551"/>
      <c r="L205" s="551"/>
      <c r="M205" s="551"/>
      <c r="N205" s="551"/>
      <c r="O205" s="551"/>
      <c r="P205" s="551" t="s">
        <v>719</v>
      </c>
      <c r="Q205" s="551"/>
      <c r="R205" s="551"/>
      <c r="S205" s="551"/>
      <c r="T205" s="551"/>
      <c r="U205" s="551"/>
      <c r="V205" s="551"/>
      <c r="W205" s="554" t="s">
        <v>333</v>
      </c>
      <c r="X205" s="555"/>
      <c r="Y205" s="560" t="s">
        <v>12</v>
      </c>
      <c r="Z205" s="560"/>
      <c r="AA205" s="561"/>
      <c r="AB205" s="569" t="s">
        <v>334</v>
      </c>
      <c r="AC205" s="569"/>
      <c r="AD205" s="569"/>
      <c r="AE205" s="108" t="s">
        <v>730</v>
      </c>
      <c r="AF205" s="102"/>
      <c r="AG205" s="102"/>
      <c r="AH205" s="102"/>
      <c r="AI205" s="108" t="s">
        <v>730</v>
      </c>
      <c r="AJ205" s="102"/>
      <c r="AK205" s="102"/>
      <c r="AL205" s="102"/>
      <c r="AM205" s="108" t="s">
        <v>730</v>
      </c>
      <c r="AN205" s="102"/>
      <c r="AO205" s="102"/>
      <c r="AP205" s="102"/>
      <c r="AQ205" s="108" t="s">
        <v>730</v>
      </c>
      <c r="AR205" s="102"/>
      <c r="AS205" s="102"/>
      <c r="AT205" s="515"/>
      <c r="AU205" s="102" t="s">
        <v>730</v>
      </c>
      <c r="AV205" s="102"/>
      <c r="AW205" s="102"/>
      <c r="AX205" s="103"/>
      <c r="AY205">
        <f t="shared" si="10"/>
        <v>1</v>
      </c>
    </row>
    <row r="206" spans="1:60" ht="20.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8" t="s">
        <v>334</v>
      </c>
      <c r="AC206" s="568"/>
      <c r="AD206" s="568"/>
      <c r="AE206" s="108" t="s">
        <v>730</v>
      </c>
      <c r="AF206" s="102"/>
      <c r="AG206" s="102"/>
      <c r="AH206" s="102"/>
      <c r="AI206" s="108" t="s">
        <v>730</v>
      </c>
      <c r="AJ206" s="102"/>
      <c r="AK206" s="102"/>
      <c r="AL206" s="102"/>
      <c r="AM206" s="108" t="s">
        <v>730</v>
      </c>
      <c r="AN206" s="102"/>
      <c r="AO206" s="102"/>
      <c r="AP206" s="102"/>
      <c r="AQ206" s="108" t="s">
        <v>730</v>
      </c>
      <c r="AR206" s="102"/>
      <c r="AS206" s="102"/>
      <c r="AT206" s="515"/>
      <c r="AU206" s="102" t="s">
        <v>730</v>
      </c>
      <c r="AV206" s="102"/>
      <c r="AW206" s="102"/>
      <c r="AX206" s="103"/>
      <c r="AY206">
        <f t="shared" si="10"/>
        <v>1</v>
      </c>
    </row>
    <row r="207" spans="1:60" ht="20.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08" t="s">
        <v>730</v>
      </c>
      <c r="AF207" s="102"/>
      <c r="AG207" s="102"/>
      <c r="AH207" s="102"/>
      <c r="AI207" s="108" t="s">
        <v>730</v>
      </c>
      <c r="AJ207" s="102"/>
      <c r="AK207" s="102"/>
      <c r="AL207" s="102"/>
      <c r="AM207" s="108" t="s">
        <v>730</v>
      </c>
      <c r="AN207" s="102"/>
      <c r="AO207" s="102"/>
      <c r="AP207" s="102"/>
      <c r="AQ207" s="108" t="s">
        <v>730</v>
      </c>
      <c r="AR207" s="102"/>
      <c r="AS207" s="102"/>
      <c r="AT207" s="515"/>
      <c r="AU207" s="102" t="s">
        <v>730</v>
      </c>
      <c r="AV207" s="102"/>
      <c r="AW207" s="102"/>
      <c r="AX207" s="103"/>
      <c r="AY207">
        <f t="shared" si="10"/>
        <v>1</v>
      </c>
    </row>
    <row r="208" spans="1:60" ht="20.2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1</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t="s">
        <v>700</v>
      </c>
      <c r="AR209" s="520"/>
      <c r="AS209" s="142" t="s">
        <v>224</v>
      </c>
      <c r="AT209" s="143"/>
      <c r="AU209" s="519" t="s">
        <v>700</v>
      </c>
      <c r="AV209" s="520"/>
      <c r="AW209" s="142" t="s">
        <v>170</v>
      </c>
      <c r="AX209" s="521"/>
      <c r="AY209">
        <f>$AY$208</f>
        <v>1</v>
      </c>
    </row>
    <row r="210" spans="1:51" ht="23.25" hidden="1" customHeight="1" x14ac:dyDescent="0.15">
      <c r="A210" s="525"/>
      <c r="B210" s="526"/>
      <c r="C210" s="526"/>
      <c r="D210" s="526"/>
      <c r="E210" s="526"/>
      <c r="F210" s="527"/>
      <c r="G210" s="537" t="s">
        <v>225</v>
      </c>
      <c r="H210" s="146" t="s">
        <v>700</v>
      </c>
      <c r="I210" s="146"/>
      <c r="J210" s="146"/>
      <c r="K210" s="146"/>
      <c r="L210" s="146"/>
      <c r="M210" s="146"/>
      <c r="N210" s="146"/>
      <c r="O210" s="147"/>
      <c r="P210" s="146" t="s">
        <v>700</v>
      </c>
      <c r="Q210" s="146"/>
      <c r="R210" s="146"/>
      <c r="S210" s="146"/>
      <c r="T210" s="146"/>
      <c r="U210" s="146"/>
      <c r="V210" s="146"/>
      <c r="W210" s="146"/>
      <c r="X210" s="147"/>
      <c r="Y210" s="540" t="s">
        <v>12</v>
      </c>
      <c r="Z210" s="541"/>
      <c r="AA210" s="542"/>
      <c r="AB210" s="480" t="s">
        <v>700</v>
      </c>
      <c r="AC210" s="480"/>
      <c r="AD210" s="480"/>
      <c r="AE210" s="114" t="s">
        <v>700</v>
      </c>
      <c r="AF210" s="115"/>
      <c r="AG210" s="115"/>
      <c r="AH210" s="115"/>
      <c r="AI210" s="114" t="s">
        <v>700</v>
      </c>
      <c r="AJ210" s="115"/>
      <c r="AK210" s="115"/>
      <c r="AL210" s="115"/>
      <c r="AM210" s="114" t="s">
        <v>730</v>
      </c>
      <c r="AN210" s="115"/>
      <c r="AO210" s="115"/>
      <c r="AP210" s="115"/>
      <c r="AQ210" s="114" t="s">
        <v>700</v>
      </c>
      <c r="AR210" s="115"/>
      <c r="AS210" s="115"/>
      <c r="AT210" s="116"/>
      <c r="AU210" s="102" t="s">
        <v>700</v>
      </c>
      <c r="AV210" s="102"/>
      <c r="AW210" s="102"/>
      <c r="AX210" s="103"/>
      <c r="AY210">
        <f>$AY$208</f>
        <v>1</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t="s">
        <v>700</v>
      </c>
      <c r="AC211" s="479"/>
      <c r="AD211" s="479"/>
      <c r="AE211" s="114" t="s">
        <v>700</v>
      </c>
      <c r="AF211" s="115"/>
      <c r="AG211" s="115"/>
      <c r="AH211" s="115"/>
      <c r="AI211" s="114" t="s">
        <v>700</v>
      </c>
      <c r="AJ211" s="115"/>
      <c r="AK211" s="115"/>
      <c r="AL211" s="115"/>
      <c r="AM211" s="114" t="s">
        <v>730</v>
      </c>
      <c r="AN211" s="115"/>
      <c r="AO211" s="115"/>
      <c r="AP211" s="115"/>
      <c r="AQ211" s="114" t="s">
        <v>700</v>
      </c>
      <c r="AR211" s="115"/>
      <c r="AS211" s="115"/>
      <c r="AT211" s="116"/>
      <c r="AU211" s="102" t="s">
        <v>700</v>
      </c>
      <c r="AV211" s="102"/>
      <c r="AW211" s="102"/>
      <c r="AX211" s="103"/>
      <c r="AY211">
        <f>$AY$208</f>
        <v>1</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t="s">
        <v>700</v>
      </c>
      <c r="AF212" s="545"/>
      <c r="AG212" s="545"/>
      <c r="AH212" s="545"/>
      <c r="AI212" s="544" t="s">
        <v>700</v>
      </c>
      <c r="AJ212" s="545"/>
      <c r="AK212" s="545"/>
      <c r="AL212" s="545"/>
      <c r="AM212" s="114" t="s">
        <v>730</v>
      </c>
      <c r="AN212" s="115"/>
      <c r="AO212" s="115"/>
      <c r="AP212" s="115"/>
      <c r="AQ212" s="114" t="s">
        <v>700</v>
      </c>
      <c r="AR212" s="115"/>
      <c r="AS212" s="115"/>
      <c r="AT212" s="116"/>
      <c r="AU212" s="102" t="s">
        <v>700</v>
      </c>
      <c r="AV212" s="102"/>
      <c r="AW212" s="102"/>
      <c r="AX212" s="103"/>
      <c r="AY212">
        <f>$AY$208</f>
        <v>1</v>
      </c>
    </row>
    <row r="213" spans="1:51" ht="69.75" hidden="1" customHeight="1" thickBot="1" x14ac:dyDescent="0.2">
      <c r="A213" s="508" t="s">
        <v>347</v>
      </c>
      <c r="B213" s="509"/>
      <c r="C213" s="509"/>
      <c r="D213" s="509"/>
      <c r="E213" s="510" t="s">
        <v>305</v>
      </c>
      <c r="F213" s="511"/>
      <c r="G213" s="97" t="s">
        <v>226</v>
      </c>
      <c r="H213" s="481" t="s">
        <v>700</v>
      </c>
      <c r="I213" s="482"/>
      <c r="J213" s="482"/>
      <c r="K213" s="482"/>
      <c r="L213" s="482"/>
      <c r="M213" s="482"/>
      <c r="N213" s="482"/>
      <c r="O213" s="512"/>
      <c r="P213" s="255" t="s">
        <v>700</v>
      </c>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1</v>
      </c>
    </row>
    <row r="214" spans="1:51" ht="21" customHeight="1" thickBot="1" x14ac:dyDescent="0.2">
      <c r="A214" s="428" t="s">
        <v>661</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312</v>
      </c>
      <c r="AP214" s="431"/>
      <c r="AQ214" s="431"/>
      <c r="AR214" s="96" t="s">
        <v>311</v>
      </c>
      <c r="AS214" s="430"/>
      <c r="AT214" s="431"/>
      <c r="AU214" s="431"/>
      <c r="AV214" s="431"/>
      <c r="AW214" s="431"/>
      <c r="AX214" s="432"/>
      <c r="AY214">
        <f>COUNTIF($AR$214,"☑")</f>
        <v>0</v>
      </c>
    </row>
    <row r="215" spans="1:51" ht="45" customHeight="1" x14ac:dyDescent="0.15">
      <c r="A215" s="417" t="s">
        <v>367</v>
      </c>
      <c r="B215" s="418"/>
      <c r="C215" s="421" t="s">
        <v>227</v>
      </c>
      <c r="D215" s="418"/>
      <c r="E215" s="423" t="s">
        <v>243</v>
      </c>
      <c r="F215" s="424"/>
      <c r="G215" s="425" t="s">
        <v>732</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87.75" customHeight="1" x14ac:dyDescent="0.15">
      <c r="A216" s="419"/>
      <c r="B216" s="420"/>
      <c r="C216" s="422"/>
      <c r="D216" s="420"/>
      <c r="E216" s="164" t="s">
        <v>242</v>
      </c>
      <c r="F216" s="166"/>
      <c r="G216" s="145" t="s">
        <v>733</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740</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32.25" customHeight="1" x14ac:dyDescent="0.15">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742</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19"/>
      <c r="B218" s="420"/>
      <c r="C218" s="503" t="s">
        <v>684</v>
      </c>
      <c r="D218" s="504"/>
      <c r="E218" s="164" t="s">
        <v>363</v>
      </c>
      <c r="F218" s="166"/>
      <c r="G218" s="484" t="s">
        <v>230</v>
      </c>
      <c r="H218" s="485"/>
      <c r="I218" s="485"/>
      <c r="J218" s="505" t="s">
        <v>365</v>
      </c>
      <c r="K218" s="506"/>
      <c r="L218" s="506"/>
      <c r="M218" s="506"/>
      <c r="N218" s="506"/>
      <c r="O218" s="506"/>
      <c r="P218" s="506"/>
      <c r="Q218" s="506"/>
      <c r="R218" s="506"/>
      <c r="S218" s="506"/>
      <c r="T218" s="507"/>
      <c r="U218" s="482" t="s">
        <v>737</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19"/>
      <c r="B219" s="420"/>
      <c r="C219" s="422"/>
      <c r="D219" s="420"/>
      <c r="E219" s="167"/>
      <c r="F219" s="169"/>
      <c r="G219" s="484" t="s">
        <v>685</v>
      </c>
      <c r="H219" s="485"/>
      <c r="I219" s="485"/>
      <c r="J219" s="485"/>
      <c r="K219" s="485"/>
      <c r="L219" s="485"/>
      <c r="M219" s="485"/>
      <c r="N219" s="485"/>
      <c r="O219" s="485"/>
      <c r="P219" s="485"/>
      <c r="Q219" s="485"/>
      <c r="R219" s="485"/>
      <c r="S219" s="485"/>
      <c r="T219" s="485"/>
      <c r="U219" s="481" t="s">
        <v>736</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
      <c r="A220" s="419"/>
      <c r="B220" s="420"/>
      <c r="C220" s="422"/>
      <c r="D220" s="420"/>
      <c r="E220" s="172"/>
      <c r="F220" s="174"/>
      <c r="G220" s="484" t="s">
        <v>672</v>
      </c>
      <c r="H220" s="485"/>
      <c r="I220" s="485"/>
      <c r="J220" s="485"/>
      <c r="K220" s="485"/>
      <c r="L220" s="485"/>
      <c r="M220" s="485"/>
      <c r="N220" s="485"/>
      <c r="O220" s="485"/>
      <c r="P220" s="485"/>
      <c r="Q220" s="485"/>
      <c r="R220" s="485"/>
      <c r="S220" s="485"/>
      <c r="T220" s="485"/>
      <c r="U220" s="820" t="s">
        <v>735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45.75" customHeight="1" x14ac:dyDescent="0.15">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715</v>
      </c>
      <c r="AE223" s="462"/>
      <c r="AF223" s="462"/>
      <c r="AG223" s="463" t="s">
        <v>747</v>
      </c>
      <c r="AH223" s="464"/>
      <c r="AI223" s="464"/>
      <c r="AJ223" s="464"/>
      <c r="AK223" s="464"/>
      <c r="AL223" s="464"/>
      <c r="AM223" s="464"/>
      <c r="AN223" s="464"/>
      <c r="AO223" s="464"/>
      <c r="AP223" s="464"/>
      <c r="AQ223" s="464"/>
      <c r="AR223" s="464"/>
      <c r="AS223" s="464"/>
      <c r="AT223" s="464"/>
      <c r="AU223" s="464"/>
      <c r="AV223" s="464"/>
      <c r="AW223" s="464"/>
      <c r="AX223" s="465"/>
    </row>
    <row r="224" spans="1:51" ht="27" customHeight="1" x14ac:dyDescent="0.15">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8"/>
      <c r="AD224" s="379" t="s">
        <v>725</v>
      </c>
      <c r="AE224" s="380"/>
      <c r="AF224" s="380"/>
      <c r="AG224" s="374" t="s">
        <v>368</v>
      </c>
      <c r="AH224" s="375"/>
      <c r="AI224" s="375"/>
      <c r="AJ224" s="375"/>
      <c r="AK224" s="375"/>
      <c r="AL224" s="375"/>
      <c r="AM224" s="375"/>
      <c r="AN224" s="375"/>
      <c r="AO224" s="375"/>
      <c r="AP224" s="375"/>
      <c r="AQ224" s="375"/>
      <c r="AR224" s="375"/>
      <c r="AS224" s="375"/>
      <c r="AT224" s="375"/>
      <c r="AU224" s="375"/>
      <c r="AV224" s="375"/>
      <c r="AW224" s="375"/>
      <c r="AX224" s="376"/>
    </row>
    <row r="225" spans="1:50" ht="49.5" customHeight="1" x14ac:dyDescent="0.15">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71" t="s">
        <v>715</v>
      </c>
      <c r="AE225" s="472"/>
      <c r="AF225" s="472"/>
      <c r="AG225" s="402" t="s">
        <v>748</v>
      </c>
      <c r="AH225" s="149"/>
      <c r="AI225" s="149"/>
      <c r="AJ225" s="149"/>
      <c r="AK225" s="149"/>
      <c r="AL225" s="149"/>
      <c r="AM225" s="149"/>
      <c r="AN225" s="149"/>
      <c r="AO225" s="149"/>
      <c r="AP225" s="149"/>
      <c r="AQ225" s="149"/>
      <c r="AR225" s="149"/>
      <c r="AS225" s="149"/>
      <c r="AT225" s="149"/>
      <c r="AU225" s="149"/>
      <c r="AV225" s="149"/>
      <c r="AW225" s="149"/>
      <c r="AX225" s="403"/>
    </row>
    <row r="226" spans="1:50" ht="21" customHeight="1" x14ac:dyDescent="0.15">
      <c r="A226" s="354" t="s">
        <v>37</v>
      </c>
      <c r="B226" s="433"/>
      <c r="C226" s="435" t="s">
        <v>39</v>
      </c>
      <c r="D226" s="396"/>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7" t="s">
        <v>725</v>
      </c>
      <c r="AE226" s="398"/>
      <c r="AF226" s="398"/>
      <c r="AG226" s="400" t="s">
        <v>719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4"/>
      <c r="C227" s="438"/>
      <c r="D227" s="439"/>
      <c r="E227" s="442" t="s">
        <v>345</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9" t="s">
        <v>726</v>
      </c>
      <c r="AE227" s="380"/>
      <c r="AF227" s="416"/>
      <c r="AG227" s="402"/>
      <c r="AH227" s="149"/>
      <c r="AI227" s="149"/>
      <c r="AJ227" s="149"/>
      <c r="AK227" s="149"/>
      <c r="AL227" s="149"/>
      <c r="AM227" s="149"/>
      <c r="AN227" s="149"/>
      <c r="AO227" s="149"/>
      <c r="AP227" s="149"/>
      <c r="AQ227" s="149"/>
      <c r="AR227" s="149"/>
      <c r="AS227" s="149"/>
      <c r="AT227" s="149"/>
      <c r="AU227" s="149"/>
      <c r="AV227" s="149"/>
      <c r="AW227" s="149"/>
      <c r="AX227" s="403"/>
    </row>
    <row r="228" spans="1:50" ht="21" customHeight="1" x14ac:dyDescent="0.15">
      <c r="A228" s="356"/>
      <c r="B228" s="434"/>
      <c r="C228" s="440"/>
      <c r="D228" s="441"/>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726</v>
      </c>
      <c r="AE228" s="449"/>
      <c r="AF228" s="449"/>
      <c r="AG228" s="402"/>
      <c r="AH228" s="149"/>
      <c r="AI228" s="149"/>
      <c r="AJ228" s="149"/>
      <c r="AK228" s="149"/>
      <c r="AL228" s="149"/>
      <c r="AM228" s="149"/>
      <c r="AN228" s="149"/>
      <c r="AO228" s="149"/>
      <c r="AP228" s="149"/>
      <c r="AQ228" s="149"/>
      <c r="AR228" s="149"/>
      <c r="AS228" s="149"/>
      <c r="AT228" s="149"/>
      <c r="AU228" s="149"/>
      <c r="AV228" s="149"/>
      <c r="AW228" s="149"/>
      <c r="AX228" s="403"/>
    </row>
    <row r="229" spans="1:50" ht="22.5" customHeight="1" x14ac:dyDescent="0.15">
      <c r="A229" s="356"/>
      <c r="B229" s="357"/>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63" t="s">
        <v>725</v>
      </c>
      <c r="AE229" s="364"/>
      <c r="AF229" s="364"/>
      <c r="AG229" s="366" t="s">
        <v>719</v>
      </c>
      <c r="AH229" s="367"/>
      <c r="AI229" s="367"/>
      <c r="AJ229" s="367"/>
      <c r="AK229" s="367"/>
      <c r="AL229" s="367"/>
      <c r="AM229" s="367"/>
      <c r="AN229" s="367"/>
      <c r="AO229" s="367"/>
      <c r="AP229" s="367"/>
      <c r="AQ229" s="367"/>
      <c r="AR229" s="367"/>
      <c r="AS229" s="367"/>
      <c r="AT229" s="367"/>
      <c r="AU229" s="367"/>
      <c r="AV229" s="367"/>
      <c r="AW229" s="367"/>
      <c r="AX229" s="368"/>
    </row>
    <row r="230" spans="1:50" ht="2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725</v>
      </c>
      <c r="AE230" s="380"/>
      <c r="AF230" s="416"/>
      <c r="AG230" s="374" t="s">
        <v>719</v>
      </c>
      <c r="AH230" s="375"/>
      <c r="AI230" s="375"/>
      <c r="AJ230" s="375"/>
      <c r="AK230" s="375"/>
      <c r="AL230" s="375"/>
      <c r="AM230" s="375"/>
      <c r="AN230" s="375"/>
      <c r="AO230" s="375"/>
      <c r="AP230" s="375"/>
      <c r="AQ230" s="375"/>
      <c r="AR230" s="375"/>
      <c r="AS230" s="375"/>
      <c r="AT230" s="375"/>
      <c r="AU230" s="375"/>
      <c r="AV230" s="375"/>
      <c r="AW230" s="375"/>
      <c r="AX230" s="376"/>
    </row>
    <row r="231" spans="1:50" ht="2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725</v>
      </c>
      <c r="AE231" s="380"/>
      <c r="AF231" s="416"/>
      <c r="AG231" s="374" t="s">
        <v>719</v>
      </c>
      <c r="AH231" s="375"/>
      <c r="AI231" s="375"/>
      <c r="AJ231" s="375"/>
      <c r="AK231" s="375"/>
      <c r="AL231" s="375"/>
      <c r="AM231" s="375"/>
      <c r="AN231" s="375"/>
      <c r="AO231" s="375"/>
      <c r="AP231" s="375"/>
      <c r="AQ231" s="375"/>
      <c r="AR231" s="375"/>
      <c r="AS231" s="375"/>
      <c r="AT231" s="375"/>
      <c r="AU231" s="375"/>
      <c r="AV231" s="375"/>
      <c r="AW231" s="375"/>
      <c r="AX231" s="376"/>
    </row>
    <row r="232" spans="1:50" ht="2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725</v>
      </c>
      <c r="AE232" s="380"/>
      <c r="AF232" s="416"/>
      <c r="AG232" s="374" t="s">
        <v>719</v>
      </c>
      <c r="AH232" s="375"/>
      <c r="AI232" s="375"/>
      <c r="AJ232" s="375"/>
      <c r="AK232" s="375"/>
      <c r="AL232" s="375"/>
      <c r="AM232" s="375"/>
      <c r="AN232" s="375"/>
      <c r="AO232" s="375"/>
      <c r="AP232" s="375"/>
      <c r="AQ232" s="375"/>
      <c r="AR232" s="375"/>
      <c r="AS232" s="375"/>
      <c r="AT232" s="375"/>
      <c r="AU232" s="375"/>
      <c r="AV232" s="375"/>
      <c r="AW232" s="375"/>
      <c r="AX232" s="376"/>
    </row>
    <row r="233" spans="1:50" ht="63"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379" t="s">
        <v>715</v>
      </c>
      <c r="AE233" s="380"/>
      <c r="AF233" s="416"/>
      <c r="AG233" s="374" t="s">
        <v>749</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725</v>
      </c>
      <c r="AE234" s="380"/>
      <c r="AF234" s="416"/>
      <c r="AG234" s="374" t="s">
        <v>719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725</v>
      </c>
      <c r="AE235" s="410"/>
      <c r="AF235" s="411"/>
      <c r="AG235" s="412" t="s">
        <v>719</v>
      </c>
      <c r="AH235" s="413"/>
      <c r="AI235" s="413"/>
      <c r="AJ235" s="413"/>
      <c r="AK235" s="413"/>
      <c r="AL235" s="413"/>
      <c r="AM235" s="413"/>
      <c r="AN235" s="413"/>
      <c r="AO235" s="413"/>
      <c r="AP235" s="413"/>
      <c r="AQ235" s="413"/>
      <c r="AR235" s="413"/>
      <c r="AS235" s="413"/>
      <c r="AT235" s="413"/>
      <c r="AU235" s="413"/>
      <c r="AV235" s="413"/>
      <c r="AW235" s="413"/>
      <c r="AX235" s="414"/>
    </row>
    <row r="236" spans="1:50" ht="48.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727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725</v>
      </c>
      <c r="AE237" s="373"/>
      <c r="AF237" s="373"/>
      <c r="AG237" s="374" t="s">
        <v>719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750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719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719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9" t="s">
        <v>0</v>
      </c>
      <c r="D241" s="900"/>
      <c r="E241" s="900"/>
      <c r="F241" s="900"/>
      <c r="G241" s="900"/>
      <c r="H241" s="900"/>
      <c r="I241" s="900"/>
      <c r="J241" s="900"/>
      <c r="K241" s="900"/>
      <c r="L241" s="900"/>
      <c r="M241" s="900"/>
      <c r="N241" s="900"/>
      <c r="O241" s="896" t="s">
        <v>690</v>
      </c>
      <c r="P241" s="897"/>
      <c r="Q241" s="897"/>
      <c r="R241" s="897"/>
      <c r="S241" s="897"/>
      <c r="T241" s="897"/>
      <c r="U241" s="897"/>
      <c r="V241" s="897"/>
      <c r="W241" s="897"/>
      <c r="X241" s="897"/>
      <c r="Y241" s="897"/>
      <c r="Z241" s="897"/>
      <c r="AA241" s="897"/>
      <c r="AB241" s="897"/>
      <c r="AC241" s="897"/>
      <c r="AD241" s="897"/>
      <c r="AE241" s="897"/>
      <c r="AF241" s="898"/>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3"/>
      <c r="D242" s="884"/>
      <c r="E242" s="383"/>
      <c r="F242" s="383"/>
      <c r="G242" s="383"/>
      <c r="H242" s="384"/>
      <c r="I242" s="384"/>
      <c r="J242" s="885"/>
      <c r="K242" s="885"/>
      <c r="L242" s="885"/>
      <c r="M242" s="384"/>
      <c r="N242" s="886"/>
      <c r="O242" s="887"/>
      <c r="P242" s="888"/>
      <c r="Q242" s="888"/>
      <c r="R242" s="888"/>
      <c r="S242" s="888"/>
      <c r="T242" s="888"/>
      <c r="U242" s="888"/>
      <c r="V242" s="888"/>
      <c r="W242" s="888"/>
      <c r="X242" s="888"/>
      <c r="Y242" s="888"/>
      <c r="Z242" s="888"/>
      <c r="AA242" s="888"/>
      <c r="AB242" s="888"/>
      <c r="AC242" s="888"/>
      <c r="AD242" s="888"/>
      <c r="AE242" s="888"/>
      <c r="AF242" s="889"/>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0"/>
      <c r="P243" s="891"/>
      <c r="Q243" s="891"/>
      <c r="R243" s="891"/>
      <c r="S243" s="891"/>
      <c r="T243" s="891"/>
      <c r="U243" s="891"/>
      <c r="V243" s="891"/>
      <c r="W243" s="891"/>
      <c r="X243" s="891"/>
      <c r="Y243" s="891"/>
      <c r="Z243" s="891"/>
      <c r="AA243" s="891"/>
      <c r="AB243" s="891"/>
      <c r="AC243" s="891"/>
      <c r="AD243" s="891"/>
      <c r="AE243" s="891"/>
      <c r="AF243" s="892"/>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0"/>
      <c r="P244" s="891"/>
      <c r="Q244" s="891"/>
      <c r="R244" s="891"/>
      <c r="S244" s="891"/>
      <c r="T244" s="891"/>
      <c r="U244" s="891"/>
      <c r="V244" s="891"/>
      <c r="W244" s="891"/>
      <c r="X244" s="891"/>
      <c r="Y244" s="891"/>
      <c r="Z244" s="891"/>
      <c r="AA244" s="891"/>
      <c r="AB244" s="891"/>
      <c r="AC244" s="891"/>
      <c r="AD244" s="891"/>
      <c r="AE244" s="891"/>
      <c r="AF244" s="892"/>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0"/>
      <c r="P245" s="891"/>
      <c r="Q245" s="891"/>
      <c r="R245" s="891"/>
      <c r="S245" s="891"/>
      <c r="T245" s="891"/>
      <c r="U245" s="891"/>
      <c r="V245" s="891"/>
      <c r="W245" s="891"/>
      <c r="X245" s="891"/>
      <c r="Y245" s="891"/>
      <c r="Z245" s="891"/>
      <c r="AA245" s="891"/>
      <c r="AB245" s="891"/>
      <c r="AC245" s="891"/>
      <c r="AD245" s="891"/>
      <c r="AE245" s="891"/>
      <c r="AF245" s="892"/>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1"/>
      <c r="N246" s="882"/>
      <c r="O246" s="893"/>
      <c r="P246" s="894"/>
      <c r="Q246" s="894"/>
      <c r="R246" s="894"/>
      <c r="S246" s="894"/>
      <c r="T246" s="894"/>
      <c r="U246" s="894"/>
      <c r="V246" s="894"/>
      <c r="W246" s="894"/>
      <c r="X246" s="894"/>
      <c r="Y246" s="894"/>
      <c r="Z246" s="894"/>
      <c r="AA246" s="894"/>
      <c r="AB246" s="894"/>
      <c r="AC246" s="894"/>
      <c r="AD246" s="894"/>
      <c r="AE246" s="894"/>
      <c r="AF246" s="895"/>
      <c r="AG246" s="404"/>
      <c r="AH246" s="152"/>
      <c r="AI246" s="152"/>
      <c r="AJ246" s="152"/>
      <c r="AK246" s="152"/>
      <c r="AL246" s="152"/>
      <c r="AM246" s="152"/>
      <c r="AN246" s="152"/>
      <c r="AO246" s="152"/>
      <c r="AP246" s="152"/>
      <c r="AQ246" s="152"/>
      <c r="AR246" s="152"/>
      <c r="AS246" s="152"/>
      <c r="AT246" s="152"/>
      <c r="AU246" s="152"/>
      <c r="AV246" s="152"/>
      <c r="AW246" s="152"/>
      <c r="AX246" s="405"/>
    </row>
    <row r="247" spans="1:50" ht="132" customHeight="1" x14ac:dyDescent="0.15">
      <c r="A247" s="354" t="s">
        <v>46</v>
      </c>
      <c r="B247" s="911"/>
      <c r="C247" s="313" t="s">
        <v>50</v>
      </c>
      <c r="D247" s="729"/>
      <c r="E247" s="729"/>
      <c r="F247" s="730"/>
      <c r="G247" s="914" t="s">
        <v>728</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52.5" customHeight="1" thickBot="1" x14ac:dyDescent="0.2">
      <c r="A248" s="912"/>
      <c r="B248" s="913"/>
      <c r="C248" s="916" t="s">
        <v>54</v>
      </c>
      <c r="D248" s="917"/>
      <c r="E248" s="917"/>
      <c r="F248" s="918"/>
      <c r="G248" s="919" t="s">
        <v>729</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75" customHeight="1" x14ac:dyDescent="0.15">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68.25" customHeight="1" thickBot="1" x14ac:dyDescent="0.2">
      <c r="A250" s="904" t="s">
        <v>744</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8.25" customHeight="1" thickBot="1" x14ac:dyDescent="0.2">
      <c r="A252" s="338" t="s">
        <v>132</v>
      </c>
      <c r="B252" s="339"/>
      <c r="C252" s="339"/>
      <c r="D252" s="339"/>
      <c r="E252" s="340"/>
      <c r="F252" s="910" t="s">
        <v>745</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66" customHeight="1" thickBot="1" x14ac:dyDescent="0.2">
      <c r="A254" s="338" t="s">
        <v>349</v>
      </c>
      <c r="B254" s="339"/>
      <c r="C254" s="339"/>
      <c r="D254" s="339"/>
      <c r="E254" s="340"/>
      <c r="F254" s="341" t="s">
        <v>753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8.25" customHeight="1" thickBot="1" x14ac:dyDescent="0.2">
      <c r="A256" s="347" t="s">
        <v>743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700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700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0" t="s">
        <v>692</v>
      </c>
      <c r="F266" s="101"/>
      <c r="G266" s="101"/>
      <c r="H266" s="92" t="str">
        <f>IF(E266="","","-")</f>
        <v>-</v>
      </c>
      <c r="I266" s="101"/>
      <c r="J266" s="101"/>
      <c r="K266" s="92" t="str">
        <f>IF(I266="","","-")</f>
        <v/>
      </c>
      <c r="L266" s="111">
        <v>255</v>
      </c>
      <c r="M266" s="111"/>
      <c r="N266" s="92" t="str">
        <f>IF(O266="","","-")</f>
        <v/>
      </c>
      <c r="O266" s="112"/>
      <c r="P266" s="113"/>
      <c r="Q266" s="110"/>
      <c r="R266" s="101"/>
      <c r="S266" s="101"/>
      <c r="T266" s="92" t="str">
        <f>IF(Q266="","","-")</f>
        <v/>
      </c>
      <c r="U266" s="101"/>
      <c r="V266" s="101"/>
      <c r="W266" s="92" t="str">
        <f>IF(U266="","","-")</f>
        <v/>
      </c>
      <c r="X266" s="111"/>
      <c r="Y266" s="111"/>
      <c r="Z266" s="92" t="str">
        <f>IF(AA266="","","-")</f>
        <v/>
      </c>
      <c r="AA266" s="112"/>
      <c r="AB266" s="113"/>
      <c r="AC266" s="110"/>
      <c r="AD266" s="101"/>
      <c r="AE266" s="101"/>
      <c r="AF266" s="92" t="str">
        <f>IF(AC266="","","-")</f>
        <v/>
      </c>
      <c r="AG266" s="101"/>
      <c r="AH266" s="101"/>
      <c r="AI266" s="92" t="str">
        <f>IF(AG266="","","-")</f>
        <v/>
      </c>
      <c r="AJ266" s="111"/>
      <c r="AK266" s="111"/>
      <c r="AL266" s="92" t="str">
        <f>IF(AM266="","","-")</f>
        <v/>
      </c>
      <c r="AM266" s="112"/>
      <c r="AN266" s="113"/>
      <c r="AO266" s="110"/>
      <c r="AP266" s="101"/>
      <c r="AQ266" s="92" t="str">
        <f>IF(AO266="","","-")</f>
        <v/>
      </c>
      <c r="AR266" s="101"/>
      <c r="AS266" s="101"/>
      <c r="AT266" s="92" t="str">
        <f>IF(AR266="","","-")</f>
        <v/>
      </c>
      <c r="AU266" s="111"/>
      <c r="AV266" s="111"/>
      <c r="AW266" s="92" t="str">
        <f>IF(AX266="","","-")</f>
        <v/>
      </c>
      <c r="AX266" s="95"/>
    </row>
    <row r="267" spans="1:52" ht="24.75" customHeight="1" x14ac:dyDescent="0.15">
      <c r="A267" s="271" t="s">
        <v>681</v>
      </c>
      <c r="B267" s="271"/>
      <c r="C267" s="271"/>
      <c r="D267" s="271"/>
      <c r="E267" s="110" t="s">
        <v>723</v>
      </c>
      <c r="F267" s="101"/>
      <c r="G267" s="101"/>
      <c r="H267" s="92"/>
      <c r="I267" s="101"/>
      <c r="J267" s="101"/>
      <c r="K267" s="92"/>
      <c r="L267" s="111">
        <v>264</v>
      </c>
      <c r="M267" s="111"/>
      <c r="N267" s="92" t="str">
        <f>IF(O267="","","-")</f>
        <v/>
      </c>
      <c r="O267" s="112"/>
      <c r="P267" s="113"/>
      <c r="Q267" s="110"/>
      <c r="R267" s="101"/>
      <c r="S267" s="101"/>
      <c r="T267" s="92" t="str">
        <f>IF(Q267="","","-")</f>
        <v/>
      </c>
      <c r="U267" s="101"/>
      <c r="V267" s="101"/>
      <c r="W267" s="92" t="str">
        <f>IF(U267="","","-")</f>
        <v/>
      </c>
      <c r="X267" s="111"/>
      <c r="Y267" s="111"/>
      <c r="Z267" s="92" t="str">
        <f>IF(AA267="","","-")</f>
        <v/>
      </c>
      <c r="AA267" s="112"/>
      <c r="AB267" s="113"/>
      <c r="AC267" s="110"/>
      <c r="AD267" s="101"/>
      <c r="AE267" s="101"/>
      <c r="AF267" s="92" t="str">
        <f>IF(AC267="","","-")</f>
        <v/>
      </c>
      <c r="AG267" s="101"/>
      <c r="AH267" s="101"/>
      <c r="AI267" s="92" t="str">
        <f>IF(AG267="","","-")</f>
        <v/>
      </c>
      <c r="AJ267" s="111"/>
      <c r="AK267" s="111"/>
      <c r="AL267" s="92" t="str">
        <f>IF(AM267="","","-")</f>
        <v/>
      </c>
      <c r="AM267" s="112"/>
      <c r="AN267" s="113"/>
      <c r="AO267" s="110"/>
      <c r="AP267" s="101"/>
      <c r="AQ267" s="92" t="str">
        <f>IF(AO267="","","-")</f>
        <v/>
      </c>
      <c r="AR267" s="101"/>
      <c r="AS267" s="101"/>
      <c r="AT267" s="92" t="str">
        <f>IF(AR267="","","-")</f>
        <v/>
      </c>
      <c r="AU267" s="111"/>
      <c r="AV267" s="111"/>
      <c r="AW267" s="92" t="str">
        <f>IF(AX267="","","-")</f>
        <v/>
      </c>
      <c r="AX267" s="95"/>
    </row>
    <row r="268" spans="1:52" ht="24.75" customHeight="1" x14ac:dyDescent="0.15">
      <c r="A268" s="271" t="s">
        <v>469</v>
      </c>
      <c r="B268" s="271"/>
      <c r="C268" s="271"/>
      <c r="D268" s="271"/>
      <c r="E268" s="99">
        <v>2021</v>
      </c>
      <c r="F268" s="100"/>
      <c r="G268" s="101" t="s">
        <v>718</v>
      </c>
      <c r="H268" s="101"/>
      <c r="I268" s="101"/>
      <c r="J268" s="100"/>
      <c r="K268" s="100"/>
      <c r="L268" s="111">
        <v>264</v>
      </c>
      <c r="M268" s="111"/>
      <c r="N268" s="111"/>
      <c r="O268" s="100"/>
      <c r="P268" s="100"/>
      <c r="Q268" s="99"/>
      <c r="R268" s="100"/>
      <c r="S268" s="101"/>
      <c r="T268" s="101"/>
      <c r="U268" s="101"/>
      <c r="V268" s="100"/>
      <c r="W268" s="100"/>
      <c r="X268" s="111"/>
      <c r="Y268" s="111"/>
      <c r="Z268" s="111"/>
      <c r="AA268" s="100"/>
      <c r="AB268" s="321"/>
      <c r="AC268" s="99"/>
      <c r="AD268" s="100"/>
      <c r="AE268" s="101"/>
      <c r="AF268" s="101"/>
      <c r="AG268" s="101"/>
      <c r="AH268" s="100"/>
      <c r="AI268" s="100"/>
      <c r="AJ268" s="111"/>
      <c r="AK268" s="111"/>
      <c r="AL268" s="111"/>
      <c r="AM268" s="100"/>
      <c r="AN268" s="321"/>
      <c r="AO268" s="99"/>
      <c r="AP268" s="100"/>
      <c r="AQ268" s="101"/>
      <c r="AR268" s="101"/>
      <c r="AS268" s="101"/>
      <c r="AT268" s="100"/>
      <c r="AU268" s="100"/>
      <c r="AV268" s="111"/>
      <c r="AW268" s="111"/>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thickBo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5.2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5.2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5.2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5.2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5.2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5.2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5.2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5.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5.2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5.2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5.2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5.2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5.2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5.2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5.2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5.2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5.2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5.2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5.2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5.2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5.2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5.2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5.2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5.2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5.2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3.2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3.2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3.25" customHeight="1" x14ac:dyDescent="0.15">
      <c r="A310" s="331"/>
      <c r="B310" s="332"/>
      <c r="C310" s="332"/>
      <c r="D310" s="332"/>
      <c r="E310" s="332"/>
      <c r="F310" s="333"/>
      <c r="G310" s="299" t="s">
        <v>741</v>
      </c>
      <c r="H310" s="300"/>
      <c r="I310" s="300"/>
      <c r="J310" s="300"/>
      <c r="K310" s="301"/>
      <c r="L310" s="302" t="s">
        <v>741</v>
      </c>
      <c r="M310" s="303"/>
      <c r="N310" s="303"/>
      <c r="O310" s="303"/>
      <c r="P310" s="303"/>
      <c r="Q310" s="303"/>
      <c r="R310" s="303"/>
      <c r="S310" s="303"/>
      <c r="T310" s="303"/>
      <c r="U310" s="303"/>
      <c r="V310" s="303"/>
      <c r="W310" s="303"/>
      <c r="X310" s="304"/>
      <c r="Y310" s="305" t="s">
        <v>741</v>
      </c>
      <c r="Z310" s="306"/>
      <c r="AA310" s="306"/>
      <c r="AB310" s="307"/>
      <c r="AC310" s="299" t="s">
        <v>741</v>
      </c>
      <c r="AD310" s="300"/>
      <c r="AE310" s="300"/>
      <c r="AF310" s="300"/>
      <c r="AG310" s="301"/>
      <c r="AH310" s="302" t="s">
        <v>741</v>
      </c>
      <c r="AI310" s="303"/>
      <c r="AJ310" s="303"/>
      <c r="AK310" s="303"/>
      <c r="AL310" s="303"/>
      <c r="AM310" s="303"/>
      <c r="AN310" s="303"/>
      <c r="AO310" s="303"/>
      <c r="AP310" s="303"/>
      <c r="AQ310" s="303"/>
      <c r="AR310" s="303"/>
      <c r="AS310" s="303"/>
      <c r="AT310" s="304"/>
      <c r="AU310" s="305" t="s">
        <v>741</v>
      </c>
      <c r="AV310" s="306"/>
      <c r="AW310" s="306"/>
      <c r="AX310" s="307"/>
    </row>
    <row r="311" spans="1:50" ht="23.2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3.2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3.2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3.2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3.2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3.2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3.2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3.2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3.2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3.2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3.2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3.2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3.2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3.2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3.2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3.2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3.2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3.2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3.2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3.2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3.2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3.2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3.2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3.2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3.2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3.2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3.2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3.2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3.2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3.2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3.2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3.2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3.2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3.2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3.2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3.2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3.2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3.2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3.2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3.2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3.2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3.2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3.2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3.2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3.2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3.2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3.2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3.2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3.2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8"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741</v>
      </c>
      <c r="D366" s="266"/>
      <c r="E366" s="266"/>
      <c r="F366" s="266"/>
      <c r="G366" s="266"/>
      <c r="H366" s="266"/>
      <c r="I366" s="266"/>
      <c r="J366" s="248" t="s">
        <v>741</v>
      </c>
      <c r="K366" s="249"/>
      <c r="L366" s="249"/>
      <c r="M366" s="249"/>
      <c r="N366" s="249"/>
      <c r="O366" s="249"/>
      <c r="P366" s="260" t="s">
        <v>741</v>
      </c>
      <c r="Q366" s="250"/>
      <c r="R366" s="250"/>
      <c r="S366" s="250"/>
      <c r="T366" s="250"/>
      <c r="U366" s="250"/>
      <c r="V366" s="250"/>
      <c r="W366" s="250"/>
      <c r="X366" s="250"/>
      <c r="Y366" s="251" t="s">
        <v>741</v>
      </c>
      <c r="Z366" s="252"/>
      <c r="AA366" s="252"/>
      <c r="AB366" s="253"/>
      <c r="AC366" s="237"/>
      <c r="AD366" s="238"/>
      <c r="AE366" s="238"/>
      <c r="AF366" s="238"/>
      <c r="AG366" s="238"/>
      <c r="AH366" s="268" t="s">
        <v>741</v>
      </c>
      <c r="AI366" s="269"/>
      <c r="AJ366" s="269"/>
      <c r="AK366" s="269"/>
      <c r="AL366" s="241" t="s">
        <v>741</v>
      </c>
      <c r="AM366" s="242"/>
      <c r="AN366" s="242"/>
      <c r="AO366" s="243"/>
      <c r="AP366" s="244" t="s">
        <v>741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730</v>
      </c>
      <c r="F631" s="247"/>
      <c r="G631" s="247"/>
      <c r="H631" s="247"/>
      <c r="I631" s="247"/>
      <c r="J631" s="248" t="s">
        <v>730</v>
      </c>
      <c r="K631" s="249"/>
      <c r="L631" s="249"/>
      <c r="M631" s="249"/>
      <c r="N631" s="249"/>
      <c r="O631" s="249"/>
      <c r="P631" s="260" t="s">
        <v>730</v>
      </c>
      <c r="Q631" s="250"/>
      <c r="R631" s="250"/>
      <c r="S631" s="250"/>
      <c r="T631" s="250"/>
      <c r="U631" s="250"/>
      <c r="V631" s="250"/>
      <c r="W631" s="250"/>
      <c r="X631" s="250"/>
      <c r="Y631" s="251" t="s">
        <v>730</v>
      </c>
      <c r="Z631" s="252"/>
      <c r="AA631" s="252"/>
      <c r="AB631" s="253"/>
      <c r="AC631" s="237"/>
      <c r="AD631" s="238"/>
      <c r="AE631" s="238"/>
      <c r="AF631" s="238"/>
      <c r="AG631" s="238"/>
      <c r="AH631" s="239" t="s">
        <v>730</v>
      </c>
      <c r="AI631" s="240"/>
      <c r="AJ631" s="240"/>
      <c r="AK631" s="240"/>
      <c r="AL631" s="241" t="s">
        <v>730</v>
      </c>
      <c r="AM631" s="242"/>
      <c r="AN631" s="242"/>
      <c r="AO631" s="243"/>
      <c r="AP631" s="244" t="s">
        <v>730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31" priority="907">
      <formula>IF(RIGHT(TEXT(P14,"0.#"),1)=".",FALSE,TRUE)</formula>
    </cfRule>
    <cfRule type="expression" dxfId="1430" priority="908">
      <formula>IF(RIGHT(TEXT(P14,"0.#"),1)=".",TRUE,FALSE)</formula>
    </cfRule>
  </conditionalFormatting>
  <conditionalFormatting sqref="P18:AX18">
    <cfRule type="expression" dxfId="1429" priority="905">
      <formula>IF(RIGHT(TEXT(P18,"0.#"),1)=".",FALSE,TRUE)</formula>
    </cfRule>
    <cfRule type="expression" dxfId="1428" priority="906">
      <formula>IF(RIGHT(TEXT(P18,"0.#"),1)=".",TRUE,FALSE)</formula>
    </cfRule>
  </conditionalFormatting>
  <conditionalFormatting sqref="Y311">
    <cfRule type="expression" dxfId="1427" priority="903">
      <formula>IF(RIGHT(TEXT(Y311,"0.#"),1)=".",FALSE,TRUE)</formula>
    </cfRule>
    <cfRule type="expression" dxfId="1426" priority="904">
      <formula>IF(RIGHT(TEXT(Y311,"0.#"),1)=".",TRUE,FALSE)</formula>
    </cfRule>
  </conditionalFormatting>
  <conditionalFormatting sqref="Y320">
    <cfRule type="expression" dxfId="1425" priority="901">
      <formula>IF(RIGHT(TEXT(Y320,"0.#"),1)=".",FALSE,TRUE)</formula>
    </cfRule>
    <cfRule type="expression" dxfId="1424" priority="902">
      <formula>IF(RIGHT(TEXT(Y320,"0.#"),1)=".",TRUE,FALSE)</formula>
    </cfRule>
  </conditionalFormatting>
  <conditionalFormatting sqref="Y351:Y358 Y349 Y338:Y345 Y336 Y325:Y332 Y323">
    <cfRule type="expression" dxfId="1423" priority="881">
      <formula>IF(RIGHT(TEXT(Y323,"0.#"),1)=".",FALSE,TRUE)</formula>
    </cfRule>
    <cfRule type="expression" dxfId="1422" priority="882">
      <formula>IF(RIGHT(TEXT(Y323,"0.#"),1)=".",TRUE,FALSE)</formula>
    </cfRule>
  </conditionalFormatting>
  <conditionalFormatting sqref="P16:AQ17 P15:AX15 P13:AX13">
    <cfRule type="expression" dxfId="1421" priority="899">
      <formula>IF(RIGHT(TEXT(P13,"0.#"),1)=".",FALSE,TRUE)</formula>
    </cfRule>
    <cfRule type="expression" dxfId="1420" priority="900">
      <formula>IF(RIGHT(TEXT(P13,"0.#"),1)=".",TRUE,FALSE)</formula>
    </cfRule>
  </conditionalFormatting>
  <conditionalFormatting sqref="P19:AJ19">
    <cfRule type="expression" dxfId="1419" priority="897">
      <formula>IF(RIGHT(TEXT(P19,"0.#"),1)=".",FALSE,TRUE)</formula>
    </cfRule>
    <cfRule type="expression" dxfId="1418" priority="898">
      <formula>IF(RIGHT(TEXT(P19,"0.#"),1)=".",TRUE,FALSE)</formula>
    </cfRule>
  </conditionalFormatting>
  <conditionalFormatting sqref="AE32 AQ32">
    <cfRule type="expression" dxfId="1417" priority="895">
      <formula>IF(RIGHT(TEXT(AE32,"0.#"),1)=".",FALSE,TRUE)</formula>
    </cfRule>
    <cfRule type="expression" dxfId="1416" priority="896">
      <formula>IF(RIGHT(TEXT(AE32,"0.#"),1)=".",TRUE,FALSE)</formula>
    </cfRule>
  </conditionalFormatting>
  <conditionalFormatting sqref="Y312:Y319 Y310">
    <cfRule type="expression" dxfId="1415" priority="893">
      <formula>IF(RIGHT(TEXT(Y310,"0.#"),1)=".",FALSE,TRUE)</formula>
    </cfRule>
    <cfRule type="expression" dxfId="1414" priority="894">
      <formula>IF(RIGHT(TEXT(Y310,"0.#"),1)=".",TRUE,FALSE)</formula>
    </cfRule>
  </conditionalFormatting>
  <conditionalFormatting sqref="AU311">
    <cfRule type="expression" dxfId="1413" priority="891">
      <formula>IF(RIGHT(TEXT(AU311,"0.#"),1)=".",FALSE,TRUE)</formula>
    </cfRule>
    <cfRule type="expression" dxfId="1412" priority="892">
      <formula>IF(RIGHT(TEXT(AU311,"0.#"),1)=".",TRUE,FALSE)</formula>
    </cfRule>
  </conditionalFormatting>
  <conditionalFormatting sqref="AU320">
    <cfRule type="expression" dxfId="1411" priority="889">
      <formula>IF(RIGHT(TEXT(AU320,"0.#"),1)=".",FALSE,TRUE)</formula>
    </cfRule>
    <cfRule type="expression" dxfId="1410" priority="890">
      <formula>IF(RIGHT(TEXT(AU320,"0.#"),1)=".",TRUE,FALSE)</formula>
    </cfRule>
  </conditionalFormatting>
  <conditionalFormatting sqref="AU312:AU319">
    <cfRule type="expression" dxfId="1409" priority="887">
      <formula>IF(RIGHT(TEXT(AU312,"0.#"),1)=".",FALSE,TRUE)</formula>
    </cfRule>
    <cfRule type="expression" dxfId="1408" priority="888">
      <formula>IF(RIGHT(TEXT(AU312,"0.#"),1)=".",TRUE,FALSE)</formula>
    </cfRule>
  </conditionalFormatting>
  <conditionalFormatting sqref="Y350 Y337 Y324">
    <cfRule type="expression" dxfId="1407" priority="885">
      <formula>IF(RIGHT(TEXT(Y324,"0.#"),1)=".",FALSE,TRUE)</formula>
    </cfRule>
    <cfRule type="expression" dxfId="1406" priority="886">
      <formula>IF(RIGHT(TEXT(Y324,"0.#"),1)=".",TRUE,FALSE)</formula>
    </cfRule>
  </conditionalFormatting>
  <conditionalFormatting sqref="Y359 Y346 Y333">
    <cfRule type="expression" dxfId="1405" priority="883">
      <formula>IF(RIGHT(TEXT(Y333,"0.#"),1)=".",FALSE,TRUE)</formula>
    </cfRule>
    <cfRule type="expression" dxfId="1404" priority="884">
      <formula>IF(RIGHT(TEXT(Y333,"0.#"),1)=".",TRUE,FALSE)</formula>
    </cfRule>
  </conditionalFormatting>
  <conditionalFormatting sqref="AU350 AU337 AU324">
    <cfRule type="expression" dxfId="1403" priority="879">
      <formula>IF(RIGHT(TEXT(AU324,"0.#"),1)=".",FALSE,TRUE)</formula>
    </cfRule>
    <cfRule type="expression" dxfId="1402" priority="880">
      <formula>IF(RIGHT(TEXT(AU324,"0.#"),1)=".",TRUE,FALSE)</formula>
    </cfRule>
  </conditionalFormatting>
  <conditionalFormatting sqref="AU359 AU346 AU333">
    <cfRule type="expression" dxfId="1401" priority="877">
      <formula>IF(RIGHT(TEXT(AU333,"0.#"),1)=".",FALSE,TRUE)</formula>
    </cfRule>
    <cfRule type="expression" dxfId="1400" priority="878">
      <formula>IF(RIGHT(TEXT(AU333,"0.#"),1)=".",TRUE,FALSE)</formula>
    </cfRule>
  </conditionalFormatting>
  <conditionalFormatting sqref="AU351:AU358 AU349 AU338:AU345 AU336 AU325:AU332 AU323">
    <cfRule type="expression" dxfId="1399" priority="875">
      <formula>IF(RIGHT(TEXT(AU323,"0.#"),1)=".",FALSE,TRUE)</formula>
    </cfRule>
    <cfRule type="expression" dxfId="1398" priority="876">
      <formula>IF(RIGHT(TEXT(AU323,"0.#"),1)=".",TRUE,FALSE)</formula>
    </cfRule>
  </conditionalFormatting>
  <conditionalFormatting sqref="AI32">
    <cfRule type="expression" dxfId="1397" priority="873">
      <formula>IF(RIGHT(TEXT(AI32,"0.#"),1)=".",FALSE,TRUE)</formula>
    </cfRule>
    <cfRule type="expression" dxfId="1396" priority="874">
      <formula>IF(RIGHT(TEXT(AI32,"0.#"),1)=".",TRUE,FALSE)</formula>
    </cfRule>
  </conditionalFormatting>
  <conditionalFormatting sqref="AM32">
    <cfRule type="expression" dxfId="1395" priority="871">
      <formula>IF(RIGHT(TEXT(AM32,"0.#"),1)=".",FALSE,TRUE)</formula>
    </cfRule>
    <cfRule type="expression" dxfId="1394" priority="872">
      <formula>IF(RIGHT(TEXT(AM32,"0.#"),1)=".",TRUE,FALSE)</formula>
    </cfRule>
  </conditionalFormatting>
  <conditionalFormatting sqref="AE33">
    <cfRule type="expression" dxfId="1393" priority="869">
      <formula>IF(RIGHT(TEXT(AE33,"0.#"),1)=".",FALSE,TRUE)</formula>
    </cfRule>
    <cfRule type="expression" dxfId="1392" priority="870">
      <formula>IF(RIGHT(TEXT(AE33,"0.#"),1)=".",TRUE,FALSE)</formula>
    </cfRule>
  </conditionalFormatting>
  <conditionalFormatting sqref="AI33">
    <cfRule type="expression" dxfId="1391" priority="867">
      <formula>IF(RIGHT(TEXT(AI33,"0.#"),1)=".",FALSE,TRUE)</formula>
    </cfRule>
    <cfRule type="expression" dxfId="1390" priority="868">
      <formula>IF(RIGHT(TEXT(AI33,"0.#"),1)=".",TRUE,FALSE)</formula>
    </cfRule>
  </conditionalFormatting>
  <conditionalFormatting sqref="AM33">
    <cfRule type="expression" dxfId="1389" priority="865">
      <formula>IF(RIGHT(TEXT(AM33,"0.#"),1)=".",FALSE,TRUE)</formula>
    </cfRule>
    <cfRule type="expression" dxfId="1388" priority="866">
      <formula>IF(RIGHT(TEXT(AM33,"0.#"),1)=".",TRUE,FALSE)</formula>
    </cfRule>
  </conditionalFormatting>
  <conditionalFormatting sqref="AQ33">
    <cfRule type="expression" dxfId="1387" priority="863">
      <formula>IF(RIGHT(TEXT(AQ33,"0.#"),1)=".",FALSE,TRUE)</formula>
    </cfRule>
    <cfRule type="expression" dxfId="1386" priority="864">
      <formula>IF(RIGHT(TEXT(AQ33,"0.#"),1)=".",TRUE,FALSE)</formula>
    </cfRule>
  </conditionalFormatting>
  <conditionalFormatting sqref="AE210">
    <cfRule type="expression" dxfId="1385" priority="861">
      <formula>IF(RIGHT(TEXT(AE210,"0.#"),1)=".",FALSE,TRUE)</formula>
    </cfRule>
    <cfRule type="expression" dxfId="1384" priority="862">
      <formula>IF(RIGHT(TEXT(AE210,"0.#"),1)=".",TRUE,FALSE)</formula>
    </cfRule>
  </conditionalFormatting>
  <conditionalFormatting sqref="AE211">
    <cfRule type="expression" dxfId="1383" priority="859">
      <formula>IF(RIGHT(TEXT(AE211,"0.#"),1)=".",FALSE,TRUE)</formula>
    </cfRule>
    <cfRule type="expression" dxfId="1382" priority="860">
      <formula>IF(RIGHT(TEXT(AE211,"0.#"),1)=".",TRUE,FALSE)</formula>
    </cfRule>
  </conditionalFormatting>
  <conditionalFormatting sqref="AE212">
    <cfRule type="expression" dxfId="1381" priority="857">
      <formula>IF(RIGHT(TEXT(AE212,"0.#"),1)=".",FALSE,TRUE)</formula>
    </cfRule>
    <cfRule type="expression" dxfId="1380" priority="858">
      <formula>IF(RIGHT(TEXT(AE212,"0.#"),1)=".",TRUE,FALSE)</formula>
    </cfRule>
  </conditionalFormatting>
  <conditionalFormatting sqref="AI212">
    <cfRule type="expression" dxfId="1379" priority="855">
      <formula>IF(RIGHT(TEXT(AI212,"0.#"),1)=".",FALSE,TRUE)</formula>
    </cfRule>
    <cfRule type="expression" dxfId="1378" priority="856">
      <formula>IF(RIGHT(TEXT(AI212,"0.#"),1)=".",TRUE,FALSE)</formula>
    </cfRule>
  </conditionalFormatting>
  <conditionalFormatting sqref="AI211">
    <cfRule type="expression" dxfId="1377" priority="853">
      <formula>IF(RIGHT(TEXT(AI211,"0.#"),1)=".",FALSE,TRUE)</formula>
    </cfRule>
    <cfRule type="expression" dxfId="1376" priority="854">
      <formula>IF(RIGHT(TEXT(AI211,"0.#"),1)=".",TRUE,FALSE)</formula>
    </cfRule>
  </conditionalFormatting>
  <conditionalFormatting sqref="AI210">
    <cfRule type="expression" dxfId="1375" priority="851">
      <formula>IF(RIGHT(TEXT(AI210,"0.#"),1)=".",FALSE,TRUE)</formula>
    </cfRule>
    <cfRule type="expression" dxfId="1374" priority="852">
      <formula>IF(RIGHT(TEXT(AI210,"0.#"),1)=".",TRUE,FALSE)</formula>
    </cfRule>
  </conditionalFormatting>
  <conditionalFormatting sqref="AM210:AM212">
    <cfRule type="expression" dxfId="1373" priority="849">
      <formula>IF(RIGHT(TEXT(AM210,"0.#"),1)=".",FALSE,TRUE)</formula>
    </cfRule>
    <cfRule type="expression" dxfId="1372" priority="850">
      <formula>IF(RIGHT(TEXT(AM210,"0.#"),1)=".",TRUE,FALSE)</formula>
    </cfRule>
  </conditionalFormatting>
  <conditionalFormatting sqref="AL368:AO395">
    <cfRule type="expression" dxfId="1371" priority="841">
      <formula>IF(AND(AL368&gt;=0, RIGHT(TEXT(AL368,"0.#"),1)&lt;&gt;"."),TRUE,FALSE)</formula>
    </cfRule>
    <cfRule type="expression" dxfId="1370" priority="842">
      <formula>IF(AND(AL368&gt;=0, RIGHT(TEXT(AL368,"0.#"),1)="."),TRUE,FALSE)</formula>
    </cfRule>
    <cfRule type="expression" dxfId="1369" priority="843">
      <formula>IF(AND(AL368&lt;0, RIGHT(TEXT(AL368,"0.#"),1)&lt;&gt;"."),TRUE,FALSE)</formula>
    </cfRule>
    <cfRule type="expression" dxfId="1368" priority="844">
      <formula>IF(AND(AL368&lt;0, RIGHT(TEXT(AL368,"0.#"),1)="."),TRUE,FALSE)</formula>
    </cfRule>
  </conditionalFormatting>
  <conditionalFormatting sqref="AQ210:AQ212">
    <cfRule type="expression" dxfId="1367" priority="839">
      <formula>IF(RIGHT(TEXT(AQ210,"0.#"),1)=".",FALSE,TRUE)</formula>
    </cfRule>
    <cfRule type="expression" dxfId="1366" priority="840">
      <formula>IF(RIGHT(TEXT(AQ210,"0.#"),1)=".",TRUE,FALSE)</formula>
    </cfRule>
  </conditionalFormatting>
  <conditionalFormatting sqref="AU210:AU212">
    <cfRule type="expression" dxfId="1365" priority="837">
      <formula>IF(RIGHT(TEXT(AU210,"0.#"),1)=".",FALSE,TRUE)</formula>
    </cfRule>
    <cfRule type="expression" dxfId="1364" priority="838">
      <formula>IF(RIGHT(TEXT(AU210,"0.#"),1)=".",TRUE,FALSE)</formula>
    </cfRule>
  </conditionalFormatting>
  <conditionalFormatting sqref="Y368:Y395">
    <cfRule type="expression" dxfId="1363" priority="835">
      <formula>IF(RIGHT(TEXT(Y368,"0.#"),1)=".",FALSE,TRUE)</formula>
    </cfRule>
    <cfRule type="expression" dxfId="1362" priority="836">
      <formula>IF(RIGHT(TEXT(Y368,"0.#"),1)=".",TRUE,FALSE)</formula>
    </cfRule>
  </conditionalFormatting>
  <conditionalFormatting sqref="AL631:AO660">
    <cfRule type="expression" dxfId="1361" priority="831">
      <formula>IF(AND(AL631&gt;=0, RIGHT(TEXT(AL631,"0.#"),1)&lt;&gt;"."),TRUE,FALSE)</formula>
    </cfRule>
    <cfRule type="expression" dxfId="1360" priority="832">
      <formula>IF(AND(AL631&gt;=0, RIGHT(TEXT(AL631,"0.#"),1)="."),TRUE,FALSE)</formula>
    </cfRule>
    <cfRule type="expression" dxfId="1359" priority="833">
      <formula>IF(AND(AL631&lt;0, RIGHT(TEXT(AL631,"0.#"),1)&lt;&gt;"."),TRUE,FALSE)</formula>
    </cfRule>
    <cfRule type="expression" dxfId="1358" priority="834">
      <formula>IF(AND(AL631&lt;0, RIGHT(TEXT(AL631,"0.#"),1)="."),TRUE,FALSE)</formula>
    </cfRule>
  </conditionalFormatting>
  <conditionalFormatting sqref="Y631:Y660">
    <cfRule type="expression" dxfId="1357" priority="829">
      <formula>IF(RIGHT(TEXT(Y631,"0.#"),1)=".",FALSE,TRUE)</formula>
    </cfRule>
    <cfRule type="expression" dxfId="1356" priority="830">
      <formula>IF(RIGHT(TEXT(Y631,"0.#"),1)=".",TRUE,FALSE)</formula>
    </cfRule>
  </conditionalFormatting>
  <conditionalFormatting sqref="AL366:AO367">
    <cfRule type="expression" dxfId="1355" priority="825">
      <formula>IF(AND(AL366&gt;=0, RIGHT(TEXT(AL366,"0.#"),1)&lt;&gt;"."),TRUE,FALSE)</formula>
    </cfRule>
    <cfRule type="expression" dxfId="1354" priority="826">
      <formula>IF(AND(AL366&gt;=0, RIGHT(TEXT(AL366,"0.#"),1)="."),TRUE,FALSE)</formula>
    </cfRule>
    <cfRule type="expression" dxfId="1353" priority="827">
      <formula>IF(AND(AL366&lt;0, RIGHT(TEXT(AL366,"0.#"),1)&lt;&gt;"."),TRUE,FALSE)</formula>
    </cfRule>
    <cfRule type="expression" dxfId="1352" priority="828">
      <formula>IF(AND(AL366&lt;0, RIGHT(TEXT(AL366,"0.#"),1)="."),TRUE,FALSE)</formula>
    </cfRule>
  </conditionalFormatting>
  <conditionalFormatting sqref="Y366:Y367">
    <cfRule type="expression" dxfId="1351" priority="823">
      <formula>IF(RIGHT(TEXT(Y366,"0.#"),1)=".",FALSE,TRUE)</formula>
    </cfRule>
    <cfRule type="expression" dxfId="1350" priority="824">
      <formula>IF(RIGHT(TEXT(Y366,"0.#"),1)=".",TRUE,FALSE)</formula>
    </cfRule>
  </conditionalFormatting>
  <conditionalFormatting sqref="Y401:Y428">
    <cfRule type="expression" dxfId="1349" priority="761">
      <formula>IF(RIGHT(TEXT(Y401,"0.#"),1)=".",FALSE,TRUE)</formula>
    </cfRule>
    <cfRule type="expression" dxfId="1348" priority="762">
      <formula>IF(RIGHT(TEXT(Y401,"0.#"),1)=".",TRUE,FALSE)</formula>
    </cfRule>
  </conditionalFormatting>
  <conditionalFormatting sqref="Y399:Y400">
    <cfRule type="expression" dxfId="1347" priority="755">
      <formula>IF(RIGHT(TEXT(Y399,"0.#"),1)=".",FALSE,TRUE)</formula>
    </cfRule>
    <cfRule type="expression" dxfId="1346" priority="756">
      <formula>IF(RIGHT(TEXT(Y399,"0.#"),1)=".",TRUE,FALSE)</formula>
    </cfRule>
  </conditionalFormatting>
  <conditionalFormatting sqref="Y434:Y461">
    <cfRule type="expression" dxfId="1345" priority="749">
      <formula>IF(RIGHT(TEXT(Y434,"0.#"),1)=".",FALSE,TRUE)</formula>
    </cfRule>
    <cfRule type="expression" dxfId="1344" priority="750">
      <formula>IF(RIGHT(TEXT(Y434,"0.#"),1)=".",TRUE,FALSE)</formula>
    </cfRule>
  </conditionalFormatting>
  <conditionalFormatting sqref="Y432:Y433">
    <cfRule type="expression" dxfId="1343" priority="743">
      <formula>IF(RIGHT(TEXT(Y432,"0.#"),1)=".",FALSE,TRUE)</formula>
    </cfRule>
    <cfRule type="expression" dxfId="1342" priority="744">
      <formula>IF(RIGHT(TEXT(Y432,"0.#"),1)=".",TRUE,FALSE)</formula>
    </cfRule>
  </conditionalFormatting>
  <conditionalFormatting sqref="Y467:Y494">
    <cfRule type="expression" dxfId="1341" priority="737">
      <formula>IF(RIGHT(TEXT(Y467,"0.#"),1)=".",FALSE,TRUE)</formula>
    </cfRule>
    <cfRule type="expression" dxfId="1340" priority="738">
      <formula>IF(RIGHT(TEXT(Y467,"0.#"),1)=".",TRUE,FALSE)</formula>
    </cfRule>
  </conditionalFormatting>
  <conditionalFormatting sqref="Y465:Y466">
    <cfRule type="expression" dxfId="1339" priority="731">
      <formula>IF(RIGHT(TEXT(Y465,"0.#"),1)=".",FALSE,TRUE)</formula>
    </cfRule>
    <cfRule type="expression" dxfId="1338" priority="732">
      <formula>IF(RIGHT(TEXT(Y465,"0.#"),1)=".",TRUE,FALSE)</formula>
    </cfRule>
  </conditionalFormatting>
  <conditionalFormatting sqref="Y500:Y527">
    <cfRule type="expression" dxfId="1337" priority="725">
      <formula>IF(RIGHT(TEXT(Y500,"0.#"),1)=".",FALSE,TRUE)</formula>
    </cfRule>
    <cfRule type="expression" dxfId="1336" priority="726">
      <formula>IF(RIGHT(TEXT(Y500,"0.#"),1)=".",TRUE,FALSE)</formula>
    </cfRule>
  </conditionalFormatting>
  <conditionalFormatting sqref="Y498:Y499">
    <cfRule type="expression" dxfId="1335" priority="719">
      <formula>IF(RIGHT(TEXT(Y498,"0.#"),1)=".",FALSE,TRUE)</formula>
    </cfRule>
    <cfRule type="expression" dxfId="1334" priority="720">
      <formula>IF(RIGHT(TEXT(Y498,"0.#"),1)=".",TRUE,FALSE)</formula>
    </cfRule>
  </conditionalFormatting>
  <conditionalFormatting sqref="Y533:Y560">
    <cfRule type="expression" dxfId="1333" priority="713">
      <formula>IF(RIGHT(TEXT(Y533,"0.#"),1)=".",FALSE,TRUE)</formula>
    </cfRule>
    <cfRule type="expression" dxfId="1332" priority="714">
      <formula>IF(RIGHT(TEXT(Y533,"0.#"),1)=".",TRUE,FALSE)</formula>
    </cfRule>
  </conditionalFormatting>
  <conditionalFormatting sqref="W23">
    <cfRule type="expression" dxfId="1331" priority="821">
      <formula>IF(RIGHT(TEXT(W23,"0.#"),1)=".",FALSE,TRUE)</formula>
    </cfRule>
    <cfRule type="expression" dxfId="1330" priority="822">
      <formula>IF(RIGHT(TEXT(W23,"0.#"),1)=".",TRUE,FALSE)</formula>
    </cfRule>
  </conditionalFormatting>
  <conditionalFormatting sqref="W24:W27">
    <cfRule type="expression" dxfId="1329" priority="819">
      <formula>IF(RIGHT(TEXT(W24,"0.#"),1)=".",FALSE,TRUE)</formula>
    </cfRule>
    <cfRule type="expression" dxfId="1328" priority="820">
      <formula>IF(RIGHT(TEXT(W24,"0.#"),1)=".",TRUE,FALSE)</formula>
    </cfRule>
  </conditionalFormatting>
  <conditionalFormatting sqref="W28">
    <cfRule type="expression" dxfId="1327" priority="817">
      <formula>IF(RIGHT(TEXT(W28,"0.#"),1)=".",FALSE,TRUE)</formula>
    </cfRule>
    <cfRule type="expression" dxfId="1326" priority="818">
      <formula>IF(RIGHT(TEXT(W28,"0.#"),1)=".",TRUE,FALSE)</formula>
    </cfRule>
  </conditionalFormatting>
  <conditionalFormatting sqref="P23">
    <cfRule type="expression" dxfId="1325" priority="815">
      <formula>IF(RIGHT(TEXT(P23,"0.#"),1)=".",FALSE,TRUE)</formula>
    </cfRule>
    <cfRule type="expression" dxfId="1324" priority="816">
      <formula>IF(RIGHT(TEXT(P23,"0.#"),1)=".",TRUE,FALSE)</formula>
    </cfRule>
  </conditionalFormatting>
  <conditionalFormatting sqref="P24:P27">
    <cfRule type="expression" dxfId="1323" priority="813">
      <formula>IF(RIGHT(TEXT(P24,"0.#"),1)=".",FALSE,TRUE)</formula>
    </cfRule>
    <cfRule type="expression" dxfId="1322" priority="814">
      <formula>IF(RIGHT(TEXT(P24,"0.#"),1)=".",TRUE,FALSE)</formula>
    </cfRule>
  </conditionalFormatting>
  <conditionalFormatting sqref="P28">
    <cfRule type="expression" dxfId="1321" priority="811">
      <formula>IF(RIGHT(TEXT(P28,"0.#"),1)=".",FALSE,TRUE)</formula>
    </cfRule>
    <cfRule type="expression" dxfId="1320" priority="812">
      <formula>IF(RIGHT(TEXT(P28,"0.#"),1)=".",TRUE,FALSE)</formula>
    </cfRule>
  </conditionalFormatting>
  <conditionalFormatting sqref="AE202:AE207 AI202:AI207 AM202:AM207">
    <cfRule type="expression" dxfId="1319" priority="809">
      <formula>IF(RIGHT(TEXT(AE202,"0.#"),1)=".",FALSE,TRUE)</formula>
    </cfRule>
    <cfRule type="expression" dxfId="1318" priority="810">
      <formula>IF(RIGHT(TEXT(AE202,"0.#"),1)=".",TRUE,FALSE)</formula>
    </cfRule>
  </conditionalFormatting>
  <conditionalFormatting sqref="AQ202:AQ207">
    <cfRule type="expression" dxfId="1317" priority="791">
      <formula>IF(RIGHT(TEXT(AQ202,"0.#"),1)=".",FALSE,TRUE)</formula>
    </cfRule>
    <cfRule type="expression" dxfId="1316" priority="792">
      <formula>IF(RIGHT(TEXT(AQ202,"0.#"),1)=".",TRUE,FALSE)</formula>
    </cfRule>
  </conditionalFormatting>
  <conditionalFormatting sqref="AU202:AU207">
    <cfRule type="expression" dxfId="1315" priority="789">
      <formula>IF(RIGHT(TEXT(AU202,"0.#"),1)=".",FALSE,TRUE)</formula>
    </cfRule>
    <cfRule type="expression" dxfId="1314" priority="790">
      <formula>IF(RIGHT(TEXT(AU202,"0.#"),1)=".",TRUE,FALSE)</formula>
    </cfRule>
  </conditionalFormatting>
  <conditionalFormatting sqref="AL401:AO428">
    <cfRule type="expression" dxfId="1313" priority="763">
      <formula>IF(AND(AL401&gt;=0, RIGHT(TEXT(AL401,"0.#"),1)&lt;&gt;"."),TRUE,FALSE)</formula>
    </cfRule>
    <cfRule type="expression" dxfId="1312" priority="764">
      <formula>IF(AND(AL401&gt;=0, RIGHT(TEXT(AL401,"0.#"),1)="."),TRUE,FALSE)</formula>
    </cfRule>
    <cfRule type="expression" dxfId="1311" priority="765">
      <formula>IF(AND(AL401&lt;0, RIGHT(TEXT(AL401,"0.#"),1)&lt;&gt;"."),TRUE,FALSE)</formula>
    </cfRule>
    <cfRule type="expression" dxfId="1310" priority="766">
      <formula>IF(AND(AL401&lt;0, RIGHT(TEXT(AL401,"0.#"),1)="."),TRUE,FALSE)</formula>
    </cfRule>
  </conditionalFormatting>
  <conditionalFormatting sqref="AL399:AO400">
    <cfRule type="expression" dxfId="1309" priority="757">
      <formula>IF(AND(AL399&gt;=0, RIGHT(TEXT(AL399,"0.#"),1)&lt;&gt;"."),TRUE,FALSE)</formula>
    </cfRule>
    <cfRule type="expression" dxfId="1308" priority="758">
      <formula>IF(AND(AL399&gt;=0, RIGHT(TEXT(AL399,"0.#"),1)="."),TRUE,FALSE)</formula>
    </cfRule>
    <cfRule type="expression" dxfId="1307" priority="759">
      <formula>IF(AND(AL399&lt;0, RIGHT(TEXT(AL399,"0.#"),1)&lt;&gt;"."),TRUE,FALSE)</formula>
    </cfRule>
    <cfRule type="expression" dxfId="1306" priority="760">
      <formula>IF(AND(AL399&lt;0, RIGHT(TEXT(AL399,"0.#"),1)="."),TRUE,FALSE)</formula>
    </cfRule>
  </conditionalFormatting>
  <conditionalFormatting sqref="AL434:AO461">
    <cfRule type="expression" dxfId="1305" priority="751">
      <formula>IF(AND(AL434&gt;=0, RIGHT(TEXT(AL434,"0.#"),1)&lt;&gt;"."),TRUE,FALSE)</formula>
    </cfRule>
    <cfRule type="expression" dxfId="1304" priority="752">
      <formula>IF(AND(AL434&gt;=0, RIGHT(TEXT(AL434,"0.#"),1)="."),TRUE,FALSE)</formula>
    </cfRule>
    <cfRule type="expression" dxfId="1303" priority="753">
      <formula>IF(AND(AL434&lt;0, RIGHT(TEXT(AL434,"0.#"),1)&lt;&gt;"."),TRUE,FALSE)</formula>
    </cfRule>
    <cfRule type="expression" dxfId="1302" priority="754">
      <formula>IF(AND(AL434&lt;0, RIGHT(TEXT(AL434,"0.#"),1)="."),TRUE,FALSE)</formula>
    </cfRule>
  </conditionalFormatting>
  <conditionalFormatting sqref="AL432:AO433">
    <cfRule type="expression" dxfId="1301" priority="745">
      <formula>IF(AND(AL432&gt;=0, RIGHT(TEXT(AL432,"0.#"),1)&lt;&gt;"."),TRUE,FALSE)</formula>
    </cfRule>
    <cfRule type="expression" dxfId="1300" priority="746">
      <formula>IF(AND(AL432&gt;=0, RIGHT(TEXT(AL432,"0.#"),1)="."),TRUE,FALSE)</formula>
    </cfRule>
    <cfRule type="expression" dxfId="1299" priority="747">
      <formula>IF(AND(AL432&lt;0, RIGHT(TEXT(AL432,"0.#"),1)&lt;&gt;"."),TRUE,FALSE)</formula>
    </cfRule>
    <cfRule type="expression" dxfId="1298" priority="748">
      <formula>IF(AND(AL432&lt;0, RIGHT(TEXT(AL432,"0.#"),1)="."),TRUE,FALSE)</formula>
    </cfRule>
  </conditionalFormatting>
  <conditionalFormatting sqref="AL467:AO494">
    <cfRule type="expression" dxfId="1297" priority="739">
      <formula>IF(AND(AL467&gt;=0, RIGHT(TEXT(AL467,"0.#"),1)&lt;&gt;"."),TRUE,FALSE)</formula>
    </cfRule>
    <cfRule type="expression" dxfId="1296" priority="740">
      <formula>IF(AND(AL467&gt;=0, RIGHT(TEXT(AL467,"0.#"),1)="."),TRUE,FALSE)</formula>
    </cfRule>
    <cfRule type="expression" dxfId="1295" priority="741">
      <formula>IF(AND(AL467&lt;0, RIGHT(TEXT(AL467,"0.#"),1)&lt;&gt;"."),TRUE,FALSE)</formula>
    </cfRule>
    <cfRule type="expression" dxfId="1294" priority="742">
      <formula>IF(AND(AL467&lt;0, RIGHT(TEXT(AL467,"0.#"),1)="."),TRUE,FALSE)</formula>
    </cfRule>
  </conditionalFormatting>
  <conditionalFormatting sqref="AL465:AO466">
    <cfRule type="expression" dxfId="1293" priority="733">
      <formula>IF(AND(AL465&gt;=0, RIGHT(TEXT(AL465,"0.#"),1)&lt;&gt;"."),TRUE,FALSE)</formula>
    </cfRule>
    <cfRule type="expression" dxfId="1292" priority="734">
      <formula>IF(AND(AL465&gt;=0, RIGHT(TEXT(AL465,"0.#"),1)="."),TRUE,FALSE)</formula>
    </cfRule>
    <cfRule type="expression" dxfId="1291" priority="735">
      <formula>IF(AND(AL465&lt;0, RIGHT(TEXT(AL465,"0.#"),1)&lt;&gt;"."),TRUE,FALSE)</formula>
    </cfRule>
    <cfRule type="expression" dxfId="1290" priority="736">
      <formula>IF(AND(AL465&lt;0, RIGHT(TEXT(AL465,"0.#"),1)="."),TRUE,FALSE)</formula>
    </cfRule>
  </conditionalFormatting>
  <conditionalFormatting sqref="AL500:AO527">
    <cfRule type="expression" dxfId="1289" priority="727">
      <formula>IF(AND(AL500&gt;=0, RIGHT(TEXT(AL500,"0.#"),1)&lt;&gt;"."),TRUE,FALSE)</formula>
    </cfRule>
    <cfRule type="expression" dxfId="1288" priority="728">
      <formula>IF(AND(AL500&gt;=0, RIGHT(TEXT(AL500,"0.#"),1)="."),TRUE,FALSE)</formula>
    </cfRule>
    <cfRule type="expression" dxfId="1287" priority="729">
      <formula>IF(AND(AL500&lt;0, RIGHT(TEXT(AL500,"0.#"),1)&lt;&gt;"."),TRUE,FALSE)</formula>
    </cfRule>
    <cfRule type="expression" dxfId="1286" priority="730">
      <formula>IF(AND(AL500&lt;0, RIGHT(TEXT(AL500,"0.#"),1)="."),TRUE,FALSE)</formula>
    </cfRule>
  </conditionalFormatting>
  <conditionalFormatting sqref="AL498:AO499">
    <cfRule type="expression" dxfId="1285" priority="721">
      <formula>IF(AND(AL498&gt;=0, RIGHT(TEXT(AL498,"0.#"),1)&lt;&gt;"."),TRUE,FALSE)</formula>
    </cfRule>
    <cfRule type="expression" dxfId="1284" priority="722">
      <formula>IF(AND(AL498&gt;=0, RIGHT(TEXT(AL498,"0.#"),1)="."),TRUE,FALSE)</formula>
    </cfRule>
    <cfRule type="expression" dxfId="1283" priority="723">
      <formula>IF(AND(AL498&lt;0, RIGHT(TEXT(AL498,"0.#"),1)&lt;&gt;"."),TRUE,FALSE)</formula>
    </cfRule>
    <cfRule type="expression" dxfId="1282" priority="724">
      <formula>IF(AND(AL498&lt;0, RIGHT(TEXT(AL498,"0.#"),1)="."),TRUE,FALSE)</formula>
    </cfRule>
  </conditionalFormatting>
  <conditionalFormatting sqref="AL533:AO560">
    <cfRule type="expression" dxfId="1281" priority="715">
      <formula>IF(AND(AL533&gt;=0, RIGHT(TEXT(AL533,"0.#"),1)&lt;&gt;"."),TRUE,FALSE)</formula>
    </cfRule>
    <cfRule type="expression" dxfId="1280" priority="716">
      <formula>IF(AND(AL533&gt;=0, RIGHT(TEXT(AL533,"0.#"),1)="."),TRUE,FALSE)</formula>
    </cfRule>
    <cfRule type="expression" dxfId="1279" priority="717">
      <formula>IF(AND(AL533&lt;0, RIGHT(TEXT(AL533,"0.#"),1)&lt;&gt;"."),TRUE,FALSE)</formula>
    </cfRule>
    <cfRule type="expression" dxfId="1278" priority="718">
      <formula>IF(AND(AL533&lt;0, RIGHT(TEXT(AL533,"0.#"),1)="."),TRUE,FALSE)</formula>
    </cfRule>
  </conditionalFormatting>
  <conditionalFormatting sqref="AL531:AO532">
    <cfRule type="expression" dxfId="1277" priority="709">
      <formula>IF(AND(AL531&gt;=0, RIGHT(TEXT(AL531,"0.#"),1)&lt;&gt;"."),TRUE,FALSE)</formula>
    </cfRule>
    <cfRule type="expression" dxfId="1276" priority="710">
      <formula>IF(AND(AL531&gt;=0, RIGHT(TEXT(AL531,"0.#"),1)="."),TRUE,FALSE)</formula>
    </cfRule>
    <cfRule type="expression" dxfId="1275" priority="711">
      <formula>IF(AND(AL531&lt;0, RIGHT(TEXT(AL531,"0.#"),1)&lt;&gt;"."),TRUE,FALSE)</formula>
    </cfRule>
    <cfRule type="expression" dxfId="1274" priority="712">
      <formula>IF(AND(AL531&lt;0, RIGHT(TEXT(AL531,"0.#"),1)="."),TRUE,FALSE)</formula>
    </cfRule>
  </conditionalFormatting>
  <conditionalFormatting sqref="Y531:Y532">
    <cfRule type="expression" dxfId="1273" priority="707">
      <formula>IF(RIGHT(TEXT(Y531,"0.#"),1)=".",FALSE,TRUE)</formula>
    </cfRule>
    <cfRule type="expression" dxfId="1272" priority="708">
      <formula>IF(RIGHT(TEXT(Y531,"0.#"),1)=".",TRUE,FALSE)</formula>
    </cfRule>
  </conditionalFormatting>
  <conditionalFormatting sqref="AL566:AO593">
    <cfRule type="expression" dxfId="1271" priority="703">
      <formula>IF(AND(AL566&gt;=0, RIGHT(TEXT(AL566,"0.#"),1)&lt;&gt;"."),TRUE,FALSE)</formula>
    </cfRule>
    <cfRule type="expression" dxfId="1270" priority="704">
      <formula>IF(AND(AL566&gt;=0, RIGHT(TEXT(AL566,"0.#"),1)="."),TRUE,FALSE)</formula>
    </cfRule>
    <cfRule type="expression" dxfId="1269" priority="705">
      <formula>IF(AND(AL566&lt;0, RIGHT(TEXT(AL566,"0.#"),1)&lt;&gt;"."),TRUE,FALSE)</formula>
    </cfRule>
    <cfRule type="expression" dxfId="1268" priority="706">
      <formula>IF(AND(AL566&lt;0, RIGHT(TEXT(AL566,"0.#"),1)="."),TRUE,FALSE)</formula>
    </cfRule>
  </conditionalFormatting>
  <conditionalFormatting sqref="Y566:Y593">
    <cfRule type="expression" dxfId="1267" priority="701">
      <formula>IF(RIGHT(TEXT(Y566,"0.#"),1)=".",FALSE,TRUE)</formula>
    </cfRule>
    <cfRule type="expression" dxfId="1266" priority="702">
      <formula>IF(RIGHT(TEXT(Y566,"0.#"),1)=".",TRUE,FALSE)</formula>
    </cfRule>
  </conditionalFormatting>
  <conditionalFormatting sqref="AL564:AO565">
    <cfRule type="expression" dxfId="1265" priority="697">
      <formula>IF(AND(AL564&gt;=0, RIGHT(TEXT(AL564,"0.#"),1)&lt;&gt;"."),TRUE,FALSE)</formula>
    </cfRule>
    <cfRule type="expression" dxfId="1264" priority="698">
      <formula>IF(AND(AL564&gt;=0, RIGHT(TEXT(AL564,"0.#"),1)="."),TRUE,FALSE)</formula>
    </cfRule>
    <cfRule type="expression" dxfId="1263" priority="699">
      <formula>IF(AND(AL564&lt;0, RIGHT(TEXT(AL564,"0.#"),1)&lt;&gt;"."),TRUE,FALSE)</formula>
    </cfRule>
    <cfRule type="expression" dxfId="1262" priority="700">
      <formula>IF(AND(AL564&lt;0, RIGHT(TEXT(AL564,"0.#"),1)="."),TRUE,FALSE)</formula>
    </cfRule>
  </conditionalFormatting>
  <conditionalFormatting sqref="Y564:Y565">
    <cfRule type="expression" dxfId="1261" priority="695">
      <formula>IF(RIGHT(TEXT(Y564,"0.#"),1)=".",FALSE,TRUE)</formula>
    </cfRule>
    <cfRule type="expression" dxfId="1260" priority="696">
      <formula>IF(RIGHT(TEXT(Y564,"0.#"),1)=".",TRUE,FALSE)</formula>
    </cfRule>
  </conditionalFormatting>
  <conditionalFormatting sqref="AL599:AO626">
    <cfRule type="expression" dxfId="1259" priority="691">
      <formula>IF(AND(AL599&gt;=0, RIGHT(TEXT(AL599,"0.#"),1)&lt;&gt;"."),TRUE,FALSE)</formula>
    </cfRule>
    <cfRule type="expression" dxfId="1258" priority="692">
      <formula>IF(AND(AL599&gt;=0, RIGHT(TEXT(AL599,"0.#"),1)="."),TRUE,FALSE)</formula>
    </cfRule>
    <cfRule type="expression" dxfId="1257" priority="693">
      <formula>IF(AND(AL599&lt;0, RIGHT(TEXT(AL599,"0.#"),1)&lt;&gt;"."),TRUE,FALSE)</formula>
    </cfRule>
    <cfRule type="expression" dxfId="1256" priority="694">
      <formula>IF(AND(AL599&lt;0, RIGHT(TEXT(AL599,"0.#"),1)="."),TRUE,FALSE)</formula>
    </cfRule>
  </conditionalFormatting>
  <conditionalFormatting sqref="Y599:Y626">
    <cfRule type="expression" dxfId="1255" priority="689">
      <formula>IF(RIGHT(TEXT(Y599,"0.#"),1)=".",FALSE,TRUE)</formula>
    </cfRule>
    <cfRule type="expression" dxfId="1254" priority="690">
      <formula>IF(RIGHT(TEXT(Y599,"0.#"),1)=".",TRUE,FALSE)</formula>
    </cfRule>
  </conditionalFormatting>
  <conditionalFormatting sqref="AL597:AO598">
    <cfRule type="expression" dxfId="1253" priority="685">
      <formula>IF(AND(AL597&gt;=0, RIGHT(TEXT(AL597,"0.#"),1)&lt;&gt;"."),TRUE,FALSE)</formula>
    </cfRule>
    <cfRule type="expression" dxfId="1252" priority="686">
      <formula>IF(AND(AL597&gt;=0, RIGHT(TEXT(AL597,"0.#"),1)="."),TRUE,FALSE)</formula>
    </cfRule>
    <cfRule type="expression" dxfId="1251" priority="687">
      <formula>IF(AND(AL597&lt;0, RIGHT(TEXT(AL597,"0.#"),1)&lt;&gt;"."),TRUE,FALSE)</formula>
    </cfRule>
    <cfRule type="expression" dxfId="1250" priority="688">
      <formula>IF(AND(AL597&lt;0, RIGHT(TEXT(AL597,"0.#"),1)="."),TRUE,FALSE)</formula>
    </cfRule>
  </conditionalFormatting>
  <conditionalFormatting sqref="Y597:Y598">
    <cfRule type="expression" dxfId="1249" priority="683">
      <formula>IF(RIGHT(TEXT(Y597,"0.#"),1)=".",FALSE,TRUE)</formula>
    </cfRule>
    <cfRule type="expression" dxfId="1248" priority="684">
      <formula>IF(RIGHT(TEXT(Y597,"0.#"),1)=".",TRUE,FALSE)</formula>
    </cfRule>
  </conditionalFormatting>
  <conditionalFormatting sqref="AU33">
    <cfRule type="expression" dxfId="1247" priority="679">
      <formula>IF(RIGHT(TEXT(AU33,"0.#"),1)=".",FALSE,TRUE)</formula>
    </cfRule>
    <cfRule type="expression" dxfId="1246" priority="680">
      <formula>IF(RIGHT(TEXT(AU33,"0.#"),1)=".",TRUE,FALSE)</formula>
    </cfRule>
  </conditionalFormatting>
  <conditionalFormatting sqref="AU32">
    <cfRule type="expression" dxfId="1245" priority="681">
      <formula>IF(RIGHT(TEXT(AU32,"0.#"),1)=".",FALSE,TRUE)</formula>
    </cfRule>
    <cfRule type="expression" dxfId="1244" priority="682">
      <formula>IF(RIGHT(TEXT(AU32,"0.#"),1)=".",TRUE,FALSE)</formula>
    </cfRule>
  </conditionalFormatting>
  <conditionalFormatting sqref="P29:AC29">
    <cfRule type="expression" dxfId="1243" priority="677">
      <formula>IF(RIGHT(TEXT(P29,"0.#"),1)=".",FALSE,TRUE)</formula>
    </cfRule>
    <cfRule type="expression" dxfId="1242" priority="678">
      <formula>IF(RIGHT(TEXT(P29,"0.#"),1)=".",TRUE,FALSE)</formula>
    </cfRule>
  </conditionalFormatting>
  <conditionalFormatting sqref="AM41">
    <cfRule type="expression" dxfId="1241" priority="659">
      <formula>IF(RIGHT(TEXT(AM41,"0.#"),1)=".",FALSE,TRUE)</formula>
    </cfRule>
    <cfRule type="expression" dxfId="1240" priority="660">
      <formula>IF(RIGHT(TEXT(AM41,"0.#"),1)=".",TRUE,FALSE)</formula>
    </cfRule>
  </conditionalFormatting>
  <conditionalFormatting sqref="AM40">
    <cfRule type="expression" dxfId="1239" priority="661">
      <formula>IF(RIGHT(TEXT(AM40,"0.#"),1)=".",FALSE,TRUE)</formula>
    </cfRule>
    <cfRule type="expression" dxfId="1238" priority="662">
      <formula>IF(RIGHT(TEXT(AM40,"0.#"),1)=".",TRUE,FALSE)</formula>
    </cfRule>
  </conditionalFormatting>
  <conditionalFormatting sqref="AE39">
    <cfRule type="expression" dxfId="1237" priority="675">
      <formula>IF(RIGHT(TEXT(AE39,"0.#"),1)=".",FALSE,TRUE)</formula>
    </cfRule>
    <cfRule type="expression" dxfId="1236" priority="676">
      <formula>IF(RIGHT(TEXT(AE39,"0.#"),1)=".",TRUE,FALSE)</formula>
    </cfRule>
  </conditionalFormatting>
  <conditionalFormatting sqref="AQ39:AQ41">
    <cfRule type="expression" dxfId="1235" priority="657">
      <formula>IF(RIGHT(TEXT(AQ39,"0.#"),1)=".",FALSE,TRUE)</formula>
    </cfRule>
    <cfRule type="expression" dxfId="1234" priority="658">
      <formula>IF(RIGHT(TEXT(AQ39,"0.#"),1)=".",TRUE,FALSE)</formula>
    </cfRule>
  </conditionalFormatting>
  <conditionalFormatting sqref="AU39:AU41">
    <cfRule type="expression" dxfId="1233" priority="655">
      <formula>IF(RIGHT(TEXT(AU39,"0.#"),1)=".",FALSE,TRUE)</formula>
    </cfRule>
    <cfRule type="expression" dxfId="1232" priority="656">
      <formula>IF(RIGHT(TEXT(AU39,"0.#"),1)=".",TRUE,FALSE)</formula>
    </cfRule>
  </conditionalFormatting>
  <conditionalFormatting sqref="AI41">
    <cfRule type="expression" dxfId="1231" priority="669">
      <formula>IF(RIGHT(TEXT(AI41,"0.#"),1)=".",FALSE,TRUE)</formula>
    </cfRule>
    <cfRule type="expression" dxfId="1230" priority="670">
      <formula>IF(RIGHT(TEXT(AI41,"0.#"),1)=".",TRUE,FALSE)</formula>
    </cfRule>
  </conditionalFormatting>
  <conditionalFormatting sqref="AE40">
    <cfRule type="expression" dxfId="1229" priority="673">
      <formula>IF(RIGHT(TEXT(AE40,"0.#"),1)=".",FALSE,TRUE)</formula>
    </cfRule>
    <cfRule type="expression" dxfId="1228" priority="674">
      <formula>IF(RIGHT(TEXT(AE40,"0.#"),1)=".",TRUE,FALSE)</formula>
    </cfRule>
  </conditionalFormatting>
  <conditionalFormatting sqref="AE41">
    <cfRule type="expression" dxfId="1227" priority="671">
      <formula>IF(RIGHT(TEXT(AE41,"0.#"),1)=".",FALSE,TRUE)</formula>
    </cfRule>
    <cfRule type="expression" dxfId="1226" priority="672">
      <formula>IF(RIGHT(TEXT(AE41,"0.#"),1)=".",TRUE,FALSE)</formula>
    </cfRule>
  </conditionalFormatting>
  <conditionalFormatting sqref="AM39">
    <cfRule type="expression" dxfId="1225" priority="663">
      <formula>IF(RIGHT(TEXT(AM39,"0.#"),1)=".",FALSE,TRUE)</formula>
    </cfRule>
    <cfRule type="expression" dxfId="1224" priority="664">
      <formula>IF(RIGHT(TEXT(AM39,"0.#"),1)=".",TRUE,FALSE)</formula>
    </cfRule>
  </conditionalFormatting>
  <conditionalFormatting sqref="AI39">
    <cfRule type="expression" dxfId="1223" priority="665">
      <formula>IF(RIGHT(TEXT(AI39,"0.#"),1)=".",FALSE,TRUE)</formula>
    </cfRule>
    <cfRule type="expression" dxfId="1222" priority="666">
      <formula>IF(RIGHT(TEXT(AI39,"0.#"),1)=".",TRUE,FALSE)</formula>
    </cfRule>
  </conditionalFormatting>
  <conditionalFormatting sqref="AI40">
    <cfRule type="expression" dxfId="1221" priority="667">
      <formula>IF(RIGHT(TEXT(AI40,"0.#"),1)=".",FALSE,TRUE)</formula>
    </cfRule>
    <cfRule type="expression" dxfId="1220" priority="668">
      <formula>IF(RIGHT(TEXT(AI40,"0.#"),1)=".",TRUE,FALSE)</formula>
    </cfRule>
  </conditionalFormatting>
  <conditionalFormatting sqref="AM69">
    <cfRule type="expression" dxfId="1219" priority="627">
      <formula>IF(RIGHT(TEXT(AM69,"0.#"),1)=".",FALSE,TRUE)</formula>
    </cfRule>
    <cfRule type="expression" dxfId="1218" priority="628">
      <formula>IF(RIGHT(TEXT(AM69,"0.#"),1)=".",TRUE,FALSE)</formula>
    </cfRule>
  </conditionalFormatting>
  <conditionalFormatting sqref="AE70 AM70">
    <cfRule type="expression" dxfId="1217" priority="625">
      <formula>IF(RIGHT(TEXT(AE70,"0.#"),1)=".",FALSE,TRUE)</formula>
    </cfRule>
    <cfRule type="expression" dxfId="1216" priority="626">
      <formula>IF(RIGHT(TEXT(AE70,"0.#"),1)=".",TRUE,FALSE)</formula>
    </cfRule>
  </conditionalFormatting>
  <conditionalFormatting sqref="AI70">
    <cfRule type="expression" dxfId="1215" priority="623">
      <formula>IF(RIGHT(TEXT(AI70,"0.#"),1)=".",FALSE,TRUE)</formula>
    </cfRule>
    <cfRule type="expression" dxfId="1214" priority="624">
      <formula>IF(RIGHT(TEXT(AI70,"0.#"),1)=".",TRUE,FALSE)</formula>
    </cfRule>
  </conditionalFormatting>
  <conditionalFormatting sqref="AQ70">
    <cfRule type="expression" dxfId="1213" priority="621">
      <formula>IF(RIGHT(TEXT(AQ70,"0.#"),1)=".",FALSE,TRUE)</formula>
    </cfRule>
    <cfRule type="expression" dxfId="1212" priority="622">
      <formula>IF(RIGHT(TEXT(AQ70,"0.#"),1)=".",TRUE,FALSE)</formula>
    </cfRule>
  </conditionalFormatting>
  <conditionalFormatting sqref="AE69 AQ69">
    <cfRule type="expression" dxfId="1211" priority="631">
      <formula>IF(RIGHT(TEXT(AE69,"0.#"),1)=".",FALSE,TRUE)</formula>
    </cfRule>
    <cfRule type="expression" dxfId="1210" priority="632">
      <formula>IF(RIGHT(TEXT(AE69,"0.#"),1)=".",TRUE,FALSE)</formula>
    </cfRule>
  </conditionalFormatting>
  <conditionalFormatting sqref="AI69">
    <cfRule type="expression" dxfId="1209" priority="629">
      <formula>IF(RIGHT(TEXT(AI69,"0.#"),1)=".",FALSE,TRUE)</formula>
    </cfRule>
    <cfRule type="expression" dxfId="1208" priority="630">
      <formula>IF(RIGHT(TEXT(AI69,"0.#"),1)=".",TRUE,FALSE)</formula>
    </cfRule>
  </conditionalFormatting>
  <conditionalFormatting sqref="AE66 AQ66">
    <cfRule type="expression" dxfId="1207" priority="619">
      <formula>IF(RIGHT(TEXT(AE66,"0.#"),1)=".",FALSE,TRUE)</formula>
    </cfRule>
    <cfRule type="expression" dxfId="1206" priority="620">
      <formula>IF(RIGHT(TEXT(AE66,"0.#"),1)=".",TRUE,FALSE)</formula>
    </cfRule>
  </conditionalFormatting>
  <conditionalFormatting sqref="AI66">
    <cfRule type="expression" dxfId="1205" priority="617">
      <formula>IF(RIGHT(TEXT(AI66,"0.#"),1)=".",FALSE,TRUE)</formula>
    </cfRule>
    <cfRule type="expression" dxfId="1204" priority="618">
      <formula>IF(RIGHT(TEXT(AI66,"0.#"),1)=".",TRUE,FALSE)</formula>
    </cfRule>
  </conditionalFormatting>
  <conditionalFormatting sqref="AM66">
    <cfRule type="expression" dxfId="1203" priority="615">
      <formula>IF(RIGHT(TEXT(AM66,"0.#"),1)=".",FALSE,TRUE)</formula>
    </cfRule>
    <cfRule type="expression" dxfId="1202" priority="616">
      <formula>IF(RIGHT(TEXT(AM66,"0.#"),1)=".",TRUE,FALSE)</formula>
    </cfRule>
  </conditionalFormatting>
  <conditionalFormatting sqref="AE67">
    <cfRule type="expression" dxfId="1201" priority="613">
      <formula>IF(RIGHT(TEXT(AE67,"0.#"),1)=".",FALSE,TRUE)</formula>
    </cfRule>
    <cfRule type="expression" dxfId="1200" priority="614">
      <formula>IF(RIGHT(TEXT(AE67,"0.#"),1)=".",TRUE,FALSE)</formula>
    </cfRule>
  </conditionalFormatting>
  <conditionalFormatting sqref="AI67">
    <cfRule type="expression" dxfId="1199" priority="611">
      <formula>IF(RIGHT(TEXT(AI67,"0.#"),1)=".",FALSE,TRUE)</formula>
    </cfRule>
    <cfRule type="expression" dxfId="1198" priority="612">
      <formula>IF(RIGHT(TEXT(AI67,"0.#"),1)=".",TRUE,FALSE)</formula>
    </cfRule>
  </conditionalFormatting>
  <conditionalFormatting sqref="AM67">
    <cfRule type="expression" dxfId="1197" priority="609">
      <formula>IF(RIGHT(TEXT(AM67,"0.#"),1)=".",FALSE,TRUE)</formula>
    </cfRule>
    <cfRule type="expression" dxfId="1196" priority="610">
      <formula>IF(RIGHT(TEXT(AM67,"0.#"),1)=".",TRUE,FALSE)</formula>
    </cfRule>
  </conditionalFormatting>
  <conditionalFormatting sqref="AQ67">
    <cfRule type="expression" dxfId="1195" priority="607">
      <formula>IF(RIGHT(TEXT(AQ67,"0.#"),1)=".",FALSE,TRUE)</formula>
    </cfRule>
    <cfRule type="expression" dxfId="1194" priority="608">
      <formula>IF(RIGHT(TEXT(AQ67,"0.#"),1)=".",TRUE,FALSE)</formula>
    </cfRule>
  </conditionalFormatting>
  <conditionalFormatting sqref="AU66">
    <cfRule type="expression" dxfId="1193" priority="605">
      <formula>IF(RIGHT(TEXT(AU66,"0.#"),1)=".",FALSE,TRUE)</formula>
    </cfRule>
    <cfRule type="expression" dxfId="1192" priority="606">
      <formula>IF(RIGHT(TEXT(AU66,"0.#"),1)=".",TRUE,FALSE)</formula>
    </cfRule>
  </conditionalFormatting>
  <conditionalFormatting sqref="AU67">
    <cfRule type="expression" dxfId="1191" priority="603">
      <formula>IF(RIGHT(TEXT(AU67,"0.#"),1)=".",FALSE,TRUE)</formula>
    </cfRule>
    <cfRule type="expression" dxfId="1190" priority="604">
      <formula>IF(RIGHT(TEXT(AU67,"0.#"),1)=".",TRUE,FALSE)</formula>
    </cfRule>
  </conditionalFormatting>
  <conditionalFormatting sqref="AE100 AQ100">
    <cfRule type="expression" dxfId="1189" priority="565">
      <formula>IF(RIGHT(TEXT(AE100,"0.#"),1)=".",FALSE,TRUE)</formula>
    </cfRule>
    <cfRule type="expression" dxfId="1188" priority="566">
      <formula>IF(RIGHT(TEXT(AE100,"0.#"),1)=".",TRUE,FALSE)</formula>
    </cfRule>
  </conditionalFormatting>
  <conditionalFormatting sqref="AI100">
    <cfRule type="expression" dxfId="1187" priority="563">
      <formula>IF(RIGHT(TEXT(AI100,"0.#"),1)=".",FALSE,TRUE)</formula>
    </cfRule>
    <cfRule type="expression" dxfId="1186" priority="564">
      <formula>IF(RIGHT(TEXT(AI100,"0.#"),1)=".",TRUE,FALSE)</formula>
    </cfRule>
  </conditionalFormatting>
  <conditionalFormatting sqref="AM100">
    <cfRule type="expression" dxfId="1185" priority="561">
      <formula>IF(RIGHT(TEXT(AM100,"0.#"),1)=".",FALSE,TRUE)</formula>
    </cfRule>
    <cfRule type="expression" dxfId="1184" priority="562">
      <formula>IF(RIGHT(TEXT(AM100,"0.#"),1)=".",TRUE,FALSE)</formula>
    </cfRule>
  </conditionalFormatting>
  <conditionalFormatting sqref="AE101">
    <cfRule type="expression" dxfId="1183" priority="559">
      <formula>IF(RIGHT(TEXT(AE101,"0.#"),1)=".",FALSE,TRUE)</formula>
    </cfRule>
    <cfRule type="expression" dxfId="1182" priority="560">
      <formula>IF(RIGHT(TEXT(AE101,"0.#"),1)=".",TRUE,FALSE)</formula>
    </cfRule>
  </conditionalFormatting>
  <conditionalFormatting sqref="AI101">
    <cfRule type="expression" dxfId="1181" priority="557">
      <formula>IF(RIGHT(TEXT(AI101,"0.#"),1)=".",FALSE,TRUE)</formula>
    </cfRule>
    <cfRule type="expression" dxfId="1180" priority="558">
      <formula>IF(RIGHT(TEXT(AI101,"0.#"),1)=".",TRUE,FALSE)</formula>
    </cfRule>
  </conditionalFormatting>
  <conditionalFormatting sqref="AM101">
    <cfRule type="expression" dxfId="1179" priority="555">
      <formula>IF(RIGHT(TEXT(AM101,"0.#"),1)=".",FALSE,TRUE)</formula>
    </cfRule>
    <cfRule type="expression" dxfId="1178" priority="556">
      <formula>IF(RIGHT(TEXT(AM101,"0.#"),1)=".",TRUE,FALSE)</formula>
    </cfRule>
  </conditionalFormatting>
  <conditionalFormatting sqref="AQ101">
    <cfRule type="expression" dxfId="1177" priority="553">
      <formula>IF(RIGHT(TEXT(AQ101,"0.#"),1)=".",FALSE,TRUE)</formula>
    </cfRule>
    <cfRule type="expression" dxfId="1176" priority="554">
      <formula>IF(RIGHT(TEXT(AQ101,"0.#"),1)=".",TRUE,FALSE)</formula>
    </cfRule>
  </conditionalFormatting>
  <conditionalFormatting sqref="AU100">
    <cfRule type="expression" dxfId="1175" priority="551">
      <formula>IF(RIGHT(TEXT(AU100,"0.#"),1)=".",FALSE,TRUE)</formula>
    </cfRule>
    <cfRule type="expression" dxfId="1174" priority="552">
      <formula>IF(RIGHT(TEXT(AU100,"0.#"),1)=".",TRUE,FALSE)</formula>
    </cfRule>
  </conditionalFormatting>
  <conditionalFormatting sqref="AU101">
    <cfRule type="expression" dxfId="1173" priority="549">
      <formula>IF(RIGHT(TEXT(AU101,"0.#"),1)=".",FALSE,TRUE)</formula>
    </cfRule>
    <cfRule type="expression" dxfId="1172" priority="550">
      <formula>IF(RIGHT(TEXT(AU101,"0.#"),1)=".",TRUE,FALSE)</formula>
    </cfRule>
  </conditionalFormatting>
  <conditionalFormatting sqref="AM35">
    <cfRule type="expression" dxfId="1171" priority="543">
      <formula>IF(RIGHT(TEXT(AM35,"0.#"),1)=".",FALSE,TRUE)</formula>
    </cfRule>
    <cfRule type="expression" dxfId="1170" priority="544">
      <formula>IF(RIGHT(TEXT(AM35,"0.#"),1)=".",TRUE,FALSE)</formula>
    </cfRule>
  </conditionalFormatting>
  <conditionalFormatting sqref="AE36 AM36">
    <cfRule type="expression" dxfId="1169" priority="541">
      <formula>IF(RIGHT(TEXT(AE36,"0.#"),1)=".",FALSE,TRUE)</formula>
    </cfRule>
    <cfRule type="expression" dxfId="1168" priority="542">
      <formula>IF(RIGHT(TEXT(AE36,"0.#"),1)=".",TRUE,FALSE)</formula>
    </cfRule>
  </conditionalFormatting>
  <conditionalFormatting sqref="AI36">
    <cfRule type="expression" dxfId="1167" priority="539">
      <formula>IF(RIGHT(TEXT(AI36,"0.#"),1)=".",FALSE,TRUE)</formula>
    </cfRule>
    <cfRule type="expression" dxfId="1166" priority="540">
      <formula>IF(RIGHT(TEXT(AI36,"0.#"),1)=".",TRUE,FALSE)</formula>
    </cfRule>
  </conditionalFormatting>
  <conditionalFormatting sqref="AQ36">
    <cfRule type="expression" dxfId="1165" priority="537">
      <formula>IF(RIGHT(TEXT(AQ36,"0.#"),1)=".",FALSE,TRUE)</formula>
    </cfRule>
    <cfRule type="expression" dxfId="1164" priority="538">
      <formula>IF(RIGHT(TEXT(AQ36,"0.#"),1)=".",TRUE,FALSE)</formula>
    </cfRule>
  </conditionalFormatting>
  <conditionalFormatting sqref="AE35 AQ35">
    <cfRule type="expression" dxfId="1163" priority="547">
      <formula>IF(RIGHT(TEXT(AE35,"0.#"),1)=".",FALSE,TRUE)</formula>
    </cfRule>
    <cfRule type="expression" dxfId="1162" priority="548">
      <formula>IF(RIGHT(TEXT(AE35,"0.#"),1)=".",TRUE,FALSE)</formula>
    </cfRule>
  </conditionalFormatting>
  <conditionalFormatting sqref="AI35">
    <cfRule type="expression" dxfId="1161" priority="545">
      <formula>IF(RIGHT(TEXT(AI35,"0.#"),1)=".",FALSE,TRUE)</formula>
    </cfRule>
    <cfRule type="expression" dxfId="1160" priority="546">
      <formula>IF(RIGHT(TEXT(AI35,"0.#"),1)=".",TRUE,FALSE)</formula>
    </cfRule>
  </conditionalFormatting>
  <conditionalFormatting sqref="AM103">
    <cfRule type="expression" dxfId="1159" priority="531">
      <formula>IF(RIGHT(TEXT(AM103,"0.#"),1)=".",FALSE,TRUE)</formula>
    </cfRule>
    <cfRule type="expression" dxfId="1158" priority="532">
      <formula>IF(RIGHT(TEXT(AM103,"0.#"),1)=".",TRUE,FALSE)</formula>
    </cfRule>
  </conditionalFormatting>
  <conditionalFormatting sqref="AE104 AM104">
    <cfRule type="expression" dxfId="1157" priority="529">
      <formula>IF(RIGHT(TEXT(AE104,"0.#"),1)=".",FALSE,TRUE)</formula>
    </cfRule>
    <cfRule type="expression" dxfId="1156" priority="530">
      <formula>IF(RIGHT(TEXT(AE104,"0.#"),1)=".",TRUE,FALSE)</formula>
    </cfRule>
  </conditionalFormatting>
  <conditionalFormatting sqref="AI104">
    <cfRule type="expression" dxfId="1155" priority="527">
      <formula>IF(RIGHT(TEXT(AI104,"0.#"),1)=".",FALSE,TRUE)</formula>
    </cfRule>
    <cfRule type="expression" dxfId="1154" priority="528">
      <formula>IF(RIGHT(TEXT(AI104,"0.#"),1)=".",TRUE,FALSE)</formula>
    </cfRule>
  </conditionalFormatting>
  <conditionalFormatting sqref="AQ104">
    <cfRule type="expression" dxfId="1153" priority="525">
      <formula>IF(RIGHT(TEXT(AQ104,"0.#"),1)=".",FALSE,TRUE)</formula>
    </cfRule>
    <cfRule type="expression" dxfId="1152" priority="526">
      <formula>IF(RIGHT(TEXT(AQ104,"0.#"),1)=".",TRUE,FALSE)</formula>
    </cfRule>
  </conditionalFormatting>
  <conditionalFormatting sqref="AE103 AQ103">
    <cfRule type="expression" dxfId="1151" priority="535">
      <formula>IF(RIGHT(TEXT(AE103,"0.#"),1)=".",FALSE,TRUE)</formula>
    </cfRule>
    <cfRule type="expression" dxfId="1150" priority="536">
      <formula>IF(RIGHT(TEXT(AE103,"0.#"),1)=".",TRUE,FALSE)</formula>
    </cfRule>
  </conditionalFormatting>
  <conditionalFormatting sqref="AI103">
    <cfRule type="expression" dxfId="1149" priority="533">
      <formula>IF(RIGHT(TEXT(AI103,"0.#"),1)=".",FALSE,TRUE)</formula>
    </cfRule>
    <cfRule type="expression" dxfId="1148" priority="534">
      <formula>IF(RIGHT(TEXT(AI103,"0.#"),1)=".",TRUE,FALSE)</formula>
    </cfRule>
  </conditionalFormatting>
  <conditionalFormatting sqref="AM137">
    <cfRule type="expression" dxfId="1147" priority="519">
      <formula>IF(RIGHT(TEXT(AM137,"0.#"),1)=".",FALSE,TRUE)</formula>
    </cfRule>
    <cfRule type="expression" dxfId="1146" priority="520">
      <formula>IF(RIGHT(TEXT(AM137,"0.#"),1)=".",TRUE,FALSE)</formula>
    </cfRule>
  </conditionalFormatting>
  <conditionalFormatting sqref="AE138 AM138">
    <cfRule type="expression" dxfId="1145" priority="517">
      <formula>IF(RIGHT(TEXT(AE138,"0.#"),1)=".",FALSE,TRUE)</formula>
    </cfRule>
    <cfRule type="expression" dxfId="1144" priority="518">
      <formula>IF(RIGHT(TEXT(AE138,"0.#"),1)=".",TRUE,FALSE)</formula>
    </cfRule>
  </conditionalFormatting>
  <conditionalFormatting sqref="AI138">
    <cfRule type="expression" dxfId="1143" priority="515">
      <formula>IF(RIGHT(TEXT(AI138,"0.#"),1)=".",FALSE,TRUE)</formula>
    </cfRule>
    <cfRule type="expression" dxfId="1142" priority="516">
      <formula>IF(RIGHT(TEXT(AI138,"0.#"),1)=".",TRUE,FALSE)</formula>
    </cfRule>
  </conditionalFormatting>
  <conditionalFormatting sqref="AQ138">
    <cfRule type="expression" dxfId="1141" priority="513">
      <formula>IF(RIGHT(TEXT(AQ138,"0.#"),1)=".",FALSE,TRUE)</formula>
    </cfRule>
    <cfRule type="expression" dxfId="1140" priority="514">
      <formula>IF(RIGHT(TEXT(AQ138,"0.#"),1)=".",TRUE,FALSE)</formula>
    </cfRule>
  </conditionalFormatting>
  <conditionalFormatting sqref="AE137 AQ137">
    <cfRule type="expression" dxfId="1139" priority="523">
      <formula>IF(RIGHT(TEXT(AE137,"0.#"),1)=".",FALSE,TRUE)</formula>
    </cfRule>
    <cfRule type="expression" dxfId="1138" priority="524">
      <formula>IF(RIGHT(TEXT(AE137,"0.#"),1)=".",TRUE,FALSE)</formula>
    </cfRule>
  </conditionalFormatting>
  <conditionalFormatting sqref="AI137">
    <cfRule type="expression" dxfId="1137" priority="521">
      <formula>IF(RIGHT(TEXT(AI137,"0.#"),1)=".",FALSE,TRUE)</formula>
    </cfRule>
    <cfRule type="expression" dxfId="1136" priority="522">
      <formula>IF(RIGHT(TEXT(AI137,"0.#"),1)=".",TRUE,FALSE)</formula>
    </cfRule>
  </conditionalFormatting>
  <conditionalFormatting sqref="AM171">
    <cfRule type="expression" dxfId="1135" priority="507">
      <formula>IF(RIGHT(TEXT(AM171,"0.#"),1)=".",FALSE,TRUE)</formula>
    </cfRule>
    <cfRule type="expression" dxfId="1134" priority="508">
      <formula>IF(RIGHT(TEXT(AM171,"0.#"),1)=".",TRUE,FALSE)</formula>
    </cfRule>
  </conditionalFormatting>
  <conditionalFormatting sqref="AE172 AM172">
    <cfRule type="expression" dxfId="1133" priority="505">
      <formula>IF(RIGHT(TEXT(AE172,"0.#"),1)=".",FALSE,TRUE)</formula>
    </cfRule>
    <cfRule type="expression" dxfId="1132" priority="506">
      <formula>IF(RIGHT(TEXT(AE172,"0.#"),1)=".",TRUE,FALSE)</formula>
    </cfRule>
  </conditionalFormatting>
  <conditionalFormatting sqref="AI172">
    <cfRule type="expression" dxfId="1131" priority="503">
      <formula>IF(RIGHT(TEXT(AI172,"0.#"),1)=".",FALSE,TRUE)</formula>
    </cfRule>
    <cfRule type="expression" dxfId="1130" priority="504">
      <formula>IF(RIGHT(TEXT(AI172,"0.#"),1)=".",TRUE,FALSE)</formula>
    </cfRule>
  </conditionalFormatting>
  <conditionalFormatting sqref="AQ172">
    <cfRule type="expression" dxfId="1129" priority="501">
      <formula>IF(RIGHT(TEXT(AQ172,"0.#"),1)=".",FALSE,TRUE)</formula>
    </cfRule>
    <cfRule type="expression" dxfId="1128" priority="502">
      <formula>IF(RIGHT(TEXT(AQ172,"0.#"),1)=".",TRUE,FALSE)</formula>
    </cfRule>
  </conditionalFormatting>
  <conditionalFormatting sqref="AE171 AQ171">
    <cfRule type="expression" dxfId="1127" priority="511">
      <formula>IF(RIGHT(TEXT(AE171,"0.#"),1)=".",FALSE,TRUE)</formula>
    </cfRule>
    <cfRule type="expression" dxfId="1126" priority="512">
      <formula>IF(RIGHT(TEXT(AE171,"0.#"),1)=".",TRUE,FALSE)</formula>
    </cfRule>
  </conditionalFormatting>
  <conditionalFormatting sqref="AI171">
    <cfRule type="expression" dxfId="1125" priority="509">
      <formula>IF(RIGHT(TEXT(AI171,"0.#"),1)=".",FALSE,TRUE)</formula>
    </cfRule>
    <cfRule type="expression" dxfId="1124" priority="510">
      <formula>IF(RIGHT(TEXT(AI171,"0.#"),1)=".",TRUE,FALSE)</formula>
    </cfRule>
  </conditionalFormatting>
  <conditionalFormatting sqref="AE73">
    <cfRule type="expression" dxfId="1123" priority="499">
      <formula>IF(RIGHT(TEXT(AE73,"0.#"),1)=".",FALSE,TRUE)</formula>
    </cfRule>
    <cfRule type="expression" dxfId="1122" priority="500">
      <formula>IF(RIGHT(TEXT(AE73,"0.#"),1)=".",TRUE,FALSE)</formula>
    </cfRule>
  </conditionalFormatting>
  <conditionalFormatting sqref="AM75">
    <cfRule type="expression" dxfId="1121" priority="483">
      <formula>IF(RIGHT(TEXT(AM75,"0.#"),1)=".",FALSE,TRUE)</formula>
    </cfRule>
    <cfRule type="expression" dxfId="1120" priority="484">
      <formula>IF(RIGHT(TEXT(AM75,"0.#"),1)=".",TRUE,FALSE)</formula>
    </cfRule>
  </conditionalFormatting>
  <conditionalFormatting sqref="AE74">
    <cfRule type="expression" dxfId="1119" priority="497">
      <formula>IF(RIGHT(TEXT(AE74,"0.#"),1)=".",FALSE,TRUE)</formula>
    </cfRule>
    <cfRule type="expression" dxfId="1118" priority="498">
      <formula>IF(RIGHT(TEXT(AE74,"0.#"),1)=".",TRUE,FALSE)</formula>
    </cfRule>
  </conditionalFormatting>
  <conditionalFormatting sqref="AE75">
    <cfRule type="expression" dxfId="1117" priority="495">
      <formula>IF(RIGHT(TEXT(AE75,"0.#"),1)=".",FALSE,TRUE)</formula>
    </cfRule>
    <cfRule type="expression" dxfId="1116" priority="496">
      <formula>IF(RIGHT(TEXT(AE75,"0.#"),1)=".",TRUE,FALSE)</formula>
    </cfRule>
  </conditionalFormatting>
  <conditionalFormatting sqref="AI75">
    <cfRule type="expression" dxfId="1115" priority="493">
      <formula>IF(RIGHT(TEXT(AI75,"0.#"),1)=".",FALSE,TRUE)</formula>
    </cfRule>
    <cfRule type="expression" dxfId="1114" priority="494">
      <formula>IF(RIGHT(TEXT(AI75,"0.#"),1)=".",TRUE,FALSE)</formula>
    </cfRule>
  </conditionalFormatting>
  <conditionalFormatting sqref="AI74">
    <cfRule type="expression" dxfId="1113" priority="491">
      <formula>IF(RIGHT(TEXT(AI74,"0.#"),1)=".",FALSE,TRUE)</formula>
    </cfRule>
    <cfRule type="expression" dxfId="1112" priority="492">
      <formula>IF(RIGHT(TEXT(AI74,"0.#"),1)=".",TRUE,FALSE)</formula>
    </cfRule>
  </conditionalFormatting>
  <conditionalFormatting sqref="AI73">
    <cfRule type="expression" dxfId="1111" priority="489">
      <formula>IF(RIGHT(TEXT(AI73,"0.#"),1)=".",FALSE,TRUE)</formula>
    </cfRule>
    <cfRule type="expression" dxfId="1110" priority="490">
      <formula>IF(RIGHT(TEXT(AI73,"0.#"),1)=".",TRUE,FALSE)</formula>
    </cfRule>
  </conditionalFormatting>
  <conditionalFormatting sqref="AM73">
    <cfRule type="expression" dxfId="1109" priority="487">
      <formula>IF(RIGHT(TEXT(AM73,"0.#"),1)=".",FALSE,TRUE)</formula>
    </cfRule>
    <cfRule type="expression" dxfId="1108" priority="488">
      <formula>IF(RIGHT(TEXT(AM73,"0.#"),1)=".",TRUE,FALSE)</formula>
    </cfRule>
  </conditionalFormatting>
  <conditionalFormatting sqref="AM74">
    <cfRule type="expression" dxfId="1107" priority="485">
      <formula>IF(RIGHT(TEXT(AM74,"0.#"),1)=".",FALSE,TRUE)</formula>
    </cfRule>
    <cfRule type="expression" dxfId="1106" priority="486">
      <formula>IF(RIGHT(TEXT(AM74,"0.#"),1)=".",TRUE,FALSE)</formula>
    </cfRule>
  </conditionalFormatting>
  <conditionalFormatting sqref="AQ73:AQ75">
    <cfRule type="expression" dxfId="1105" priority="481">
      <formula>IF(RIGHT(TEXT(AQ73,"0.#"),1)=".",FALSE,TRUE)</formula>
    </cfRule>
    <cfRule type="expression" dxfId="1104" priority="482">
      <formula>IF(RIGHT(TEXT(AQ73,"0.#"),1)=".",TRUE,FALSE)</formula>
    </cfRule>
  </conditionalFormatting>
  <conditionalFormatting sqref="AU73:AU75">
    <cfRule type="expression" dxfId="1103" priority="479">
      <formula>IF(RIGHT(TEXT(AU73,"0.#"),1)=".",FALSE,TRUE)</formula>
    </cfRule>
    <cfRule type="expression" dxfId="1102" priority="480">
      <formula>IF(RIGHT(TEXT(AU73,"0.#"),1)=".",TRUE,FALSE)</formula>
    </cfRule>
  </conditionalFormatting>
  <conditionalFormatting sqref="AE107">
    <cfRule type="expression" dxfId="1101" priority="477">
      <formula>IF(RIGHT(TEXT(AE107,"0.#"),1)=".",FALSE,TRUE)</formula>
    </cfRule>
    <cfRule type="expression" dxfId="1100" priority="478">
      <formula>IF(RIGHT(TEXT(AE107,"0.#"),1)=".",TRUE,FALSE)</formula>
    </cfRule>
  </conditionalFormatting>
  <conditionalFormatting sqref="AM109">
    <cfRule type="expression" dxfId="1099" priority="461">
      <formula>IF(RIGHT(TEXT(AM109,"0.#"),1)=".",FALSE,TRUE)</formula>
    </cfRule>
    <cfRule type="expression" dxfId="1098" priority="462">
      <formula>IF(RIGHT(TEXT(AM109,"0.#"),1)=".",TRUE,FALSE)</formula>
    </cfRule>
  </conditionalFormatting>
  <conditionalFormatting sqref="AE108">
    <cfRule type="expression" dxfId="1097" priority="475">
      <formula>IF(RIGHT(TEXT(AE108,"0.#"),1)=".",FALSE,TRUE)</formula>
    </cfRule>
    <cfRule type="expression" dxfId="1096" priority="476">
      <formula>IF(RIGHT(TEXT(AE108,"0.#"),1)=".",TRUE,FALSE)</formula>
    </cfRule>
  </conditionalFormatting>
  <conditionalFormatting sqref="AE109">
    <cfRule type="expression" dxfId="1095" priority="473">
      <formula>IF(RIGHT(TEXT(AE109,"0.#"),1)=".",FALSE,TRUE)</formula>
    </cfRule>
    <cfRule type="expression" dxfId="1094" priority="474">
      <formula>IF(RIGHT(TEXT(AE109,"0.#"),1)=".",TRUE,FALSE)</formula>
    </cfRule>
  </conditionalFormatting>
  <conditionalFormatting sqref="AI109">
    <cfRule type="expression" dxfId="1093" priority="471">
      <formula>IF(RIGHT(TEXT(AI109,"0.#"),1)=".",FALSE,TRUE)</formula>
    </cfRule>
    <cfRule type="expression" dxfId="1092" priority="472">
      <formula>IF(RIGHT(TEXT(AI109,"0.#"),1)=".",TRUE,FALSE)</formula>
    </cfRule>
  </conditionalFormatting>
  <conditionalFormatting sqref="AI108">
    <cfRule type="expression" dxfId="1091" priority="469">
      <formula>IF(RIGHT(TEXT(AI108,"0.#"),1)=".",FALSE,TRUE)</formula>
    </cfRule>
    <cfRule type="expression" dxfId="1090" priority="470">
      <formula>IF(RIGHT(TEXT(AI108,"0.#"),1)=".",TRUE,FALSE)</formula>
    </cfRule>
  </conditionalFormatting>
  <conditionalFormatting sqref="AI107">
    <cfRule type="expression" dxfId="1089" priority="467">
      <formula>IF(RIGHT(TEXT(AI107,"0.#"),1)=".",FALSE,TRUE)</formula>
    </cfRule>
    <cfRule type="expression" dxfId="1088" priority="468">
      <formula>IF(RIGHT(TEXT(AI107,"0.#"),1)=".",TRUE,FALSE)</formula>
    </cfRule>
  </conditionalFormatting>
  <conditionalFormatting sqref="AM107">
    <cfRule type="expression" dxfId="1087" priority="465">
      <formula>IF(RIGHT(TEXT(AM107,"0.#"),1)=".",FALSE,TRUE)</formula>
    </cfRule>
    <cfRule type="expression" dxfId="1086" priority="466">
      <formula>IF(RIGHT(TEXT(AM107,"0.#"),1)=".",TRUE,FALSE)</formula>
    </cfRule>
  </conditionalFormatting>
  <conditionalFormatting sqref="AM108">
    <cfRule type="expression" dxfId="1085" priority="463">
      <formula>IF(RIGHT(TEXT(AM108,"0.#"),1)=".",FALSE,TRUE)</formula>
    </cfRule>
    <cfRule type="expression" dxfId="1084" priority="464">
      <formula>IF(RIGHT(TEXT(AM108,"0.#"),1)=".",TRUE,FALSE)</formula>
    </cfRule>
  </conditionalFormatting>
  <conditionalFormatting sqref="AQ107:AQ109">
    <cfRule type="expression" dxfId="1083" priority="459">
      <formula>IF(RIGHT(TEXT(AQ107,"0.#"),1)=".",FALSE,TRUE)</formula>
    </cfRule>
    <cfRule type="expression" dxfId="1082" priority="460">
      <formula>IF(RIGHT(TEXT(AQ107,"0.#"),1)=".",TRUE,FALSE)</formula>
    </cfRule>
  </conditionalFormatting>
  <conditionalFormatting sqref="AU107:AU109">
    <cfRule type="expression" dxfId="1081" priority="457">
      <formula>IF(RIGHT(TEXT(AU107,"0.#"),1)=".",FALSE,TRUE)</formula>
    </cfRule>
    <cfRule type="expression" dxfId="1080" priority="458">
      <formula>IF(RIGHT(TEXT(AU107,"0.#"),1)=".",TRUE,FALSE)</formula>
    </cfRule>
  </conditionalFormatting>
  <conditionalFormatting sqref="AE141">
    <cfRule type="expression" dxfId="1079" priority="455">
      <formula>IF(RIGHT(TEXT(AE141,"0.#"),1)=".",FALSE,TRUE)</formula>
    </cfRule>
    <cfRule type="expression" dxfId="1078" priority="456">
      <formula>IF(RIGHT(TEXT(AE141,"0.#"),1)=".",TRUE,FALSE)</formula>
    </cfRule>
  </conditionalFormatting>
  <conditionalFormatting sqref="AM143">
    <cfRule type="expression" dxfId="1077" priority="439">
      <formula>IF(RIGHT(TEXT(AM143,"0.#"),1)=".",FALSE,TRUE)</formula>
    </cfRule>
    <cfRule type="expression" dxfId="1076" priority="440">
      <formula>IF(RIGHT(TEXT(AM143,"0.#"),1)=".",TRUE,FALSE)</formula>
    </cfRule>
  </conditionalFormatting>
  <conditionalFormatting sqref="AE142">
    <cfRule type="expression" dxfId="1075" priority="453">
      <formula>IF(RIGHT(TEXT(AE142,"0.#"),1)=".",FALSE,TRUE)</formula>
    </cfRule>
    <cfRule type="expression" dxfId="1074" priority="454">
      <formula>IF(RIGHT(TEXT(AE142,"0.#"),1)=".",TRUE,FALSE)</formula>
    </cfRule>
  </conditionalFormatting>
  <conditionalFormatting sqref="AE143">
    <cfRule type="expression" dxfId="1073" priority="451">
      <formula>IF(RIGHT(TEXT(AE143,"0.#"),1)=".",FALSE,TRUE)</formula>
    </cfRule>
    <cfRule type="expression" dxfId="1072" priority="452">
      <formula>IF(RIGHT(TEXT(AE143,"0.#"),1)=".",TRUE,FALSE)</formula>
    </cfRule>
  </conditionalFormatting>
  <conditionalFormatting sqref="AI143">
    <cfRule type="expression" dxfId="1071" priority="449">
      <formula>IF(RIGHT(TEXT(AI143,"0.#"),1)=".",FALSE,TRUE)</formula>
    </cfRule>
    <cfRule type="expression" dxfId="1070" priority="450">
      <formula>IF(RIGHT(TEXT(AI143,"0.#"),1)=".",TRUE,FALSE)</formula>
    </cfRule>
  </conditionalFormatting>
  <conditionalFormatting sqref="AI142">
    <cfRule type="expression" dxfId="1069" priority="447">
      <formula>IF(RIGHT(TEXT(AI142,"0.#"),1)=".",FALSE,TRUE)</formula>
    </cfRule>
    <cfRule type="expression" dxfId="1068" priority="448">
      <formula>IF(RIGHT(TEXT(AI142,"0.#"),1)=".",TRUE,FALSE)</formula>
    </cfRule>
  </conditionalFormatting>
  <conditionalFormatting sqref="AI141">
    <cfRule type="expression" dxfId="1067" priority="445">
      <formula>IF(RIGHT(TEXT(AI141,"0.#"),1)=".",FALSE,TRUE)</formula>
    </cfRule>
    <cfRule type="expression" dxfId="1066" priority="446">
      <formula>IF(RIGHT(TEXT(AI141,"0.#"),1)=".",TRUE,FALSE)</formula>
    </cfRule>
  </conditionalFormatting>
  <conditionalFormatting sqref="AM141">
    <cfRule type="expression" dxfId="1065" priority="443">
      <formula>IF(RIGHT(TEXT(AM141,"0.#"),1)=".",FALSE,TRUE)</formula>
    </cfRule>
    <cfRule type="expression" dxfId="1064" priority="444">
      <formula>IF(RIGHT(TEXT(AM141,"0.#"),1)=".",TRUE,FALSE)</formula>
    </cfRule>
  </conditionalFormatting>
  <conditionalFormatting sqref="AM142">
    <cfRule type="expression" dxfId="1063" priority="441">
      <formula>IF(RIGHT(TEXT(AM142,"0.#"),1)=".",FALSE,TRUE)</formula>
    </cfRule>
    <cfRule type="expression" dxfId="1062" priority="442">
      <formula>IF(RIGHT(TEXT(AM142,"0.#"),1)=".",TRUE,FALSE)</formula>
    </cfRule>
  </conditionalFormatting>
  <conditionalFormatting sqref="AQ141:AQ143">
    <cfRule type="expression" dxfId="1061" priority="437">
      <formula>IF(RIGHT(TEXT(AQ141,"0.#"),1)=".",FALSE,TRUE)</formula>
    </cfRule>
    <cfRule type="expression" dxfId="1060" priority="438">
      <formula>IF(RIGHT(TEXT(AQ141,"0.#"),1)=".",TRUE,FALSE)</formula>
    </cfRule>
  </conditionalFormatting>
  <conditionalFormatting sqref="AU141:AU143">
    <cfRule type="expression" dxfId="1059" priority="435">
      <formula>IF(RIGHT(TEXT(AU141,"0.#"),1)=".",FALSE,TRUE)</formula>
    </cfRule>
    <cfRule type="expression" dxfId="1058" priority="436">
      <formula>IF(RIGHT(TEXT(AU141,"0.#"),1)=".",TRUE,FALSE)</formula>
    </cfRule>
  </conditionalFormatting>
  <conditionalFormatting sqref="AE175">
    <cfRule type="expression" dxfId="1057" priority="433">
      <formula>IF(RIGHT(TEXT(AE175,"0.#"),1)=".",FALSE,TRUE)</formula>
    </cfRule>
    <cfRule type="expression" dxfId="1056" priority="434">
      <formula>IF(RIGHT(TEXT(AE175,"0.#"),1)=".",TRUE,FALSE)</formula>
    </cfRule>
  </conditionalFormatting>
  <conditionalFormatting sqref="AM177">
    <cfRule type="expression" dxfId="1055" priority="417">
      <formula>IF(RIGHT(TEXT(AM177,"0.#"),1)=".",FALSE,TRUE)</formula>
    </cfRule>
    <cfRule type="expression" dxfId="1054" priority="418">
      <formula>IF(RIGHT(TEXT(AM177,"0.#"),1)=".",TRUE,FALSE)</formula>
    </cfRule>
  </conditionalFormatting>
  <conditionalFormatting sqref="AE176">
    <cfRule type="expression" dxfId="1053" priority="431">
      <formula>IF(RIGHT(TEXT(AE176,"0.#"),1)=".",FALSE,TRUE)</formula>
    </cfRule>
    <cfRule type="expression" dxfId="1052" priority="432">
      <formula>IF(RIGHT(TEXT(AE176,"0.#"),1)=".",TRUE,FALSE)</formula>
    </cfRule>
  </conditionalFormatting>
  <conditionalFormatting sqref="AE177">
    <cfRule type="expression" dxfId="1051" priority="429">
      <formula>IF(RIGHT(TEXT(AE177,"0.#"),1)=".",FALSE,TRUE)</formula>
    </cfRule>
    <cfRule type="expression" dxfId="1050" priority="430">
      <formula>IF(RIGHT(TEXT(AE177,"0.#"),1)=".",TRUE,FALSE)</formula>
    </cfRule>
  </conditionalFormatting>
  <conditionalFormatting sqref="AI177">
    <cfRule type="expression" dxfId="1049" priority="427">
      <formula>IF(RIGHT(TEXT(AI177,"0.#"),1)=".",FALSE,TRUE)</formula>
    </cfRule>
    <cfRule type="expression" dxfId="1048" priority="428">
      <formula>IF(RIGHT(TEXT(AI177,"0.#"),1)=".",TRUE,FALSE)</formula>
    </cfRule>
  </conditionalFormatting>
  <conditionalFormatting sqref="AI176">
    <cfRule type="expression" dxfId="1047" priority="425">
      <formula>IF(RIGHT(TEXT(AI176,"0.#"),1)=".",FALSE,TRUE)</formula>
    </cfRule>
    <cfRule type="expression" dxfId="1046" priority="426">
      <formula>IF(RIGHT(TEXT(AI176,"0.#"),1)=".",TRUE,FALSE)</formula>
    </cfRule>
  </conditionalFormatting>
  <conditionalFormatting sqref="AI175">
    <cfRule type="expression" dxfId="1045" priority="423">
      <formula>IF(RIGHT(TEXT(AI175,"0.#"),1)=".",FALSE,TRUE)</formula>
    </cfRule>
    <cfRule type="expression" dxfId="1044" priority="424">
      <formula>IF(RIGHT(TEXT(AI175,"0.#"),1)=".",TRUE,FALSE)</formula>
    </cfRule>
  </conditionalFormatting>
  <conditionalFormatting sqref="AM175">
    <cfRule type="expression" dxfId="1043" priority="421">
      <formula>IF(RIGHT(TEXT(AM175,"0.#"),1)=".",FALSE,TRUE)</formula>
    </cfRule>
    <cfRule type="expression" dxfId="1042" priority="422">
      <formula>IF(RIGHT(TEXT(AM175,"0.#"),1)=".",TRUE,FALSE)</formula>
    </cfRule>
  </conditionalFormatting>
  <conditionalFormatting sqref="AM176">
    <cfRule type="expression" dxfId="1041" priority="419">
      <formula>IF(RIGHT(TEXT(AM176,"0.#"),1)=".",FALSE,TRUE)</formula>
    </cfRule>
    <cfRule type="expression" dxfId="1040" priority="420">
      <formula>IF(RIGHT(TEXT(AM176,"0.#"),1)=".",TRUE,FALSE)</formula>
    </cfRule>
  </conditionalFormatting>
  <conditionalFormatting sqref="AQ175:AQ177">
    <cfRule type="expression" dxfId="1039" priority="415">
      <formula>IF(RIGHT(TEXT(AQ175,"0.#"),1)=".",FALSE,TRUE)</formula>
    </cfRule>
    <cfRule type="expression" dxfId="1038" priority="416">
      <formula>IF(RIGHT(TEXT(AQ175,"0.#"),1)=".",TRUE,FALSE)</formula>
    </cfRule>
  </conditionalFormatting>
  <conditionalFormatting sqref="AU175:AU177">
    <cfRule type="expression" dxfId="1037" priority="413">
      <formula>IF(RIGHT(TEXT(AU175,"0.#"),1)=".",FALSE,TRUE)</formula>
    </cfRule>
    <cfRule type="expression" dxfId="1036" priority="414">
      <formula>IF(RIGHT(TEXT(AU175,"0.#"),1)=".",TRUE,FALSE)</formula>
    </cfRule>
  </conditionalFormatting>
  <conditionalFormatting sqref="AE61 AI61 AM61 AQ61">
    <cfRule type="expression" dxfId="1035" priority="367">
      <formula>IF(RIGHT(TEXT(AE61,"0.#"),1)=".",FALSE,TRUE)</formula>
    </cfRule>
    <cfRule type="expression" dxfId="1034" priority="368">
      <formula>IF(RIGHT(TEXT(AE61,"0.#"),1)=".",TRUE,FALSE)</formula>
    </cfRule>
  </conditionalFormatting>
  <conditionalFormatting sqref="AE62 AI62 AM62 AQ62">
    <cfRule type="expression" dxfId="1033" priority="365">
      <formula>IF(RIGHT(TEXT(AE62,"0.#"),1)=".",FALSE,TRUE)</formula>
    </cfRule>
    <cfRule type="expression" dxfId="1032" priority="366">
      <formula>IF(RIGHT(TEXT(AE62,"0.#"),1)=".",TRUE,FALSE)</formula>
    </cfRule>
  </conditionalFormatting>
  <conditionalFormatting sqref="AE63 AI63 AM63 AQ63">
    <cfRule type="expression" dxfId="1031" priority="363">
      <formula>IF(RIGHT(TEXT(AE63,"0.#"),1)=".",FALSE,TRUE)</formula>
    </cfRule>
    <cfRule type="expression" dxfId="1030" priority="364">
      <formula>IF(RIGHT(TEXT(AE63,"0.#"),1)=".",TRUE,FALSE)</formula>
    </cfRule>
  </conditionalFormatting>
  <conditionalFormatting sqref="AU61:AU63">
    <cfRule type="expression" dxfId="1029" priority="347">
      <formula>IF(RIGHT(TEXT(AU61,"0.#"),1)=".",FALSE,TRUE)</formula>
    </cfRule>
    <cfRule type="expression" dxfId="1028" priority="348">
      <formula>IF(RIGHT(TEXT(AU61,"0.#"),1)=".",TRUE,FALSE)</formula>
    </cfRule>
  </conditionalFormatting>
  <conditionalFormatting sqref="AE95">
    <cfRule type="expression" dxfId="1027" priority="345">
      <formula>IF(RIGHT(TEXT(AE95,"0.#"),1)=".",FALSE,TRUE)</formula>
    </cfRule>
    <cfRule type="expression" dxfId="1026" priority="346">
      <formula>IF(RIGHT(TEXT(AE95,"0.#"),1)=".",TRUE,FALSE)</formula>
    </cfRule>
  </conditionalFormatting>
  <conditionalFormatting sqref="AE96">
    <cfRule type="expression" dxfId="1025" priority="343">
      <formula>IF(RIGHT(TEXT(AE96,"0.#"),1)=".",FALSE,TRUE)</formula>
    </cfRule>
    <cfRule type="expression" dxfId="1024" priority="344">
      <formula>IF(RIGHT(TEXT(AE96,"0.#"),1)=".",TRUE,FALSE)</formula>
    </cfRule>
  </conditionalFormatting>
  <conditionalFormatting sqref="AM95">
    <cfRule type="expression" dxfId="1023" priority="333">
      <formula>IF(RIGHT(TEXT(AM95,"0.#"),1)=".",FALSE,TRUE)</formula>
    </cfRule>
    <cfRule type="expression" dxfId="1022" priority="334">
      <formula>IF(RIGHT(TEXT(AM95,"0.#"),1)=".",TRUE,FALSE)</formula>
    </cfRule>
  </conditionalFormatting>
  <conditionalFormatting sqref="AE97">
    <cfRule type="expression" dxfId="1021" priority="341">
      <formula>IF(RIGHT(TEXT(AE97,"0.#"),1)=".",FALSE,TRUE)</formula>
    </cfRule>
    <cfRule type="expression" dxfId="1020" priority="342">
      <formula>IF(RIGHT(TEXT(AE97,"0.#"),1)=".",TRUE,FALSE)</formula>
    </cfRule>
  </conditionalFormatting>
  <conditionalFormatting sqref="AI97">
    <cfRule type="expression" dxfId="1019" priority="339">
      <formula>IF(RIGHT(TEXT(AI97,"0.#"),1)=".",FALSE,TRUE)</formula>
    </cfRule>
    <cfRule type="expression" dxfId="1018" priority="340">
      <formula>IF(RIGHT(TEXT(AI97,"0.#"),1)=".",TRUE,FALSE)</formula>
    </cfRule>
  </conditionalFormatting>
  <conditionalFormatting sqref="AI96">
    <cfRule type="expression" dxfId="1017" priority="337">
      <formula>IF(RIGHT(TEXT(AI96,"0.#"),1)=".",FALSE,TRUE)</formula>
    </cfRule>
    <cfRule type="expression" dxfId="1016" priority="338">
      <formula>IF(RIGHT(TEXT(AI96,"0.#"),1)=".",TRUE,FALSE)</formula>
    </cfRule>
  </conditionalFormatting>
  <conditionalFormatting sqref="AI95">
    <cfRule type="expression" dxfId="1015" priority="335">
      <formula>IF(RIGHT(TEXT(AI95,"0.#"),1)=".",FALSE,TRUE)</formula>
    </cfRule>
    <cfRule type="expression" dxfId="1014" priority="336">
      <formula>IF(RIGHT(TEXT(AI95,"0.#"),1)=".",TRUE,FALSE)</formula>
    </cfRule>
  </conditionalFormatting>
  <conditionalFormatting sqref="AM96">
    <cfRule type="expression" dxfId="1013" priority="331">
      <formula>IF(RIGHT(TEXT(AM96,"0.#"),1)=".",FALSE,TRUE)</formula>
    </cfRule>
    <cfRule type="expression" dxfId="1012" priority="332">
      <formula>IF(RIGHT(TEXT(AM96,"0.#"),1)=".",TRUE,FALSE)</formula>
    </cfRule>
  </conditionalFormatting>
  <conditionalFormatting sqref="AM97">
    <cfRule type="expression" dxfId="1011" priority="329">
      <formula>IF(RIGHT(TEXT(AM97,"0.#"),1)=".",FALSE,TRUE)</formula>
    </cfRule>
    <cfRule type="expression" dxfId="1010" priority="330">
      <formula>IF(RIGHT(TEXT(AM97,"0.#"),1)=".",TRUE,FALSE)</formula>
    </cfRule>
  </conditionalFormatting>
  <conditionalFormatting sqref="AQ95:AQ97">
    <cfRule type="expression" dxfId="1009" priority="327">
      <formula>IF(RIGHT(TEXT(AQ95,"0.#"),1)=".",FALSE,TRUE)</formula>
    </cfRule>
    <cfRule type="expression" dxfId="1008" priority="328">
      <formula>IF(RIGHT(TEXT(AQ95,"0.#"),1)=".",TRUE,FALSE)</formula>
    </cfRule>
  </conditionalFormatting>
  <conditionalFormatting sqref="AU95:AU97">
    <cfRule type="expression" dxfId="1007" priority="325">
      <formula>IF(RIGHT(TEXT(AU95,"0.#"),1)=".",FALSE,TRUE)</formula>
    </cfRule>
    <cfRule type="expression" dxfId="1006" priority="326">
      <formula>IF(RIGHT(TEXT(AU95,"0.#"),1)=".",TRUE,FALSE)</formula>
    </cfRule>
  </conditionalFormatting>
  <conditionalFormatting sqref="AE129">
    <cfRule type="expression" dxfId="1005" priority="323">
      <formula>IF(RIGHT(TEXT(AE129,"0.#"),1)=".",FALSE,TRUE)</formula>
    </cfRule>
    <cfRule type="expression" dxfId="1004" priority="324">
      <formula>IF(RIGHT(TEXT(AE129,"0.#"),1)=".",TRUE,FALSE)</formula>
    </cfRule>
  </conditionalFormatting>
  <conditionalFormatting sqref="AE130">
    <cfRule type="expression" dxfId="1003" priority="321">
      <formula>IF(RIGHT(TEXT(AE130,"0.#"),1)=".",FALSE,TRUE)</formula>
    </cfRule>
    <cfRule type="expression" dxfId="1002" priority="322">
      <formula>IF(RIGHT(TEXT(AE130,"0.#"),1)=".",TRUE,FALSE)</formula>
    </cfRule>
  </conditionalFormatting>
  <conditionalFormatting sqref="AM129">
    <cfRule type="expression" dxfId="1001" priority="311">
      <formula>IF(RIGHT(TEXT(AM129,"0.#"),1)=".",FALSE,TRUE)</formula>
    </cfRule>
    <cfRule type="expression" dxfId="1000" priority="312">
      <formula>IF(RIGHT(TEXT(AM129,"0.#"),1)=".",TRUE,FALSE)</formula>
    </cfRule>
  </conditionalFormatting>
  <conditionalFormatting sqref="AE131">
    <cfRule type="expression" dxfId="999" priority="319">
      <formula>IF(RIGHT(TEXT(AE131,"0.#"),1)=".",FALSE,TRUE)</formula>
    </cfRule>
    <cfRule type="expression" dxfId="998" priority="320">
      <formula>IF(RIGHT(TEXT(AE131,"0.#"),1)=".",TRUE,FALSE)</formula>
    </cfRule>
  </conditionalFormatting>
  <conditionalFormatting sqref="AI131">
    <cfRule type="expression" dxfId="997" priority="317">
      <formula>IF(RIGHT(TEXT(AI131,"0.#"),1)=".",FALSE,TRUE)</formula>
    </cfRule>
    <cfRule type="expression" dxfId="996" priority="318">
      <formula>IF(RIGHT(TEXT(AI131,"0.#"),1)=".",TRUE,FALSE)</formula>
    </cfRule>
  </conditionalFormatting>
  <conditionalFormatting sqref="AI130">
    <cfRule type="expression" dxfId="995" priority="315">
      <formula>IF(RIGHT(TEXT(AI130,"0.#"),1)=".",FALSE,TRUE)</formula>
    </cfRule>
    <cfRule type="expression" dxfId="994" priority="316">
      <formula>IF(RIGHT(TEXT(AI130,"0.#"),1)=".",TRUE,FALSE)</formula>
    </cfRule>
  </conditionalFormatting>
  <conditionalFormatting sqref="AI129">
    <cfRule type="expression" dxfId="993" priority="313">
      <formula>IF(RIGHT(TEXT(AI129,"0.#"),1)=".",FALSE,TRUE)</formula>
    </cfRule>
    <cfRule type="expression" dxfId="992" priority="314">
      <formula>IF(RIGHT(TEXT(AI129,"0.#"),1)=".",TRUE,FALSE)</formula>
    </cfRule>
  </conditionalFormatting>
  <conditionalFormatting sqref="AM130">
    <cfRule type="expression" dxfId="991" priority="309">
      <formula>IF(RIGHT(TEXT(AM130,"0.#"),1)=".",FALSE,TRUE)</formula>
    </cfRule>
    <cfRule type="expression" dxfId="990" priority="310">
      <formula>IF(RIGHT(TEXT(AM130,"0.#"),1)=".",TRUE,FALSE)</formula>
    </cfRule>
  </conditionalFormatting>
  <conditionalFormatting sqref="AM131">
    <cfRule type="expression" dxfId="989" priority="307">
      <formula>IF(RIGHT(TEXT(AM131,"0.#"),1)=".",FALSE,TRUE)</formula>
    </cfRule>
    <cfRule type="expression" dxfId="988" priority="308">
      <formula>IF(RIGHT(TEXT(AM131,"0.#"),1)=".",TRUE,FALSE)</formula>
    </cfRule>
  </conditionalFormatting>
  <conditionalFormatting sqref="AQ129:AQ131">
    <cfRule type="expression" dxfId="987" priority="305">
      <formula>IF(RIGHT(TEXT(AQ129,"0.#"),1)=".",FALSE,TRUE)</formula>
    </cfRule>
    <cfRule type="expression" dxfId="986" priority="306">
      <formula>IF(RIGHT(TEXT(AQ129,"0.#"),1)=".",TRUE,FALSE)</formula>
    </cfRule>
  </conditionalFormatting>
  <conditionalFormatting sqref="AU129:AU131">
    <cfRule type="expression" dxfId="985" priority="303">
      <formula>IF(RIGHT(TEXT(AU129,"0.#"),1)=".",FALSE,TRUE)</formula>
    </cfRule>
    <cfRule type="expression" dxfId="984" priority="304">
      <formula>IF(RIGHT(TEXT(AU129,"0.#"),1)=".",TRUE,FALSE)</formula>
    </cfRule>
  </conditionalFormatting>
  <conditionalFormatting sqref="AE163">
    <cfRule type="expression" dxfId="983" priority="301">
      <formula>IF(RIGHT(TEXT(AE163,"0.#"),1)=".",FALSE,TRUE)</formula>
    </cfRule>
    <cfRule type="expression" dxfId="982" priority="302">
      <formula>IF(RIGHT(TEXT(AE163,"0.#"),1)=".",TRUE,FALSE)</formula>
    </cfRule>
  </conditionalFormatting>
  <conditionalFormatting sqref="AE164">
    <cfRule type="expression" dxfId="981" priority="299">
      <formula>IF(RIGHT(TEXT(AE164,"0.#"),1)=".",FALSE,TRUE)</formula>
    </cfRule>
    <cfRule type="expression" dxfId="980" priority="300">
      <formula>IF(RIGHT(TEXT(AE164,"0.#"),1)=".",TRUE,FALSE)</formula>
    </cfRule>
  </conditionalFormatting>
  <conditionalFormatting sqref="AM163">
    <cfRule type="expression" dxfId="979" priority="289">
      <formula>IF(RIGHT(TEXT(AM163,"0.#"),1)=".",FALSE,TRUE)</formula>
    </cfRule>
    <cfRule type="expression" dxfId="978" priority="290">
      <formula>IF(RIGHT(TEXT(AM163,"0.#"),1)=".",TRUE,FALSE)</formula>
    </cfRule>
  </conditionalFormatting>
  <conditionalFormatting sqref="AE165">
    <cfRule type="expression" dxfId="977" priority="297">
      <formula>IF(RIGHT(TEXT(AE165,"0.#"),1)=".",FALSE,TRUE)</formula>
    </cfRule>
    <cfRule type="expression" dxfId="976" priority="298">
      <formula>IF(RIGHT(TEXT(AE165,"0.#"),1)=".",TRUE,FALSE)</formula>
    </cfRule>
  </conditionalFormatting>
  <conditionalFormatting sqref="AI165">
    <cfRule type="expression" dxfId="975" priority="295">
      <formula>IF(RIGHT(TEXT(AI165,"0.#"),1)=".",FALSE,TRUE)</formula>
    </cfRule>
    <cfRule type="expression" dxfId="974" priority="296">
      <formula>IF(RIGHT(TEXT(AI165,"0.#"),1)=".",TRUE,FALSE)</formula>
    </cfRule>
  </conditionalFormatting>
  <conditionalFormatting sqref="AI164">
    <cfRule type="expression" dxfId="973" priority="293">
      <formula>IF(RIGHT(TEXT(AI164,"0.#"),1)=".",FALSE,TRUE)</formula>
    </cfRule>
    <cfRule type="expression" dxfId="972" priority="294">
      <formula>IF(RIGHT(TEXT(AI164,"0.#"),1)=".",TRUE,FALSE)</formula>
    </cfRule>
  </conditionalFormatting>
  <conditionalFormatting sqref="AI163">
    <cfRule type="expression" dxfId="971" priority="291">
      <formula>IF(RIGHT(TEXT(AI163,"0.#"),1)=".",FALSE,TRUE)</formula>
    </cfRule>
    <cfRule type="expression" dxfId="970" priority="292">
      <formula>IF(RIGHT(TEXT(AI163,"0.#"),1)=".",TRUE,FALSE)</formula>
    </cfRule>
  </conditionalFormatting>
  <conditionalFormatting sqref="AM164">
    <cfRule type="expression" dxfId="969" priority="287">
      <formula>IF(RIGHT(TEXT(AM164,"0.#"),1)=".",FALSE,TRUE)</formula>
    </cfRule>
    <cfRule type="expression" dxfId="968" priority="288">
      <formula>IF(RIGHT(TEXT(AM164,"0.#"),1)=".",TRUE,FALSE)</formula>
    </cfRule>
  </conditionalFormatting>
  <conditionalFormatting sqref="AM165">
    <cfRule type="expression" dxfId="967" priority="285">
      <formula>IF(RIGHT(TEXT(AM165,"0.#"),1)=".",FALSE,TRUE)</formula>
    </cfRule>
    <cfRule type="expression" dxfId="966" priority="286">
      <formula>IF(RIGHT(TEXT(AM165,"0.#"),1)=".",TRUE,FALSE)</formula>
    </cfRule>
  </conditionalFormatting>
  <conditionalFormatting sqref="AQ163:AQ165">
    <cfRule type="expression" dxfId="965" priority="283">
      <formula>IF(RIGHT(TEXT(AQ163,"0.#"),1)=".",FALSE,TRUE)</formula>
    </cfRule>
    <cfRule type="expression" dxfId="964" priority="284">
      <formula>IF(RIGHT(TEXT(AQ163,"0.#"),1)=".",TRUE,FALSE)</formula>
    </cfRule>
  </conditionalFormatting>
  <conditionalFormatting sqref="AU163:AU165">
    <cfRule type="expression" dxfId="963" priority="281">
      <formula>IF(RIGHT(TEXT(AU163,"0.#"),1)=".",FALSE,TRUE)</formula>
    </cfRule>
    <cfRule type="expression" dxfId="962" priority="282">
      <formula>IF(RIGHT(TEXT(AU163,"0.#"),1)=".",TRUE,FALSE)</formula>
    </cfRule>
  </conditionalFormatting>
  <conditionalFormatting sqref="AE197">
    <cfRule type="expression" dxfId="961" priority="279">
      <formula>IF(RIGHT(TEXT(AE197,"0.#"),1)=".",FALSE,TRUE)</formula>
    </cfRule>
    <cfRule type="expression" dxfId="960" priority="280">
      <formula>IF(RIGHT(TEXT(AE197,"0.#"),1)=".",TRUE,FALSE)</formula>
    </cfRule>
  </conditionalFormatting>
  <conditionalFormatting sqref="AE198">
    <cfRule type="expression" dxfId="959" priority="277">
      <formula>IF(RIGHT(TEXT(AE198,"0.#"),1)=".",FALSE,TRUE)</formula>
    </cfRule>
    <cfRule type="expression" dxfId="958" priority="278">
      <formula>IF(RIGHT(TEXT(AE198,"0.#"),1)=".",TRUE,FALSE)</formula>
    </cfRule>
  </conditionalFormatting>
  <conditionalFormatting sqref="AM197">
    <cfRule type="expression" dxfId="957" priority="267">
      <formula>IF(RIGHT(TEXT(AM197,"0.#"),1)=".",FALSE,TRUE)</formula>
    </cfRule>
    <cfRule type="expression" dxfId="956" priority="268">
      <formula>IF(RIGHT(TEXT(AM197,"0.#"),1)=".",TRUE,FALSE)</formula>
    </cfRule>
  </conditionalFormatting>
  <conditionalFormatting sqref="AE199">
    <cfRule type="expression" dxfId="955" priority="275">
      <formula>IF(RIGHT(TEXT(AE199,"0.#"),1)=".",FALSE,TRUE)</formula>
    </cfRule>
    <cfRule type="expression" dxfId="954" priority="276">
      <formula>IF(RIGHT(TEXT(AE199,"0.#"),1)=".",TRUE,FALSE)</formula>
    </cfRule>
  </conditionalFormatting>
  <conditionalFormatting sqref="AI199">
    <cfRule type="expression" dxfId="953" priority="273">
      <formula>IF(RIGHT(TEXT(AI199,"0.#"),1)=".",FALSE,TRUE)</formula>
    </cfRule>
    <cfRule type="expression" dxfId="952" priority="274">
      <formula>IF(RIGHT(TEXT(AI199,"0.#"),1)=".",TRUE,FALSE)</formula>
    </cfRule>
  </conditionalFormatting>
  <conditionalFormatting sqref="AI198">
    <cfRule type="expression" dxfId="951" priority="271">
      <formula>IF(RIGHT(TEXT(AI198,"0.#"),1)=".",FALSE,TRUE)</formula>
    </cfRule>
    <cfRule type="expression" dxfId="950" priority="272">
      <formula>IF(RIGHT(TEXT(AI198,"0.#"),1)=".",TRUE,FALSE)</formula>
    </cfRule>
  </conditionalFormatting>
  <conditionalFormatting sqref="AI197">
    <cfRule type="expression" dxfId="949" priority="269">
      <formula>IF(RIGHT(TEXT(AI197,"0.#"),1)=".",FALSE,TRUE)</formula>
    </cfRule>
    <cfRule type="expression" dxfId="948" priority="270">
      <formula>IF(RIGHT(TEXT(AI197,"0.#"),1)=".",TRUE,FALSE)</formula>
    </cfRule>
  </conditionalFormatting>
  <conditionalFormatting sqref="AM198">
    <cfRule type="expression" dxfId="947" priority="265">
      <formula>IF(RIGHT(TEXT(AM198,"0.#"),1)=".",FALSE,TRUE)</formula>
    </cfRule>
    <cfRule type="expression" dxfId="946" priority="266">
      <formula>IF(RIGHT(TEXT(AM198,"0.#"),1)=".",TRUE,FALSE)</formula>
    </cfRule>
  </conditionalFormatting>
  <conditionalFormatting sqref="AM199">
    <cfRule type="expression" dxfId="945" priority="263">
      <formula>IF(RIGHT(TEXT(AM199,"0.#"),1)=".",FALSE,TRUE)</formula>
    </cfRule>
    <cfRule type="expression" dxfId="944" priority="264">
      <formula>IF(RIGHT(TEXT(AM199,"0.#"),1)=".",TRUE,FALSE)</formula>
    </cfRule>
  </conditionalFormatting>
  <conditionalFormatting sqref="AQ197:AQ199">
    <cfRule type="expression" dxfId="943" priority="261">
      <formula>IF(RIGHT(TEXT(AQ197,"0.#"),1)=".",FALSE,TRUE)</formula>
    </cfRule>
    <cfRule type="expression" dxfId="942" priority="262">
      <formula>IF(RIGHT(TEXT(AQ197,"0.#"),1)=".",TRUE,FALSE)</formula>
    </cfRule>
  </conditionalFormatting>
  <conditionalFormatting sqref="AU197:AU199">
    <cfRule type="expression" dxfId="941" priority="259">
      <formula>IF(RIGHT(TEXT(AU197,"0.#"),1)=".",FALSE,TRUE)</formula>
    </cfRule>
    <cfRule type="expression" dxfId="940" priority="260">
      <formula>IF(RIGHT(TEXT(AU197,"0.#"),1)=".",TRUE,FALSE)</formula>
    </cfRule>
  </conditionalFormatting>
  <conditionalFormatting sqref="AE134 AQ134">
    <cfRule type="expression" dxfId="939" priority="257">
      <formula>IF(RIGHT(TEXT(AE134,"0.#"),1)=".",FALSE,TRUE)</formula>
    </cfRule>
    <cfRule type="expression" dxfId="938" priority="258">
      <formula>IF(RIGHT(TEXT(AE134,"0.#"),1)=".",TRUE,FALSE)</formula>
    </cfRule>
  </conditionalFormatting>
  <conditionalFormatting sqref="AI134">
    <cfRule type="expression" dxfId="937" priority="255">
      <formula>IF(RIGHT(TEXT(AI134,"0.#"),1)=".",FALSE,TRUE)</formula>
    </cfRule>
    <cfRule type="expression" dxfId="936" priority="256">
      <formula>IF(RIGHT(TEXT(AI134,"0.#"),1)=".",TRUE,FALSE)</formula>
    </cfRule>
  </conditionalFormatting>
  <conditionalFormatting sqref="AM134">
    <cfRule type="expression" dxfId="935" priority="253">
      <formula>IF(RIGHT(TEXT(AM134,"0.#"),1)=".",FALSE,TRUE)</formula>
    </cfRule>
    <cfRule type="expression" dxfId="934" priority="254">
      <formula>IF(RIGHT(TEXT(AM134,"0.#"),1)=".",TRUE,FALSE)</formula>
    </cfRule>
  </conditionalFormatting>
  <conditionalFormatting sqref="AE135">
    <cfRule type="expression" dxfId="933" priority="251">
      <formula>IF(RIGHT(TEXT(AE135,"0.#"),1)=".",FALSE,TRUE)</formula>
    </cfRule>
    <cfRule type="expression" dxfId="932" priority="252">
      <formula>IF(RIGHT(TEXT(AE135,"0.#"),1)=".",TRUE,FALSE)</formula>
    </cfRule>
  </conditionalFormatting>
  <conditionalFormatting sqref="AI135">
    <cfRule type="expression" dxfId="931" priority="249">
      <formula>IF(RIGHT(TEXT(AI135,"0.#"),1)=".",FALSE,TRUE)</formula>
    </cfRule>
    <cfRule type="expression" dxfId="930" priority="250">
      <formula>IF(RIGHT(TEXT(AI135,"0.#"),1)=".",TRUE,FALSE)</formula>
    </cfRule>
  </conditionalFormatting>
  <conditionalFormatting sqref="AM135">
    <cfRule type="expression" dxfId="929" priority="247">
      <formula>IF(RIGHT(TEXT(AM135,"0.#"),1)=".",FALSE,TRUE)</formula>
    </cfRule>
    <cfRule type="expression" dxfId="928" priority="248">
      <formula>IF(RIGHT(TEXT(AM135,"0.#"),1)=".",TRUE,FALSE)</formula>
    </cfRule>
  </conditionalFormatting>
  <conditionalFormatting sqref="AQ135">
    <cfRule type="expression" dxfId="927" priority="245">
      <formula>IF(RIGHT(TEXT(AQ135,"0.#"),1)=".",FALSE,TRUE)</formula>
    </cfRule>
    <cfRule type="expression" dxfId="926" priority="246">
      <formula>IF(RIGHT(TEXT(AQ135,"0.#"),1)=".",TRUE,FALSE)</formula>
    </cfRule>
  </conditionalFormatting>
  <conditionalFormatting sqref="AU134">
    <cfRule type="expression" dxfId="925" priority="243">
      <formula>IF(RIGHT(TEXT(AU134,"0.#"),1)=".",FALSE,TRUE)</formula>
    </cfRule>
    <cfRule type="expression" dxfId="924" priority="244">
      <formula>IF(RIGHT(TEXT(AU134,"0.#"),1)=".",TRUE,FALSE)</formula>
    </cfRule>
  </conditionalFormatting>
  <conditionalFormatting sqref="AU135">
    <cfRule type="expression" dxfId="923" priority="241">
      <formula>IF(RIGHT(TEXT(AU135,"0.#"),1)=".",FALSE,TRUE)</formula>
    </cfRule>
    <cfRule type="expression" dxfId="922" priority="242">
      <formula>IF(RIGHT(TEXT(AU135,"0.#"),1)=".",TRUE,FALSE)</formula>
    </cfRule>
  </conditionalFormatting>
  <conditionalFormatting sqref="AE168 AQ168">
    <cfRule type="expression" dxfId="921" priority="239">
      <formula>IF(RIGHT(TEXT(AE168,"0.#"),1)=".",FALSE,TRUE)</formula>
    </cfRule>
    <cfRule type="expression" dxfId="920" priority="240">
      <formula>IF(RIGHT(TEXT(AE168,"0.#"),1)=".",TRUE,FALSE)</formula>
    </cfRule>
  </conditionalFormatting>
  <conditionalFormatting sqref="AI168">
    <cfRule type="expression" dxfId="919" priority="237">
      <formula>IF(RIGHT(TEXT(AI168,"0.#"),1)=".",FALSE,TRUE)</formula>
    </cfRule>
    <cfRule type="expression" dxfId="918" priority="238">
      <formula>IF(RIGHT(TEXT(AI168,"0.#"),1)=".",TRUE,FALSE)</formula>
    </cfRule>
  </conditionalFormatting>
  <conditionalFormatting sqref="AM168">
    <cfRule type="expression" dxfId="917" priority="235">
      <formula>IF(RIGHT(TEXT(AM168,"0.#"),1)=".",FALSE,TRUE)</formula>
    </cfRule>
    <cfRule type="expression" dxfId="916" priority="236">
      <formula>IF(RIGHT(TEXT(AM168,"0.#"),1)=".",TRUE,FALSE)</formula>
    </cfRule>
  </conditionalFormatting>
  <conditionalFormatting sqref="AE169">
    <cfRule type="expression" dxfId="915" priority="233">
      <formula>IF(RIGHT(TEXT(AE169,"0.#"),1)=".",FALSE,TRUE)</formula>
    </cfRule>
    <cfRule type="expression" dxfId="914" priority="234">
      <formula>IF(RIGHT(TEXT(AE169,"0.#"),1)=".",TRUE,FALSE)</formula>
    </cfRule>
  </conditionalFormatting>
  <conditionalFormatting sqref="AI169">
    <cfRule type="expression" dxfId="913" priority="231">
      <formula>IF(RIGHT(TEXT(AI169,"0.#"),1)=".",FALSE,TRUE)</formula>
    </cfRule>
    <cfRule type="expression" dxfId="912" priority="232">
      <formula>IF(RIGHT(TEXT(AI169,"0.#"),1)=".",TRUE,FALSE)</formula>
    </cfRule>
  </conditionalFormatting>
  <conditionalFormatting sqref="AM169">
    <cfRule type="expression" dxfId="911" priority="229">
      <formula>IF(RIGHT(TEXT(AM169,"0.#"),1)=".",FALSE,TRUE)</formula>
    </cfRule>
    <cfRule type="expression" dxfId="910" priority="230">
      <formula>IF(RIGHT(TEXT(AM169,"0.#"),1)=".",TRUE,FALSE)</formula>
    </cfRule>
  </conditionalFormatting>
  <conditionalFormatting sqref="AQ169">
    <cfRule type="expression" dxfId="909" priority="227">
      <formula>IF(RIGHT(TEXT(AQ169,"0.#"),1)=".",FALSE,TRUE)</formula>
    </cfRule>
    <cfRule type="expression" dxfId="908" priority="228">
      <formula>IF(RIGHT(TEXT(AQ169,"0.#"),1)=".",TRUE,FALSE)</formula>
    </cfRule>
  </conditionalFormatting>
  <conditionalFormatting sqref="AU168">
    <cfRule type="expression" dxfId="907" priority="225">
      <formula>IF(RIGHT(TEXT(AU168,"0.#"),1)=".",FALSE,TRUE)</formula>
    </cfRule>
    <cfRule type="expression" dxfId="906" priority="226">
      <formula>IF(RIGHT(TEXT(AU168,"0.#"),1)=".",TRUE,FALSE)</formula>
    </cfRule>
  </conditionalFormatting>
  <conditionalFormatting sqref="AU169">
    <cfRule type="expression" dxfId="905" priority="223">
      <formula>IF(RIGHT(TEXT(AU169,"0.#"),1)=".",FALSE,TRUE)</formula>
    </cfRule>
    <cfRule type="expression" dxfId="904" priority="224">
      <formula>IF(RIGHT(TEXT(AU169,"0.#"),1)=".",TRUE,FALSE)</formula>
    </cfRule>
  </conditionalFormatting>
  <conditionalFormatting sqref="AE90">
    <cfRule type="expression" dxfId="903" priority="221">
      <formula>IF(RIGHT(TEXT(AE90,"0.#"),1)=".",FALSE,TRUE)</formula>
    </cfRule>
    <cfRule type="expression" dxfId="902" priority="222">
      <formula>IF(RIGHT(TEXT(AE90,"0.#"),1)=".",TRUE,FALSE)</formula>
    </cfRule>
  </conditionalFormatting>
  <conditionalFormatting sqref="AE91">
    <cfRule type="expression" dxfId="901" priority="219">
      <formula>IF(RIGHT(TEXT(AE91,"0.#"),1)=".",FALSE,TRUE)</formula>
    </cfRule>
    <cfRule type="expression" dxfId="900" priority="220">
      <formula>IF(RIGHT(TEXT(AE91,"0.#"),1)=".",TRUE,FALSE)</formula>
    </cfRule>
  </conditionalFormatting>
  <conditionalFormatting sqref="AM90">
    <cfRule type="expression" dxfId="899" priority="209">
      <formula>IF(RIGHT(TEXT(AM90,"0.#"),1)=".",FALSE,TRUE)</formula>
    </cfRule>
    <cfRule type="expression" dxfId="898" priority="210">
      <formula>IF(RIGHT(TEXT(AM90,"0.#"),1)=".",TRUE,FALSE)</formula>
    </cfRule>
  </conditionalFormatting>
  <conditionalFormatting sqref="AE92">
    <cfRule type="expression" dxfId="897" priority="217">
      <formula>IF(RIGHT(TEXT(AE92,"0.#"),1)=".",FALSE,TRUE)</formula>
    </cfRule>
    <cfRule type="expression" dxfId="896" priority="218">
      <formula>IF(RIGHT(TEXT(AE92,"0.#"),1)=".",TRUE,FALSE)</formula>
    </cfRule>
  </conditionalFormatting>
  <conditionalFormatting sqref="AI92">
    <cfRule type="expression" dxfId="895" priority="215">
      <formula>IF(RIGHT(TEXT(AI92,"0.#"),1)=".",FALSE,TRUE)</formula>
    </cfRule>
    <cfRule type="expression" dxfId="894" priority="216">
      <formula>IF(RIGHT(TEXT(AI92,"0.#"),1)=".",TRUE,FALSE)</formula>
    </cfRule>
  </conditionalFormatting>
  <conditionalFormatting sqref="AI91">
    <cfRule type="expression" dxfId="893" priority="213">
      <formula>IF(RIGHT(TEXT(AI91,"0.#"),1)=".",FALSE,TRUE)</formula>
    </cfRule>
    <cfRule type="expression" dxfId="892" priority="214">
      <formula>IF(RIGHT(TEXT(AI91,"0.#"),1)=".",TRUE,FALSE)</formula>
    </cfRule>
  </conditionalFormatting>
  <conditionalFormatting sqref="AI90">
    <cfRule type="expression" dxfId="891" priority="211">
      <formula>IF(RIGHT(TEXT(AI90,"0.#"),1)=".",FALSE,TRUE)</formula>
    </cfRule>
    <cfRule type="expression" dxfId="890" priority="212">
      <formula>IF(RIGHT(TEXT(AI90,"0.#"),1)=".",TRUE,FALSE)</formula>
    </cfRule>
  </conditionalFormatting>
  <conditionalFormatting sqref="AM91">
    <cfRule type="expression" dxfId="889" priority="207">
      <formula>IF(RIGHT(TEXT(AM91,"0.#"),1)=".",FALSE,TRUE)</formula>
    </cfRule>
    <cfRule type="expression" dxfId="888" priority="208">
      <formula>IF(RIGHT(TEXT(AM91,"0.#"),1)=".",TRUE,FALSE)</formula>
    </cfRule>
  </conditionalFormatting>
  <conditionalFormatting sqref="AM92">
    <cfRule type="expression" dxfId="887" priority="205">
      <formula>IF(RIGHT(TEXT(AM92,"0.#"),1)=".",FALSE,TRUE)</formula>
    </cfRule>
    <cfRule type="expression" dxfId="886" priority="206">
      <formula>IF(RIGHT(TEXT(AM92,"0.#"),1)=".",TRUE,FALSE)</formula>
    </cfRule>
  </conditionalFormatting>
  <conditionalFormatting sqref="AQ90:AQ92">
    <cfRule type="expression" dxfId="885" priority="203">
      <formula>IF(RIGHT(TEXT(AQ90,"0.#"),1)=".",FALSE,TRUE)</formula>
    </cfRule>
    <cfRule type="expression" dxfId="884" priority="204">
      <formula>IF(RIGHT(TEXT(AQ90,"0.#"),1)=".",TRUE,FALSE)</formula>
    </cfRule>
  </conditionalFormatting>
  <conditionalFormatting sqref="AU90:AU92">
    <cfRule type="expression" dxfId="883" priority="201">
      <formula>IF(RIGHT(TEXT(AU90,"0.#"),1)=".",FALSE,TRUE)</formula>
    </cfRule>
    <cfRule type="expression" dxfId="882" priority="202">
      <formula>IF(RIGHT(TEXT(AU90,"0.#"),1)=".",TRUE,FALSE)</formula>
    </cfRule>
  </conditionalFormatting>
  <conditionalFormatting sqref="AE85">
    <cfRule type="expression" dxfId="881" priority="199">
      <formula>IF(RIGHT(TEXT(AE85,"0.#"),1)=".",FALSE,TRUE)</formula>
    </cfRule>
    <cfRule type="expression" dxfId="880" priority="200">
      <formula>IF(RIGHT(TEXT(AE85,"0.#"),1)=".",TRUE,FALSE)</formula>
    </cfRule>
  </conditionalFormatting>
  <conditionalFormatting sqref="AE86">
    <cfRule type="expression" dxfId="879" priority="197">
      <formula>IF(RIGHT(TEXT(AE86,"0.#"),1)=".",FALSE,TRUE)</formula>
    </cfRule>
    <cfRule type="expression" dxfId="878" priority="198">
      <formula>IF(RIGHT(TEXT(AE86,"0.#"),1)=".",TRUE,FALSE)</formula>
    </cfRule>
  </conditionalFormatting>
  <conditionalFormatting sqref="AM85">
    <cfRule type="expression" dxfId="877" priority="187">
      <formula>IF(RIGHT(TEXT(AM85,"0.#"),1)=".",FALSE,TRUE)</formula>
    </cfRule>
    <cfRule type="expression" dxfId="876" priority="188">
      <formula>IF(RIGHT(TEXT(AM85,"0.#"),1)=".",TRUE,FALSE)</formula>
    </cfRule>
  </conditionalFormatting>
  <conditionalFormatting sqref="AE87">
    <cfRule type="expression" dxfId="875" priority="195">
      <formula>IF(RIGHT(TEXT(AE87,"0.#"),1)=".",FALSE,TRUE)</formula>
    </cfRule>
    <cfRule type="expression" dxfId="874" priority="196">
      <formula>IF(RIGHT(TEXT(AE87,"0.#"),1)=".",TRUE,FALSE)</formula>
    </cfRule>
  </conditionalFormatting>
  <conditionalFormatting sqref="AI87">
    <cfRule type="expression" dxfId="873" priority="193">
      <formula>IF(RIGHT(TEXT(AI87,"0.#"),1)=".",FALSE,TRUE)</formula>
    </cfRule>
    <cfRule type="expression" dxfId="872" priority="194">
      <formula>IF(RIGHT(TEXT(AI87,"0.#"),1)=".",TRUE,FALSE)</formula>
    </cfRule>
  </conditionalFormatting>
  <conditionalFormatting sqref="AI86">
    <cfRule type="expression" dxfId="871" priority="191">
      <formula>IF(RIGHT(TEXT(AI86,"0.#"),1)=".",FALSE,TRUE)</formula>
    </cfRule>
    <cfRule type="expression" dxfId="870" priority="192">
      <formula>IF(RIGHT(TEXT(AI86,"0.#"),1)=".",TRUE,FALSE)</formula>
    </cfRule>
  </conditionalFormatting>
  <conditionalFormatting sqref="AI85">
    <cfRule type="expression" dxfId="869" priority="189">
      <formula>IF(RIGHT(TEXT(AI85,"0.#"),1)=".",FALSE,TRUE)</formula>
    </cfRule>
    <cfRule type="expression" dxfId="868" priority="190">
      <formula>IF(RIGHT(TEXT(AI85,"0.#"),1)=".",TRUE,FALSE)</formula>
    </cfRule>
  </conditionalFormatting>
  <conditionalFormatting sqref="AM86">
    <cfRule type="expression" dxfId="867" priority="185">
      <formula>IF(RIGHT(TEXT(AM86,"0.#"),1)=".",FALSE,TRUE)</formula>
    </cfRule>
    <cfRule type="expression" dxfId="866" priority="186">
      <formula>IF(RIGHT(TEXT(AM86,"0.#"),1)=".",TRUE,FALSE)</formula>
    </cfRule>
  </conditionalFormatting>
  <conditionalFormatting sqref="AM87">
    <cfRule type="expression" dxfId="865" priority="183">
      <formula>IF(RIGHT(TEXT(AM87,"0.#"),1)=".",FALSE,TRUE)</formula>
    </cfRule>
    <cfRule type="expression" dxfId="864" priority="184">
      <formula>IF(RIGHT(TEXT(AM87,"0.#"),1)=".",TRUE,FALSE)</formula>
    </cfRule>
  </conditionalFormatting>
  <conditionalFormatting sqref="AQ85:AQ87">
    <cfRule type="expression" dxfId="863" priority="181">
      <formula>IF(RIGHT(TEXT(AQ85,"0.#"),1)=".",FALSE,TRUE)</formula>
    </cfRule>
    <cfRule type="expression" dxfId="862" priority="182">
      <formula>IF(RIGHT(TEXT(AQ85,"0.#"),1)=".",TRUE,FALSE)</formula>
    </cfRule>
  </conditionalFormatting>
  <conditionalFormatting sqref="AU85:AU87">
    <cfRule type="expression" dxfId="861" priority="179">
      <formula>IF(RIGHT(TEXT(AU85,"0.#"),1)=".",FALSE,TRUE)</formula>
    </cfRule>
    <cfRule type="expression" dxfId="860" priority="180">
      <formula>IF(RIGHT(TEXT(AU85,"0.#"),1)=".",TRUE,FALSE)</formula>
    </cfRule>
  </conditionalFormatting>
  <conditionalFormatting sqref="AE124">
    <cfRule type="expression" dxfId="859" priority="177">
      <formula>IF(RIGHT(TEXT(AE124,"0.#"),1)=".",FALSE,TRUE)</formula>
    </cfRule>
    <cfRule type="expression" dxfId="858" priority="178">
      <formula>IF(RIGHT(TEXT(AE124,"0.#"),1)=".",TRUE,FALSE)</formula>
    </cfRule>
  </conditionalFormatting>
  <conditionalFormatting sqref="AE125">
    <cfRule type="expression" dxfId="857" priority="175">
      <formula>IF(RIGHT(TEXT(AE125,"0.#"),1)=".",FALSE,TRUE)</formula>
    </cfRule>
    <cfRule type="expression" dxfId="856" priority="176">
      <formula>IF(RIGHT(TEXT(AE125,"0.#"),1)=".",TRUE,FALSE)</formula>
    </cfRule>
  </conditionalFormatting>
  <conditionalFormatting sqref="AM124">
    <cfRule type="expression" dxfId="855" priority="165">
      <formula>IF(RIGHT(TEXT(AM124,"0.#"),1)=".",FALSE,TRUE)</formula>
    </cfRule>
    <cfRule type="expression" dxfId="854" priority="166">
      <formula>IF(RIGHT(TEXT(AM124,"0.#"),1)=".",TRUE,FALSE)</formula>
    </cfRule>
  </conditionalFormatting>
  <conditionalFormatting sqref="AE126">
    <cfRule type="expression" dxfId="853" priority="173">
      <formula>IF(RIGHT(TEXT(AE126,"0.#"),1)=".",FALSE,TRUE)</formula>
    </cfRule>
    <cfRule type="expression" dxfId="852" priority="174">
      <formula>IF(RIGHT(TEXT(AE126,"0.#"),1)=".",TRUE,FALSE)</formula>
    </cfRule>
  </conditionalFormatting>
  <conditionalFormatting sqref="AI126">
    <cfRule type="expression" dxfId="851" priority="171">
      <formula>IF(RIGHT(TEXT(AI126,"0.#"),1)=".",FALSE,TRUE)</formula>
    </cfRule>
    <cfRule type="expression" dxfId="850" priority="172">
      <formula>IF(RIGHT(TEXT(AI126,"0.#"),1)=".",TRUE,FALSE)</formula>
    </cfRule>
  </conditionalFormatting>
  <conditionalFormatting sqref="AI125">
    <cfRule type="expression" dxfId="849" priority="169">
      <formula>IF(RIGHT(TEXT(AI125,"0.#"),1)=".",FALSE,TRUE)</formula>
    </cfRule>
    <cfRule type="expression" dxfId="848" priority="170">
      <formula>IF(RIGHT(TEXT(AI125,"0.#"),1)=".",TRUE,FALSE)</formula>
    </cfRule>
  </conditionalFormatting>
  <conditionalFormatting sqref="AI124">
    <cfRule type="expression" dxfId="847" priority="167">
      <formula>IF(RIGHT(TEXT(AI124,"0.#"),1)=".",FALSE,TRUE)</formula>
    </cfRule>
    <cfRule type="expression" dxfId="846" priority="168">
      <formula>IF(RIGHT(TEXT(AI124,"0.#"),1)=".",TRUE,FALSE)</formula>
    </cfRule>
  </conditionalFormatting>
  <conditionalFormatting sqref="AM125">
    <cfRule type="expression" dxfId="845" priority="163">
      <formula>IF(RIGHT(TEXT(AM125,"0.#"),1)=".",FALSE,TRUE)</formula>
    </cfRule>
    <cfRule type="expression" dxfId="844" priority="164">
      <formula>IF(RIGHT(TEXT(AM125,"0.#"),1)=".",TRUE,FALSE)</formula>
    </cfRule>
  </conditionalFormatting>
  <conditionalFormatting sqref="AM126">
    <cfRule type="expression" dxfId="843" priority="161">
      <formula>IF(RIGHT(TEXT(AM126,"0.#"),1)=".",FALSE,TRUE)</formula>
    </cfRule>
    <cfRule type="expression" dxfId="842" priority="162">
      <formula>IF(RIGHT(TEXT(AM126,"0.#"),1)=".",TRUE,FALSE)</formula>
    </cfRule>
  </conditionalFormatting>
  <conditionalFormatting sqref="AQ124:AQ126">
    <cfRule type="expression" dxfId="841" priority="159">
      <formula>IF(RIGHT(TEXT(AQ124,"0.#"),1)=".",FALSE,TRUE)</formula>
    </cfRule>
    <cfRule type="expression" dxfId="840" priority="160">
      <formula>IF(RIGHT(TEXT(AQ124,"0.#"),1)=".",TRUE,FALSE)</formula>
    </cfRule>
  </conditionalFormatting>
  <conditionalFormatting sqref="AU124:AU126">
    <cfRule type="expression" dxfId="839" priority="157">
      <formula>IF(RIGHT(TEXT(AU124,"0.#"),1)=".",FALSE,TRUE)</formula>
    </cfRule>
    <cfRule type="expression" dxfId="838" priority="158">
      <formula>IF(RIGHT(TEXT(AU124,"0.#"),1)=".",TRUE,FALSE)</formula>
    </cfRule>
  </conditionalFormatting>
  <conditionalFormatting sqref="AE119">
    <cfRule type="expression" dxfId="837" priority="155">
      <formula>IF(RIGHT(TEXT(AE119,"0.#"),1)=".",FALSE,TRUE)</formula>
    </cfRule>
    <cfRule type="expression" dxfId="836" priority="156">
      <formula>IF(RIGHT(TEXT(AE119,"0.#"),1)=".",TRUE,FALSE)</formula>
    </cfRule>
  </conditionalFormatting>
  <conditionalFormatting sqref="AE120">
    <cfRule type="expression" dxfId="835" priority="153">
      <formula>IF(RIGHT(TEXT(AE120,"0.#"),1)=".",FALSE,TRUE)</formula>
    </cfRule>
    <cfRule type="expression" dxfId="834" priority="154">
      <formula>IF(RIGHT(TEXT(AE120,"0.#"),1)=".",TRUE,FALSE)</formula>
    </cfRule>
  </conditionalFormatting>
  <conditionalFormatting sqref="AM119">
    <cfRule type="expression" dxfId="833" priority="143">
      <formula>IF(RIGHT(TEXT(AM119,"0.#"),1)=".",FALSE,TRUE)</formula>
    </cfRule>
    <cfRule type="expression" dxfId="832" priority="144">
      <formula>IF(RIGHT(TEXT(AM119,"0.#"),1)=".",TRUE,FALSE)</formula>
    </cfRule>
  </conditionalFormatting>
  <conditionalFormatting sqref="AE121">
    <cfRule type="expression" dxfId="831" priority="151">
      <formula>IF(RIGHT(TEXT(AE121,"0.#"),1)=".",FALSE,TRUE)</formula>
    </cfRule>
    <cfRule type="expression" dxfId="830" priority="152">
      <formula>IF(RIGHT(TEXT(AE121,"0.#"),1)=".",TRUE,FALSE)</formula>
    </cfRule>
  </conditionalFormatting>
  <conditionalFormatting sqref="AI121">
    <cfRule type="expression" dxfId="829" priority="149">
      <formula>IF(RIGHT(TEXT(AI121,"0.#"),1)=".",FALSE,TRUE)</formula>
    </cfRule>
    <cfRule type="expression" dxfId="828" priority="150">
      <formula>IF(RIGHT(TEXT(AI121,"0.#"),1)=".",TRUE,FALSE)</formula>
    </cfRule>
  </conditionalFormatting>
  <conditionalFormatting sqref="AI120">
    <cfRule type="expression" dxfId="827" priority="147">
      <formula>IF(RIGHT(TEXT(AI120,"0.#"),1)=".",FALSE,TRUE)</formula>
    </cfRule>
    <cfRule type="expression" dxfId="826" priority="148">
      <formula>IF(RIGHT(TEXT(AI120,"0.#"),1)=".",TRUE,FALSE)</formula>
    </cfRule>
  </conditionalFormatting>
  <conditionalFormatting sqref="AI119">
    <cfRule type="expression" dxfId="825" priority="145">
      <formula>IF(RIGHT(TEXT(AI119,"0.#"),1)=".",FALSE,TRUE)</formula>
    </cfRule>
    <cfRule type="expression" dxfId="824" priority="146">
      <formula>IF(RIGHT(TEXT(AI119,"0.#"),1)=".",TRUE,FALSE)</formula>
    </cfRule>
  </conditionalFormatting>
  <conditionalFormatting sqref="AM120">
    <cfRule type="expression" dxfId="823" priority="141">
      <formula>IF(RIGHT(TEXT(AM120,"0.#"),1)=".",FALSE,TRUE)</formula>
    </cfRule>
    <cfRule type="expression" dxfId="822" priority="142">
      <formula>IF(RIGHT(TEXT(AM120,"0.#"),1)=".",TRUE,FALSE)</formula>
    </cfRule>
  </conditionalFormatting>
  <conditionalFormatting sqref="AM121">
    <cfRule type="expression" dxfId="821" priority="139">
      <formula>IF(RIGHT(TEXT(AM121,"0.#"),1)=".",FALSE,TRUE)</formula>
    </cfRule>
    <cfRule type="expression" dxfId="820" priority="140">
      <formula>IF(RIGHT(TEXT(AM121,"0.#"),1)=".",TRUE,FALSE)</formula>
    </cfRule>
  </conditionalFormatting>
  <conditionalFormatting sqref="AQ119:AQ121">
    <cfRule type="expression" dxfId="819" priority="137">
      <formula>IF(RIGHT(TEXT(AQ119,"0.#"),1)=".",FALSE,TRUE)</formula>
    </cfRule>
    <cfRule type="expression" dxfId="818" priority="138">
      <formula>IF(RIGHT(TEXT(AQ119,"0.#"),1)=".",TRUE,FALSE)</formula>
    </cfRule>
  </conditionalFormatting>
  <conditionalFormatting sqref="AU119:AU121">
    <cfRule type="expression" dxfId="817" priority="135">
      <formula>IF(RIGHT(TEXT(AU119,"0.#"),1)=".",FALSE,TRUE)</formula>
    </cfRule>
    <cfRule type="expression" dxfId="816" priority="136">
      <formula>IF(RIGHT(TEXT(AU119,"0.#"),1)=".",TRUE,FALSE)</formula>
    </cfRule>
  </conditionalFormatting>
  <conditionalFormatting sqref="AE158">
    <cfRule type="expression" dxfId="815" priority="133">
      <formula>IF(RIGHT(TEXT(AE158,"0.#"),1)=".",FALSE,TRUE)</formula>
    </cfRule>
    <cfRule type="expression" dxfId="814" priority="134">
      <formula>IF(RIGHT(TEXT(AE158,"0.#"),1)=".",TRUE,FALSE)</formula>
    </cfRule>
  </conditionalFormatting>
  <conditionalFormatting sqref="AE159">
    <cfRule type="expression" dxfId="813" priority="131">
      <formula>IF(RIGHT(TEXT(AE159,"0.#"),1)=".",FALSE,TRUE)</formula>
    </cfRule>
    <cfRule type="expression" dxfId="812" priority="132">
      <formula>IF(RIGHT(TEXT(AE159,"0.#"),1)=".",TRUE,FALSE)</formula>
    </cfRule>
  </conditionalFormatting>
  <conditionalFormatting sqref="AM158">
    <cfRule type="expression" dxfId="811" priority="121">
      <formula>IF(RIGHT(TEXT(AM158,"0.#"),1)=".",FALSE,TRUE)</formula>
    </cfRule>
    <cfRule type="expression" dxfId="810" priority="122">
      <formula>IF(RIGHT(TEXT(AM158,"0.#"),1)=".",TRUE,FALSE)</formula>
    </cfRule>
  </conditionalFormatting>
  <conditionalFormatting sqref="AE160">
    <cfRule type="expression" dxfId="809" priority="129">
      <formula>IF(RIGHT(TEXT(AE160,"0.#"),1)=".",FALSE,TRUE)</formula>
    </cfRule>
    <cfRule type="expression" dxfId="808" priority="130">
      <formula>IF(RIGHT(TEXT(AE160,"0.#"),1)=".",TRUE,FALSE)</formula>
    </cfRule>
  </conditionalFormatting>
  <conditionalFormatting sqref="AI160">
    <cfRule type="expression" dxfId="807" priority="127">
      <formula>IF(RIGHT(TEXT(AI160,"0.#"),1)=".",FALSE,TRUE)</formula>
    </cfRule>
    <cfRule type="expression" dxfId="806" priority="128">
      <formula>IF(RIGHT(TEXT(AI160,"0.#"),1)=".",TRUE,FALSE)</formula>
    </cfRule>
  </conditionalFormatting>
  <conditionalFormatting sqref="AI159">
    <cfRule type="expression" dxfId="805" priority="125">
      <formula>IF(RIGHT(TEXT(AI159,"0.#"),1)=".",FALSE,TRUE)</formula>
    </cfRule>
    <cfRule type="expression" dxfId="804" priority="126">
      <formula>IF(RIGHT(TEXT(AI159,"0.#"),1)=".",TRUE,FALSE)</formula>
    </cfRule>
  </conditionalFormatting>
  <conditionalFormatting sqref="AI158">
    <cfRule type="expression" dxfId="803" priority="123">
      <formula>IF(RIGHT(TEXT(AI158,"0.#"),1)=".",FALSE,TRUE)</formula>
    </cfRule>
    <cfRule type="expression" dxfId="802" priority="124">
      <formula>IF(RIGHT(TEXT(AI158,"0.#"),1)=".",TRUE,FALSE)</formula>
    </cfRule>
  </conditionalFormatting>
  <conditionalFormatting sqref="AM159">
    <cfRule type="expression" dxfId="801" priority="119">
      <formula>IF(RIGHT(TEXT(AM159,"0.#"),1)=".",FALSE,TRUE)</formula>
    </cfRule>
    <cfRule type="expression" dxfId="800" priority="120">
      <formula>IF(RIGHT(TEXT(AM159,"0.#"),1)=".",TRUE,FALSE)</formula>
    </cfRule>
  </conditionalFormatting>
  <conditionalFormatting sqref="AM160">
    <cfRule type="expression" dxfId="799" priority="117">
      <formula>IF(RIGHT(TEXT(AM160,"0.#"),1)=".",FALSE,TRUE)</formula>
    </cfRule>
    <cfRule type="expression" dxfId="798" priority="118">
      <formula>IF(RIGHT(TEXT(AM160,"0.#"),1)=".",TRUE,FALSE)</formula>
    </cfRule>
  </conditionalFormatting>
  <conditionalFormatting sqref="AQ158:AQ160">
    <cfRule type="expression" dxfId="797" priority="115">
      <formula>IF(RIGHT(TEXT(AQ158,"0.#"),1)=".",FALSE,TRUE)</formula>
    </cfRule>
    <cfRule type="expression" dxfId="796" priority="116">
      <formula>IF(RIGHT(TEXT(AQ158,"0.#"),1)=".",TRUE,FALSE)</formula>
    </cfRule>
  </conditionalFormatting>
  <conditionalFormatting sqref="AU158:AU160">
    <cfRule type="expression" dxfId="795" priority="113">
      <formula>IF(RIGHT(TEXT(AU158,"0.#"),1)=".",FALSE,TRUE)</formula>
    </cfRule>
    <cfRule type="expression" dxfId="794" priority="114">
      <formula>IF(RIGHT(TEXT(AU158,"0.#"),1)=".",TRUE,FALSE)</formula>
    </cfRule>
  </conditionalFormatting>
  <conditionalFormatting sqref="AE153">
    <cfRule type="expression" dxfId="793" priority="111">
      <formula>IF(RIGHT(TEXT(AE153,"0.#"),1)=".",FALSE,TRUE)</formula>
    </cfRule>
    <cfRule type="expression" dxfId="792" priority="112">
      <formula>IF(RIGHT(TEXT(AE153,"0.#"),1)=".",TRUE,FALSE)</formula>
    </cfRule>
  </conditionalFormatting>
  <conditionalFormatting sqref="AE154">
    <cfRule type="expression" dxfId="791" priority="109">
      <formula>IF(RIGHT(TEXT(AE154,"0.#"),1)=".",FALSE,TRUE)</formula>
    </cfRule>
    <cfRule type="expression" dxfId="790" priority="110">
      <formula>IF(RIGHT(TEXT(AE154,"0.#"),1)=".",TRUE,FALSE)</formula>
    </cfRule>
  </conditionalFormatting>
  <conditionalFormatting sqref="AM153">
    <cfRule type="expression" dxfId="789" priority="99">
      <formula>IF(RIGHT(TEXT(AM153,"0.#"),1)=".",FALSE,TRUE)</formula>
    </cfRule>
    <cfRule type="expression" dxfId="788" priority="100">
      <formula>IF(RIGHT(TEXT(AM153,"0.#"),1)=".",TRUE,FALSE)</formula>
    </cfRule>
  </conditionalFormatting>
  <conditionalFormatting sqref="AE155">
    <cfRule type="expression" dxfId="787" priority="107">
      <formula>IF(RIGHT(TEXT(AE155,"0.#"),1)=".",FALSE,TRUE)</formula>
    </cfRule>
    <cfRule type="expression" dxfId="786" priority="108">
      <formula>IF(RIGHT(TEXT(AE155,"0.#"),1)=".",TRUE,FALSE)</formula>
    </cfRule>
  </conditionalFormatting>
  <conditionalFormatting sqref="AI155">
    <cfRule type="expression" dxfId="785" priority="105">
      <formula>IF(RIGHT(TEXT(AI155,"0.#"),1)=".",FALSE,TRUE)</formula>
    </cfRule>
    <cfRule type="expression" dxfId="784" priority="106">
      <formula>IF(RIGHT(TEXT(AI155,"0.#"),1)=".",TRUE,FALSE)</formula>
    </cfRule>
  </conditionalFormatting>
  <conditionalFormatting sqref="AI154">
    <cfRule type="expression" dxfId="783" priority="103">
      <formula>IF(RIGHT(TEXT(AI154,"0.#"),1)=".",FALSE,TRUE)</formula>
    </cfRule>
    <cfRule type="expression" dxfId="782" priority="104">
      <formula>IF(RIGHT(TEXT(AI154,"0.#"),1)=".",TRUE,FALSE)</formula>
    </cfRule>
  </conditionalFormatting>
  <conditionalFormatting sqref="AI153">
    <cfRule type="expression" dxfId="781" priority="101">
      <formula>IF(RIGHT(TEXT(AI153,"0.#"),1)=".",FALSE,TRUE)</formula>
    </cfRule>
    <cfRule type="expression" dxfId="780" priority="102">
      <formula>IF(RIGHT(TEXT(AI153,"0.#"),1)=".",TRUE,FALSE)</formula>
    </cfRule>
  </conditionalFormatting>
  <conditionalFormatting sqref="AM154">
    <cfRule type="expression" dxfId="779" priority="97">
      <formula>IF(RIGHT(TEXT(AM154,"0.#"),1)=".",FALSE,TRUE)</formula>
    </cfRule>
    <cfRule type="expression" dxfId="778" priority="98">
      <formula>IF(RIGHT(TEXT(AM154,"0.#"),1)=".",TRUE,FALSE)</formula>
    </cfRule>
  </conditionalFormatting>
  <conditionalFormatting sqref="AM155">
    <cfRule type="expression" dxfId="777" priority="95">
      <formula>IF(RIGHT(TEXT(AM155,"0.#"),1)=".",FALSE,TRUE)</formula>
    </cfRule>
    <cfRule type="expression" dxfId="776" priority="96">
      <formula>IF(RIGHT(TEXT(AM155,"0.#"),1)=".",TRUE,FALSE)</formula>
    </cfRule>
  </conditionalFormatting>
  <conditionalFormatting sqref="AQ153:AQ155">
    <cfRule type="expression" dxfId="775" priority="93">
      <formula>IF(RIGHT(TEXT(AQ153,"0.#"),1)=".",FALSE,TRUE)</formula>
    </cfRule>
    <cfRule type="expression" dxfId="774" priority="94">
      <formula>IF(RIGHT(TEXT(AQ153,"0.#"),1)=".",TRUE,FALSE)</formula>
    </cfRule>
  </conditionalFormatting>
  <conditionalFormatting sqref="AU153:AU155">
    <cfRule type="expression" dxfId="773" priority="91">
      <formula>IF(RIGHT(TEXT(AU153,"0.#"),1)=".",FALSE,TRUE)</formula>
    </cfRule>
    <cfRule type="expression" dxfId="772" priority="92">
      <formula>IF(RIGHT(TEXT(AU153,"0.#"),1)=".",TRUE,FALSE)</formula>
    </cfRule>
  </conditionalFormatting>
  <conditionalFormatting sqref="AE192">
    <cfRule type="expression" dxfId="771" priority="89">
      <formula>IF(RIGHT(TEXT(AE192,"0.#"),1)=".",FALSE,TRUE)</formula>
    </cfRule>
    <cfRule type="expression" dxfId="770" priority="90">
      <formula>IF(RIGHT(TEXT(AE192,"0.#"),1)=".",TRUE,FALSE)</formula>
    </cfRule>
  </conditionalFormatting>
  <conditionalFormatting sqref="AE193">
    <cfRule type="expression" dxfId="769" priority="87">
      <formula>IF(RIGHT(TEXT(AE193,"0.#"),1)=".",FALSE,TRUE)</formula>
    </cfRule>
    <cfRule type="expression" dxfId="768" priority="88">
      <formula>IF(RIGHT(TEXT(AE193,"0.#"),1)=".",TRUE,FALSE)</formula>
    </cfRule>
  </conditionalFormatting>
  <conditionalFormatting sqref="AM192">
    <cfRule type="expression" dxfId="767" priority="77">
      <formula>IF(RIGHT(TEXT(AM192,"0.#"),1)=".",FALSE,TRUE)</formula>
    </cfRule>
    <cfRule type="expression" dxfId="766" priority="78">
      <formula>IF(RIGHT(TEXT(AM192,"0.#"),1)=".",TRUE,FALSE)</formula>
    </cfRule>
  </conditionalFormatting>
  <conditionalFormatting sqref="AE194">
    <cfRule type="expression" dxfId="765" priority="85">
      <formula>IF(RIGHT(TEXT(AE194,"0.#"),1)=".",FALSE,TRUE)</formula>
    </cfRule>
    <cfRule type="expression" dxfId="764" priority="86">
      <formula>IF(RIGHT(TEXT(AE194,"0.#"),1)=".",TRUE,FALSE)</formula>
    </cfRule>
  </conditionalFormatting>
  <conditionalFormatting sqref="AI194">
    <cfRule type="expression" dxfId="763" priority="83">
      <formula>IF(RIGHT(TEXT(AI194,"0.#"),1)=".",FALSE,TRUE)</formula>
    </cfRule>
    <cfRule type="expression" dxfId="762" priority="84">
      <formula>IF(RIGHT(TEXT(AI194,"0.#"),1)=".",TRUE,FALSE)</formula>
    </cfRule>
  </conditionalFormatting>
  <conditionalFormatting sqref="AI193">
    <cfRule type="expression" dxfId="761" priority="81">
      <formula>IF(RIGHT(TEXT(AI193,"0.#"),1)=".",FALSE,TRUE)</formula>
    </cfRule>
    <cfRule type="expression" dxfId="760" priority="82">
      <formula>IF(RIGHT(TEXT(AI193,"0.#"),1)=".",TRUE,FALSE)</formula>
    </cfRule>
  </conditionalFormatting>
  <conditionalFormatting sqref="AI192">
    <cfRule type="expression" dxfId="759" priority="79">
      <formula>IF(RIGHT(TEXT(AI192,"0.#"),1)=".",FALSE,TRUE)</formula>
    </cfRule>
    <cfRule type="expression" dxfId="758" priority="80">
      <formula>IF(RIGHT(TEXT(AI192,"0.#"),1)=".",TRUE,FALSE)</formula>
    </cfRule>
  </conditionalFormatting>
  <conditionalFormatting sqref="AM193">
    <cfRule type="expression" dxfId="757" priority="75">
      <formula>IF(RIGHT(TEXT(AM193,"0.#"),1)=".",FALSE,TRUE)</formula>
    </cfRule>
    <cfRule type="expression" dxfId="756" priority="76">
      <formula>IF(RIGHT(TEXT(AM193,"0.#"),1)=".",TRUE,FALSE)</formula>
    </cfRule>
  </conditionalFormatting>
  <conditionalFormatting sqref="AM194">
    <cfRule type="expression" dxfId="755" priority="73">
      <formula>IF(RIGHT(TEXT(AM194,"0.#"),1)=".",FALSE,TRUE)</formula>
    </cfRule>
    <cfRule type="expression" dxfId="754" priority="74">
      <formula>IF(RIGHT(TEXT(AM194,"0.#"),1)=".",TRUE,FALSE)</formula>
    </cfRule>
  </conditionalFormatting>
  <conditionalFormatting sqref="AQ192:AQ194">
    <cfRule type="expression" dxfId="753" priority="71">
      <formula>IF(RIGHT(TEXT(AQ192,"0.#"),1)=".",FALSE,TRUE)</formula>
    </cfRule>
    <cfRule type="expression" dxfId="752" priority="72">
      <formula>IF(RIGHT(TEXT(AQ192,"0.#"),1)=".",TRUE,FALSE)</formula>
    </cfRule>
  </conditionalFormatting>
  <conditionalFormatting sqref="AU192:AU194">
    <cfRule type="expression" dxfId="751" priority="69">
      <formula>IF(RIGHT(TEXT(AU192,"0.#"),1)=".",FALSE,TRUE)</formula>
    </cfRule>
    <cfRule type="expression" dxfId="750" priority="70">
      <formula>IF(RIGHT(TEXT(AU192,"0.#"),1)=".",TRUE,FALSE)</formula>
    </cfRule>
  </conditionalFormatting>
  <conditionalFormatting sqref="AE187">
    <cfRule type="expression" dxfId="749" priority="67">
      <formula>IF(RIGHT(TEXT(AE187,"0.#"),1)=".",FALSE,TRUE)</formula>
    </cfRule>
    <cfRule type="expression" dxfId="748" priority="68">
      <formula>IF(RIGHT(TEXT(AE187,"0.#"),1)=".",TRUE,FALSE)</formula>
    </cfRule>
  </conditionalFormatting>
  <conditionalFormatting sqref="AE188">
    <cfRule type="expression" dxfId="747" priority="65">
      <formula>IF(RIGHT(TEXT(AE188,"0.#"),1)=".",FALSE,TRUE)</formula>
    </cfRule>
    <cfRule type="expression" dxfId="746" priority="66">
      <formula>IF(RIGHT(TEXT(AE188,"0.#"),1)=".",TRUE,FALSE)</formula>
    </cfRule>
  </conditionalFormatting>
  <conditionalFormatting sqref="AM187">
    <cfRule type="expression" dxfId="745" priority="55">
      <formula>IF(RIGHT(TEXT(AM187,"0.#"),1)=".",FALSE,TRUE)</formula>
    </cfRule>
    <cfRule type="expression" dxfId="744" priority="56">
      <formula>IF(RIGHT(TEXT(AM187,"0.#"),1)=".",TRUE,FALSE)</formula>
    </cfRule>
  </conditionalFormatting>
  <conditionalFormatting sqref="AE189">
    <cfRule type="expression" dxfId="743" priority="63">
      <formula>IF(RIGHT(TEXT(AE189,"0.#"),1)=".",FALSE,TRUE)</formula>
    </cfRule>
    <cfRule type="expression" dxfId="742" priority="64">
      <formula>IF(RIGHT(TEXT(AE189,"0.#"),1)=".",TRUE,FALSE)</formula>
    </cfRule>
  </conditionalFormatting>
  <conditionalFormatting sqref="AI189">
    <cfRule type="expression" dxfId="741" priority="61">
      <formula>IF(RIGHT(TEXT(AI189,"0.#"),1)=".",FALSE,TRUE)</formula>
    </cfRule>
    <cfRule type="expression" dxfId="740" priority="62">
      <formula>IF(RIGHT(TEXT(AI189,"0.#"),1)=".",TRUE,FALSE)</formula>
    </cfRule>
  </conditionalFormatting>
  <conditionalFormatting sqref="AI188">
    <cfRule type="expression" dxfId="739" priority="59">
      <formula>IF(RIGHT(TEXT(AI188,"0.#"),1)=".",FALSE,TRUE)</formula>
    </cfRule>
    <cfRule type="expression" dxfId="738" priority="60">
      <formula>IF(RIGHT(TEXT(AI188,"0.#"),1)=".",TRUE,FALSE)</formula>
    </cfRule>
  </conditionalFormatting>
  <conditionalFormatting sqref="AI187">
    <cfRule type="expression" dxfId="737" priority="57">
      <formula>IF(RIGHT(TEXT(AI187,"0.#"),1)=".",FALSE,TRUE)</formula>
    </cfRule>
    <cfRule type="expression" dxfId="736" priority="58">
      <formula>IF(RIGHT(TEXT(AI187,"0.#"),1)=".",TRUE,FALSE)</formula>
    </cfRule>
  </conditionalFormatting>
  <conditionalFormatting sqref="AM188">
    <cfRule type="expression" dxfId="735" priority="53">
      <formula>IF(RIGHT(TEXT(AM188,"0.#"),1)=".",FALSE,TRUE)</formula>
    </cfRule>
    <cfRule type="expression" dxfId="734" priority="54">
      <formula>IF(RIGHT(TEXT(AM188,"0.#"),1)=".",TRUE,FALSE)</formula>
    </cfRule>
  </conditionalFormatting>
  <conditionalFormatting sqref="AM189">
    <cfRule type="expression" dxfId="733" priority="51">
      <formula>IF(RIGHT(TEXT(AM189,"0.#"),1)=".",FALSE,TRUE)</formula>
    </cfRule>
    <cfRule type="expression" dxfId="732" priority="52">
      <formula>IF(RIGHT(TEXT(AM189,"0.#"),1)=".",TRUE,FALSE)</formula>
    </cfRule>
  </conditionalFormatting>
  <conditionalFormatting sqref="AQ187:AQ189">
    <cfRule type="expression" dxfId="731" priority="49">
      <formula>IF(RIGHT(TEXT(AQ187,"0.#"),1)=".",FALSE,TRUE)</formula>
    </cfRule>
    <cfRule type="expression" dxfId="730" priority="50">
      <formula>IF(RIGHT(TEXT(AQ187,"0.#"),1)=".",TRUE,FALSE)</formula>
    </cfRule>
  </conditionalFormatting>
  <conditionalFormatting sqref="AU187:AU189">
    <cfRule type="expression" dxfId="729" priority="47">
      <formula>IF(RIGHT(TEXT(AU187,"0.#"),1)=".",FALSE,TRUE)</formula>
    </cfRule>
    <cfRule type="expression" dxfId="728" priority="48">
      <formula>IF(RIGHT(TEXT(AU187,"0.#"),1)=".",TRUE,FALSE)</formula>
    </cfRule>
  </conditionalFormatting>
  <conditionalFormatting sqref="AE56:AE58 AI56:AI58 AM56:AM58 AQ56:AQ58">
    <cfRule type="expression" dxfId="727" priority="45">
      <formula>IF(RIGHT(TEXT(AE56,"0.#"),1)=".",FALSE,TRUE)</formula>
    </cfRule>
    <cfRule type="expression" dxfId="726" priority="46">
      <formula>IF(RIGHT(TEXT(AE56,"0.#"),1)=".",TRUE,FALSE)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2" t="s">
        <v>316</v>
      </c>
      <c r="B2" s="683"/>
      <c r="C2" s="683"/>
      <c r="D2" s="683"/>
      <c r="E2" s="683"/>
      <c r="F2" s="684"/>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372</v>
      </c>
      <c r="AF2" s="921"/>
      <c r="AG2" s="921"/>
      <c r="AH2" s="128"/>
      <c r="AI2" s="921" t="s">
        <v>468</v>
      </c>
      <c r="AJ2" s="921"/>
      <c r="AK2" s="921"/>
      <c r="AL2" s="128"/>
      <c r="AM2" s="921" t="s">
        <v>469</v>
      </c>
      <c r="AN2" s="921"/>
      <c r="AO2" s="921"/>
      <c r="AP2" s="128"/>
      <c r="AQ2" s="135" t="s">
        <v>223</v>
      </c>
      <c r="AR2" s="136"/>
      <c r="AS2" s="136"/>
      <c r="AT2" s="137"/>
      <c r="AU2" s="138" t="s">
        <v>129</v>
      </c>
      <c r="AV2" s="138"/>
      <c r="AW2" s="138"/>
      <c r="AX2" s="139"/>
      <c r="AY2" s="34">
        <f>COUNTA($G$4)</f>
        <v>0</v>
      </c>
    </row>
    <row r="3" spans="1:51" ht="18.75" customHeight="1" x14ac:dyDescent="0.15">
      <c r="A3" s="682"/>
      <c r="B3" s="683"/>
      <c r="C3" s="683"/>
      <c r="D3" s="683"/>
      <c r="E3" s="683"/>
      <c r="F3" s="684"/>
      <c r="G3" s="171"/>
      <c r="H3" s="123"/>
      <c r="I3" s="123"/>
      <c r="J3" s="123"/>
      <c r="K3" s="123"/>
      <c r="L3" s="123"/>
      <c r="M3" s="123"/>
      <c r="N3" s="123"/>
      <c r="O3" s="124"/>
      <c r="P3" s="122"/>
      <c r="Q3" s="123"/>
      <c r="R3" s="123"/>
      <c r="S3" s="123"/>
      <c r="T3" s="123"/>
      <c r="U3" s="123"/>
      <c r="V3" s="123"/>
      <c r="W3" s="123"/>
      <c r="X3" s="124"/>
      <c r="Y3" s="929"/>
      <c r="Z3" s="930"/>
      <c r="AA3" s="931"/>
      <c r="AB3" s="935"/>
      <c r="AC3" s="707"/>
      <c r="AD3" s="708"/>
      <c r="AE3" s="690"/>
      <c r="AF3" s="690"/>
      <c r="AG3" s="690"/>
      <c r="AH3" s="131"/>
      <c r="AI3" s="690"/>
      <c r="AJ3" s="690"/>
      <c r="AK3" s="690"/>
      <c r="AL3" s="131"/>
      <c r="AM3" s="690"/>
      <c r="AN3" s="690"/>
      <c r="AO3" s="690"/>
      <c r="AP3" s="131"/>
      <c r="AQ3" s="140"/>
      <c r="AR3" s="141"/>
      <c r="AS3" s="142" t="s">
        <v>224</v>
      </c>
      <c r="AT3" s="143"/>
      <c r="AU3" s="141"/>
      <c r="AV3" s="141"/>
      <c r="AW3" s="123" t="s">
        <v>170</v>
      </c>
      <c r="AX3" s="144"/>
      <c r="AY3" s="34">
        <f t="shared" ref="AY3:AY8" si="0">$AY$2</f>
        <v>0</v>
      </c>
    </row>
    <row r="4" spans="1:51" ht="22.5" customHeight="1" x14ac:dyDescent="0.15">
      <c r="A4" s="685"/>
      <c r="B4" s="683"/>
      <c r="C4" s="683"/>
      <c r="D4" s="683"/>
      <c r="E4" s="683"/>
      <c r="F4" s="684"/>
      <c r="G4" s="193"/>
      <c r="H4" s="939"/>
      <c r="I4" s="939"/>
      <c r="J4" s="939"/>
      <c r="K4" s="939"/>
      <c r="L4" s="939"/>
      <c r="M4" s="939"/>
      <c r="N4" s="939"/>
      <c r="O4" s="940"/>
      <c r="P4" s="146"/>
      <c r="Q4" s="650"/>
      <c r="R4" s="650"/>
      <c r="S4" s="650"/>
      <c r="T4" s="650"/>
      <c r="U4" s="650"/>
      <c r="V4" s="650"/>
      <c r="W4" s="650"/>
      <c r="X4" s="651"/>
      <c r="Y4" s="925" t="s">
        <v>12</v>
      </c>
      <c r="Z4" s="926"/>
      <c r="AA4" s="927"/>
      <c r="AB4" s="163"/>
      <c r="AC4" s="658"/>
      <c r="AD4" s="658"/>
      <c r="AE4" s="108"/>
      <c r="AF4" s="102"/>
      <c r="AG4" s="102"/>
      <c r="AH4" s="102"/>
      <c r="AI4" s="108"/>
      <c r="AJ4" s="102"/>
      <c r="AK4" s="102"/>
      <c r="AL4" s="102"/>
      <c r="AM4" s="108"/>
      <c r="AN4" s="102"/>
      <c r="AO4" s="102"/>
      <c r="AP4" s="102"/>
      <c r="AQ4" s="114"/>
      <c r="AR4" s="115"/>
      <c r="AS4" s="115"/>
      <c r="AT4" s="116"/>
      <c r="AU4" s="102"/>
      <c r="AV4" s="102"/>
      <c r="AW4" s="102"/>
      <c r="AX4" s="103"/>
      <c r="AY4" s="34">
        <f t="shared" si="0"/>
        <v>0</v>
      </c>
    </row>
    <row r="5" spans="1:51" ht="22.5" customHeight="1" x14ac:dyDescent="0.15">
      <c r="A5" s="686"/>
      <c r="B5" s="687"/>
      <c r="C5" s="687"/>
      <c r="D5" s="687"/>
      <c r="E5" s="687"/>
      <c r="F5" s="688"/>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14"/>
      <c r="AR5" s="115"/>
      <c r="AS5" s="115"/>
      <c r="AT5" s="116"/>
      <c r="AU5" s="102"/>
      <c r="AV5" s="102"/>
      <c r="AW5" s="102"/>
      <c r="AX5" s="103"/>
      <c r="AY5" s="34">
        <f t="shared" si="0"/>
        <v>0</v>
      </c>
    </row>
    <row r="6" spans="1:51" ht="22.5" customHeight="1" x14ac:dyDescent="0.15">
      <c r="A6" s="686"/>
      <c r="B6" s="687"/>
      <c r="C6" s="687"/>
      <c r="D6" s="687"/>
      <c r="E6" s="687"/>
      <c r="F6" s="688"/>
      <c r="G6" s="944"/>
      <c r="H6" s="945"/>
      <c r="I6" s="945"/>
      <c r="J6" s="945"/>
      <c r="K6" s="945"/>
      <c r="L6" s="945"/>
      <c r="M6" s="945"/>
      <c r="N6" s="945"/>
      <c r="O6" s="946"/>
      <c r="P6" s="653"/>
      <c r="Q6" s="653"/>
      <c r="R6" s="653"/>
      <c r="S6" s="653"/>
      <c r="T6" s="653"/>
      <c r="U6" s="653"/>
      <c r="V6" s="653"/>
      <c r="W6" s="653"/>
      <c r="X6" s="654"/>
      <c r="Y6" s="949" t="s">
        <v>13</v>
      </c>
      <c r="Z6" s="922"/>
      <c r="AA6" s="923"/>
      <c r="AB6" s="109" t="s">
        <v>171</v>
      </c>
      <c r="AC6" s="950"/>
      <c r="AD6" s="950"/>
      <c r="AE6" s="108"/>
      <c r="AF6" s="102"/>
      <c r="AG6" s="102"/>
      <c r="AH6" s="102"/>
      <c r="AI6" s="108"/>
      <c r="AJ6" s="102"/>
      <c r="AK6" s="102"/>
      <c r="AL6" s="102"/>
      <c r="AM6" s="108"/>
      <c r="AN6" s="102"/>
      <c r="AO6" s="102"/>
      <c r="AP6" s="102"/>
      <c r="AQ6" s="114"/>
      <c r="AR6" s="115"/>
      <c r="AS6" s="115"/>
      <c r="AT6" s="116"/>
      <c r="AU6" s="102"/>
      <c r="AV6" s="102"/>
      <c r="AW6" s="102"/>
      <c r="AX6" s="103"/>
      <c r="AY6" s="34">
        <f t="shared" si="0"/>
        <v>0</v>
      </c>
    </row>
    <row r="7" spans="1:51" customFormat="1" ht="23.25" customHeight="1" x14ac:dyDescent="0.15">
      <c r="A7" s="951" t="s">
        <v>344</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2" t="s">
        <v>316</v>
      </c>
      <c r="B9" s="683"/>
      <c r="C9" s="683"/>
      <c r="D9" s="683"/>
      <c r="E9" s="683"/>
      <c r="F9" s="684"/>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372</v>
      </c>
      <c r="AF9" s="921"/>
      <c r="AG9" s="921"/>
      <c r="AH9" s="128"/>
      <c r="AI9" s="921" t="s">
        <v>468</v>
      </c>
      <c r="AJ9" s="921"/>
      <c r="AK9" s="921"/>
      <c r="AL9" s="128"/>
      <c r="AM9" s="921" t="s">
        <v>469</v>
      </c>
      <c r="AN9" s="921"/>
      <c r="AO9" s="921"/>
      <c r="AP9" s="128"/>
      <c r="AQ9" s="135" t="s">
        <v>223</v>
      </c>
      <c r="AR9" s="136"/>
      <c r="AS9" s="136"/>
      <c r="AT9" s="137"/>
      <c r="AU9" s="138" t="s">
        <v>129</v>
      </c>
      <c r="AV9" s="138"/>
      <c r="AW9" s="138"/>
      <c r="AX9" s="139"/>
      <c r="AY9" s="34">
        <f>COUNTA($G$11)</f>
        <v>0</v>
      </c>
    </row>
    <row r="10" spans="1:51" ht="18.75" customHeight="1" x14ac:dyDescent="0.15">
      <c r="A10" s="682"/>
      <c r="B10" s="683"/>
      <c r="C10" s="683"/>
      <c r="D10" s="683"/>
      <c r="E10" s="683"/>
      <c r="F10" s="684"/>
      <c r="G10" s="171"/>
      <c r="H10" s="123"/>
      <c r="I10" s="123"/>
      <c r="J10" s="123"/>
      <c r="K10" s="123"/>
      <c r="L10" s="123"/>
      <c r="M10" s="123"/>
      <c r="N10" s="123"/>
      <c r="O10" s="124"/>
      <c r="P10" s="122"/>
      <c r="Q10" s="123"/>
      <c r="R10" s="123"/>
      <c r="S10" s="123"/>
      <c r="T10" s="123"/>
      <c r="U10" s="123"/>
      <c r="V10" s="123"/>
      <c r="W10" s="123"/>
      <c r="X10" s="124"/>
      <c r="Y10" s="929"/>
      <c r="Z10" s="930"/>
      <c r="AA10" s="931"/>
      <c r="AB10" s="935"/>
      <c r="AC10" s="707"/>
      <c r="AD10" s="708"/>
      <c r="AE10" s="690"/>
      <c r="AF10" s="690"/>
      <c r="AG10" s="690"/>
      <c r="AH10" s="131"/>
      <c r="AI10" s="690"/>
      <c r="AJ10" s="690"/>
      <c r="AK10" s="690"/>
      <c r="AL10" s="131"/>
      <c r="AM10" s="690"/>
      <c r="AN10" s="690"/>
      <c r="AO10" s="690"/>
      <c r="AP10" s="131"/>
      <c r="AQ10" s="140"/>
      <c r="AR10" s="141"/>
      <c r="AS10" s="142" t="s">
        <v>224</v>
      </c>
      <c r="AT10" s="143"/>
      <c r="AU10" s="141"/>
      <c r="AV10" s="141"/>
      <c r="AW10" s="123" t="s">
        <v>170</v>
      </c>
      <c r="AX10" s="144"/>
      <c r="AY10" s="34">
        <f t="shared" ref="AY10:AY15" si="1">$AY$9</f>
        <v>0</v>
      </c>
    </row>
    <row r="11" spans="1:51" ht="22.5" customHeight="1" x14ac:dyDescent="0.15">
      <c r="A11" s="685"/>
      <c r="B11" s="683"/>
      <c r="C11" s="683"/>
      <c r="D11" s="683"/>
      <c r="E11" s="683"/>
      <c r="F11" s="684"/>
      <c r="G11" s="193"/>
      <c r="H11" s="939"/>
      <c r="I11" s="939"/>
      <c r="J11" s="939"/>
      <c r="K11" s="939"/>
      <c r="L11" s="939"/>
      <c r="M11" s="939"/>
      <c r="N11" s="939"/>
      <c r="O11" s="940"/>
      <c r="P11" s="146"/>
      <c r="Q11" s="650"/>
      <c r="R11" s="650"/>
      <c r="S11" s="650"/>
      <c r="T11" s="650"/>
      <c r="U11" s="650"/>
      <c r="V11" s="650"/>
      <c r="W11" s="650"/>
      <c r="X11" s="651"/>
      <c r="Y11" s="925" t="s">
        <v>12</v>
      </c>
      <c r="Z11" s="926"/>
      <c r="AA11" s="927"/>
      <c r="AB11" s="163"/>
      <c r="AC11" s="658"/>
      <c r="AD11" s="658"/>
      <c r="AE11" s="108"/>
      <c r="AF11" s="102"/>
      <c r="AG11" s="102"/>
      <c r="AH11" s="102"/>
      <c r="AI11" s="108"/>
      <c r="AJ11" s="102"/>
      <c r="AK11" s="102"/>
      <c r="AL11" s="102"/>
      <c r="AM11" s="108"/>
      <c r="AN11" s="102"/>
      <c r="AO11" s="102"/>
      <c r="AP11" s="102"/>
      <c r="AQ11" s="114"/>
      <c r="AR11" s="115"/>
      <c r="AS11" s="115"/>
      <c r="AT11" s="116"/>
      <c r="AU11" s="102"/>
      <c r="AV11" s="102"/>
      <c r="AW11" s="102"/>
      <c r="AX11" s="103"/>
      <c r="AY11" s="34">
        <f t="shared" si="1"/>
        <v>0</v>
      </c>
    </row>
    <row r="12" spans="1:51" ht="22.5" customHeight="1" x14ac:dyDescent="0.15">
      <c r="A12" s="686"/>
      <c r="B12" s="687"/>
      <c r="C12" s="687"/>
      <c r="D12" s="687"/>
      <c r="E12" s="687"/>
      <c r="F12" s="688"/>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14"/>
      <c r="AR12" s="115"/>
      <c r="AS12" s="115"/>
      <c r="AT12" s="116"/>
      <c r="AU12" s="102"/>
      <c r="AV12" s="102"/>
      <c r="AW12" s="102"/>
      <c r="AX12" s="10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653"/>
      <c r="Q13" s="653"/>
      <c r="R13" s="653"/>
      <c r="S13" s="653"/>
      <c r="T13" s="653"/>
      <c r="U13" s="653"/>
      <c r="V13" s="653"/>
      <c r="W13" s="653"/>
      <c r="X13" s="654"/>
      <c r="Y13" s="949" t="s">
        <v>13</v>
      </c>
      <c r="Z13" s="922"/>
      <c r="AA13" s="923"/>
      <c r="AB13" s="109" t="s">
        <v>171</v>
      </c>
      <c r="AC13" s="950"/>
      <c r="AD13" s="950"/>
      <c r="AE13" s="108"/>
      <c r="AF13" s="102"/>
      <c r="AG13" s="102"/>
      <c r="AH13" s="102"/>
      <c r="AI13" s="108"/>
      <c r="AJ13" s="102"/>
      <c r="AK13" s="102"/>
      <c r="AL13" s="102"/>
      <c r="AM13" s="108"/>
      <c r="AN13" s="102"/>
      <c r="AO13" s="102"/>
      <c r="AP13" s="102"/>
      <c r="AQ13" s="114"/>
      <c r="AR13" s="115"/>
      <c r="AS13" s="115"/>
      <c r="AT13" s="116"/>
      <c r="AU13" s="102"/>
      <c r="AV13" s="102"/>
      <c r="AW13" s="102"/>
      <c r="AX13" s="103"/>
      <c r="AY13" s="34">
        <f t="shared" si="1"/>
        <v>0</v>
      </c>
    </row>
    <row r="14" spans="1:51" customFormat="1" ht="23.25" customHeight="1" x14ac:dyDescent="0.15">
      <c r="A14" s="951" t="s">
        <v>344</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2" t="s">
        <v>316</v>
      </c>
      <c r="B16" s="683"/>
      <c r="C16" s="683"/>
      <c r="D16" s="683"/>
      <c r="E16" s="683"/>
      <c r="F16" s="684"/>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372</v>
      </c>
      <c r="AF16" s="921"/>
      <c r="AG16" s="921"/>
      <c r="AH16" s="128"/>
      <c r="AI16" s="921" t="s">
        <v>468</v>
      </c>
      <c r="AJ16" s="921"/>
      <c r="AK16" s="921"/>
      <c r="AL16" s="128"/>
      <c r="AM16" s="921" t="s">
        <v>469</v>
      </c>
      <c r="AN16" s="921"/>
      <c r="AO16" s="921"/>
      <c r="AP16" s="128"/>
      <c r="AQ16" s="135" t="s">
        <v>223</v>
      </c>
      <c r="AR16" s="136"/>
      <c r="AS16" s="136"/>
      <c r="AT16" s="137"/>
      <c r="AU16" s="138" t="s">
        <v>129</v>
      </c>
      <c r="AV16" s="138"/>
      <c r="AW16" s="138"/>
      <c r="AX16" s="139"/>
      <c r="AY16" s="34">
        <f>COUNTA($G$18)</f>
        <v>0</v>
      </c>
    </row>
    <row r="17" spans="1:51" ht="18.75" customHeight="1" x14ac:dyDescent="0.15">
      <c r="A17" s="682"/>
      <c r="B17" s="683"/>
      <c r="C17" s="683"/>
      <c r="D17" s="683"/>
      <c r="E17" s="683"/>
      <c r="F17" s="684"/>
      <c r="G17" s="171"/>
      <c r="H17" s="123"/>
      <c r="I17" s="123"/>
      <c r="J17" s="123"/>
      <c r="K17" s="123"/>
      <c r="L17" s="123"/>
      <c r="M17" s="123"/>
      <c r="N17" s="123"/>
      <c r="O17" s="124"/>
      <c r="P17" s="122"/>
      <c r="Q17" s="123"/>
      <c r="R17" s="123"/>
      <c r="S17" s="123"/>
      <c r="T17" s="123"/>
      <c r="U17" s="123"/>
      <c r="V17" s="123"/>
      <c r="W17" s="123"/>
      <c r="X17" s="124"/>
      <c r="Y17" s="929"/>
      <c r="Z17" s="930"/>
      <c r="AA17" s="931"/>
      <c r="AB17" s="935"/>
      <c r="AC17" s="707"/>
      <c r="AD17" s="708"/>
      <c r="AE17" s="690"/>
      <c r="AF17" s="690"/>
      <c r="AG17" s="690"/>
      <c r="AH17" s="131"/>
      <c r="AI17" s="690"/>
      <c r="AJ17" s="690"/>
      <c r="AK17" s="690"/>
      <c r="AL17" s="131"/>
      <c r="AM17" s="690"/>
      <c r="AN17" s="690"/>
      <c r="AO17" s="690"/>
      <c r="AP17" s="131"/>
      <c r="AQ17" s="140"/>
      <c r="AR17" s="141"/>
      <c r="AS17" s="142" t="s">
        <v>224</v>
      </c>
      <c r="AT17" s="143"/>
      <c r="AU17" s="141"/>
      <c r="AV17" s="141"/>
      <c r="AW17" s="123" t="s">
        <v>170</v>
      </c>
      <c r="AX17" s="144"/>
      <c r="AY17" s="34">
        <f t="shared" ref="AY17:AY22" si="2">$AY$16</f>
        <v>0</v>
      </c>
    </row>
    <row r="18" spans="1:51" ht="22.5" customHeight="1" x14ac:dyDescent="0.15">
      <c r="A18" s="685"/>
      <c r="B18" s="683"/>
      <c r="C18" s="683"/>
      <c r="D18" s="683"/>
      <c r="E18" s="683"/>
      <c r="F18" s="684"/>
      <c r="G18" s="193"/>
      <c r="H18" s="939"/>
      <c r="I18" s="939"/>
      <c r="J18" s="939"/>
      <c r="K18" s="939"/>
      <c r="L18" s="939"/>
      <c r="M18" s="939"/>
      <c r="N18" s="939"/>
      <c r="O18" s="940"/>
      <c r="P18" s="146"/>
      <c r="Q18" s="650"/>
      <c r="R18" s="650"/>
      <c r="S18" s="650"/>
      <c r="T18" s="650"/>
      <c r="U18" s="650"/>
      <c r="V18" s="650"/>
      <c r="W18" s="650"/>
      <c r="X18" s="651"/>
      <c r="Y18" s="925" t="s">
        <v>12</v>
      </c>
      <c r="Z18" s="926"/>
      <c r="AA18" s="927"/>
      <c r="AB18" s="163"/>
      <c r="AC18" s="658"/>
      <c r="AD18" s="658"/>
      <c r="AE18" s="108"/>
      <c r="AF18" s="102"/>
      <c r="AG18" s="102"/>
      <c r="AH18" s="102"/>
      <c r="AI18" s="108"/>
      <c r="AJ18" s="102"/>
      <c r="AK18" s="102"/>
      <c r="AL18" s="102"/>
      <c r="AM18" s="108"/>
      <c r="AN18" s="102"/>
      <c r="AO18" s="102"/>
      <c r="AP18" s="102"/>
      <c r="AQ18" s="114"/>
      <c r="AR18" s="115"/>
      <c r="AS18" s="115"/>
      <c r="AT18" s="116"/>
      <c r="AU18" s="102"/>
      <c r="AV18" s="102"/>
      <c r="AW18" s="102"/>
      <c r="AX18" s="103"/>
      <c r="AY18" s="34">
        <f t="shared" si="2"/>
        <v>0</v>
      </c>
    </row>
    <row r="19" spans="1:51" ht="22.5" customHeight="1" x14ac:dyDescent="0.15">
      <c r="A19" s="686"/>
      <c r="B19" s="687"/>
      <c r="C19" s="687"/>
      <c r="D19" s="687"/>
      <c r="E19" s="687"/>
      <c r="F19" s="688"/>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14"/>
      <c r="AR19" s="115"/>
      <c r="AS19" s="115"/>
      <c r="AT19" s="116"/>
      <c r="AU19" s="102"/>
      <c r="AV19" s="102"/>
      <c r="AW19" s="102"/>
      <c r="AX19" s="10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653"/>
      <c r="Q20" s="653"/>
      <c r="R20" s="653"/>
      <c r="S20" s="653"/>
      <c r="T20" s="653"/>
      <c r="U20" s="653"/>
      <c r="V20" s="653"/>
      <c r="W20" s="653"/>
      <c r="X20" s="654"/>
      <c r="Y20" s="949" t="s">
        <v>13</v>
      </c>
      <c r="Z20" s="922"/>
      <c r="AA20" s="923"/>
      <c r="AB20" s="109" t="s">
        <v>171</v>
      </c>
      <c r="AC20" s="950"/>
      <c r="AD20" s="950"/>
      <c r="AE20" s="108"/>
      <c r="AF20" s="102"/>
      <c r="AG20" s="102"/>
      <c r="AH20" s="102"/>
      <c r="AI20" s="108"/>
      <c r="AJ20" s="102"/>
      <c r="AK20" s="102"/>
      <c r="AL20" s="102"/>
      <c r="AM20" s="108"/>
      <c r="AN20" s="102"/>
      <c r="AO20" s="102"/>
      <c r="AP20" s="102"/>
      <c r="AQ20" s="114"/>
      <c r="AR20" s="115"/>
      <c r="AS20" s="115"/>
      <c r="AT20" s="116"/>
      <c r="AU20" s="102"/>
      <c r="AV20" s="102"/>
      <c r="AW20" s="102"/>
      <c r="AX20" s="103"/>
      <c r="AY20" s="34">
        <f t="shared" si="2"/>
        <v>0</v>
      </c>
    </row>
    <row r="21" spans="1:51" customFormat="1" ht="23.25" customHeight="1" x14ac:dyDescent="0.15">
      <c r="A21" s="951" t="s">
        <v>344</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2" t="s">
        <v>316</v>
      </c>
      <c r="B23" s="683"/>
      <c r="C23" s="683"/>
      <c r="D23" s="683"/>
      <c r="E23" s="683"/>
      <c r="F23" s="684"/>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372</v>
      </c>
      <c r="AF23" s="921"/>
      <c r="AG23" s="921"/>
      <c r="AH23" s="128"/>
      <c r="AI23" s="921" t="s">
        <v>468</v>
      </c>
      <c r="AJ23" s="921"/>
      <c r="AK23" s="921"/>
      <c r="AL23" s="128"/>
      <c r="AM23" s="921" t="s">
        <v>469</v>
      </c>
      <c r="AN23" s="921"/>
      <c r="AO23" s="921"/>
      <c r="AP23" s="128"/>
      <c r="AQ23" s="135" t="s">
        <v>223</v>
      </c>
      <c r="AR23" s="136"/>
      <c r="AS23" s="136"/>
      <c r="AT23" s="137"/>
      <c r="AU23" s="138" t="s">
        <v>129</v>
      </c>
      <c r="AV23" s="138"/>
      <c r="AW23" s="138"/>
      <c r="AX23" s="139"/>
      <c r="AY23" s="34">
        <f>COUNTA($G$25)</f>
        <v>0</v>
      </c>
    </row>
    <row r="24" spans="1:51" ht="18.75" customHeight="1" x14ac:dyDescent="0.15">
      <c r="A24" s="682"/>
      <c r="B24" s="683"/>
      <c r="C24" s="683"/>
      <c r="D24" s="683"/>
      <c r="E24" s="683"/>
      <c r="F24" s="684"/>
      <c r="G24" s="171"/>
      <c r="H24" s="123"/>
      <c r="I24" s="123"/>
      <c r="J24" s="123"/>
      <c r="K24" s="123"/>
      <c r="L24" s="123"/>
      <c r="M24" s="123"/>
      <c r="N24" s="123"/>
      <c r="O24" s="124"/>
      <c r="P24" s="122"/>
      <c r="Q24" s="123"/>
      <c r="R24" s="123"/>
      <c r="S24" s="123"/>
      <c r="T24" s="123"/>
      <c r="U24" s="123"/>
      <c r="V24" s="123"/>
      <c r="W24" s="123"/>
      <c r="X24" s="124"/>
      <c r="Y24" s="929"/>
      <c r="Z24" s="930"/>
      <c r="AA24" s="931"/>
      <c r="AB24" s="935"/>
      <c r="AC24" s="707"/>
      <c r="AD24" s="708"/>
      <c r="AE24" s="690"/>
      <c r="AF24" s="690"/>
      <c r="AG24" s="690"/>
      <c r="AH24" s="131"/>
      <c r="AI24" s="690"/>
      <c r="AJ24" s="690"/>
      <c r="AK24" s="690"/>
      <c r="AL24" s="131"/>
      <c r="AM24" s="690"/>
      <c r="AN24" s="690"/>
      <c r="AO24" s="690"/>
      <c r="AP24" s="131"/>
      <c r="AQ24" s="140"/>
      <c r="AR24" s="141"/>
      <c r="AS24" s="142" t="s">
        <v>224</v>
      </c>
      <c r="AT24" s="143"/>
      <c r="AU24" s="141"/>
      <c r="AV24" s="141"/>
      <c r="AW24" s="123" t="s">
        <v>170</v>
      </c>
      <c r="AX24" s="144"/>
      <c r="AY24" s="34">
        <f t="shared" ref="AY24:AY29" si="3">$AY$23</f>
        <v>0</v>
      </c>
    </row>
    <row r="25" spans="1:51" ht="22.5" customHeight="1" x14ac:dyDescent="0.15">
      <c r="A25" s="685"/>
      <c r="B25" s="683"/>
      <c r="C25" s="683"/>
      <c r="D25" s="683"/>
      <c r="E25" s="683"/>
      <c r="F25" s="684"/>
      <c r="G25" s="193"/>
      <c r="H25" s="939"/>
      <c r="I25" s="939"/>
      <c r="J25" s="939"/>
      <c r="K25" s="939"/>
      <c r="L25" s="939"/>
      <c r="M25" s="939"/>
      <c r="N25" s="939"/>
      <c r="O25" s="940"/>
      <c r="P25" s="146"/>
      <c r="Q25" s="650"/>
      <c r="R25" s="650"/>
      <c r="S25" s="650"/>
      <c r="T25" s="650"/>
      <c r="U25" s="650"/>
      <c r="V25" s="650"/>
      <c r="W25" s="650"/>
      <c r="X25" s="651"/>
      <c r="Y25" s="925" t="s">
        <v>12</v>
      </c>
      <c r="Z25" s="926"/>
      <c r="AA25" s="927"/>
      <c r="AB25" s="163"/>
      <c r="AC25" s="658"/>
      <c r="AD25" s="658"/>
      <c r="AE25" s="108"/>
      <c r="AF25" s="102"/>
      <c r="AG25" s="102"/>
      <c r="AH25" s="102"/>
      <c r="AI25" s="108"/>
      <c r="AJ25" s="102"/>
      <c r="AK25" s="102"/>
      <c r="AL25" s="102"/>
      <c r="AM25" s="108"/>
      <c r="AN25" s="102"/>
      <c r="AO25" s="102"/>
      <c r="AP25" s="102"/>
      <c r="AQ25" s="114"/>
      <c r="AR25" s="115"/>
      <c r="AS25" s="115"/>
      <c r="AT25" s="116"/>
      <c r="AU25" s="102"/>
      <c r="AV25" s="102"/>
      <c r="AW25" s="102"/>
      <c r="AX25" s="103"/>
      <c r="AY25" s="34">
        <f t="shared" si="3"/>
        <v>0</v>
      </c>
    </row>
    <row r="26" spans="1:51" ht="22.5" customHeight="1" x14ac:dyDescent="0.15">
      <c r="A26" s="686"/>
      <c r="B26" s="687"/>
      <c r="C26" s="687"/>
      <c r="D26" s="687"/>
      <c r="E26" s="687"/>
      <c r="F26" s="688"/>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14"/>
      <c r="AR26" s="115"/>
      <c r="AS26" s="115"/>
      <c r="AT26" s="116"/>
      <c r="AU26" s="102"/>
      <c r="AV26" s="102"/>
      <c r="AW26" s="102"/>
      <c r="AX26" s="10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653"/>
      <c r="Q27" s="653"/>
      <c r="R27" s="653"/>
      <c r="S27" s="653"/>
      <c r="T27" s="653"/>
      <c r="U27" s="653"/>
      <c r="V27" s="653"/>
      <c r="W27" s="653"/>
      <c r="X27" s="654"/>
      <c r="Y27" s="949" t="s">
        <v>13</v>
      </c>
      <c r="Z27" s="922"/>
      <c r="AA27" s="923"/>
      <c r="AB27" s="109" t="s">
        <v>171</v>
      </c>
      <c r="AC27" s="950"/>
      <c r="AD27" s="950"/>
      <c r="AE27" s="108"/>
      <c r="AF27" s="102"/>
      <c r="AG27" s="102"/>
      <c r="AH27" s="102"/>
      <c r="AI27" s="108"/>
      <c r="AJ27" s="102"/>
      <c r="AK27" s="102"/>
      <c r="AL27" s="102"/>
      <c r="AM27" s="108"/>
      <c r="AN27" s="102"/>
      <c r="AO27" s="102"/>
      <c r="AP27" s="102"/>
      <c r="AQ27" s="114"/>
      <c r="AR27" s="115"/>
      <c r="AS27" s="115"/>
      <c r="AT27" s="116"/>
      <c r="AU27" s="102"/>
      <c r="AV27" s="102"/>
      <c r="AW27" s="102"/>
      <c r="AX27" s="103"/>
      <c r="AY27" s="34">
        <f t="shared" si="3"/>
        <v>0</v>
      </c>
    </row>
    <row r="28" spans="1:51" customFormat="1" ht="23.25" customHeight="1" x14ac:dyDescent="0.15">
      <c r="A28" s="951" t="s">
        <v>344</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2" t="s">
        <v>316</v>
      </c>
      <c r="B30" s="683"/>
      <c r="C30" s="683"/>
      <c r="D30" s="683"/>
      <c r="E30" s="683"/>
      <c r="F30" s="684"/>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372</v>
      </c>
      <c r="AF30" s="921"/>
      <c r="AG30" s="921"/>
      <c r="AH30" s="128"/>
      <c r="AI30" s="921" t="s">
        <v>468</v>
      </c>
      <c r="AJ30" s="921"/>
      <c r="AK30" s="921"/>
      <c r="AL30" s="128"/>
      <c r="AM30" s="921" t="s">
        <v>469</v>
      </c>
      <c r="AN30" s="921"/>
      <c r="AO30" s="921"/>
      <c r="AP30" s="128"/>
      <c r="AQ30" s="135" t="s">
        <v>223</v>
      </c>
      <c r="AR30" s="136"/>
      <c r="AS30" s="136"/>
      <c r="AT30" s="137"/>
      <c r="AU30" s="138" t="s">
        <v>129</v>
      </c>
      <c r="AV30" s="138"/>
      <c r="AW30" s="138"/>
      <c r="AX30" s="139"/>
      <c r="AY30" s="34">
        <f>COUNTA($G$32)</f>
        <v>0</v>
      </c>
    </row>
    <row r="31" spans="1:51" ht="18.75" customHeight="1" x14ac:dyDescent="0.15">
      <c r="A31" s="682"/>
      <c r="B31" s="683"/>
      <c r="C31" s="683"/>
      <c r="D31" s="683"/>
      <c r="E31" s="683"/>
      <c r="F31" s="684"/>
      <c r="G31" s="171"/>
      <c r="H31" s="123"/>
      <c r="I31" s="123"/>
      <c r="J31" s="123"/>
      <c r="K31" s="123"/>
      <c r="L31" s="123"/>
      <c r="M31" s="123"/>
      <c r="N31" s="123"/>
      <c r="O31" s="124"/>
      <c r="P31" s="122"/>
      <c r="Q31" s="123"/>
      <c r="R31" s="123"/>
      <c r="S31" s="123"/>
      <c r="T31" s="123"/>
      <c r="U31" s="123"/>
      <c r="V31" s="123"/>
      <c r="W31" s="123"/>
      <c r="X31" s="124"/>
      <c r="Y31" s="929"/>
      <c r="Z31" s="930"/>
      <c r="AA31" s="931"/>
      <c r="AB31" s="935"/>
      <c r="AC31" s="707"/>
      <c r="AD31" s="708"/>
      <c r="AE31" s="690"/>
      <c r="AF31" s="690"/>
      <c r="AG31" s="690"/>
      <c r="AH31" s="131"/>
      <c r="AI31" s="690"/>
      <c r="AJ31" s="690"/>
      <c r="AK31" s="690"/>
      <c r="AL31" s="131"/>
      <c r="AM31" s="690"/>
      <c r="AN31" s="690"/>
      <c r="AO31" s="690"/>
      <c r="AP31" s="131"/>
      <c r="AQ31" s="140"/>
      <c r="AR31" s="141"/>
      <c r="AS31" s="142" t="s">
        <v>224</v>
      </c>
      <c r="AT31" s="143"/>
      <c r="AU31" s="141"/>
      <c r="AV31" s="141"/>
      <c r="AW31" s="123" t="s">
        <v>170</v>
      </c>
      <c r="AX31" s="144"/>
      <c r="AY31" s="34">
        <f t="shared" ref="AY31:AY36" si="4">$AY$30</f>
        <v>0</v>
      </c>
    </row>
    <row r="32" spans="1:51" ht="22.5" customHeight="1" x14ac:dyDescent="0.15">
      <c r="A32" s="685"/>
      <c r="B32" s="683"/>
      <c r="C32" s="683"/>
      <c r="D32" s="683"/>
      <c r="E32" s="683"/>
      <c r="F32" s="684"/>
      <c r="G32" s="193"/>
      <c r="H32" s="939"/>
      <c r="I32" s="939"/>
      <c r="J32" s="939"/>
      <c r="K32" s="939"/>
      <c r="L32" s="939"/>
      <c r="M32" s="939"/>
      <c r="N32" s="939"/>
      <c r="O32" s="940"/>
      <c r="P32" s="146"/>
      <c r="Q32" s="650"/>
      <c r="R32" s="650"/>
      <c r="S32" s="650"/>
      <c r="T32" s="650"/>
      <c r="U32" s="650"/>
      <c r="V32" s="650"/>
      <c r="W32" s="650"/>
      <c r="X32" s="651"/>
      <c r="Y32" s="925" t="s">
        <v>12</v>
      </c>
      <c r="Z32" s="926"/>
      <c r="AA32" s="927"/>
      <c r="AB32" s="163"/>
      <c r="AC32" s="658"/>
      <c r="AD32" s="658"/>
      <c r="AE32" s="108"/>
      <c r="AF32" s="102"/>
      <c r="AG32" s="102"/>
      <c r="AH32" s="102"/>
      <c r="AI32" s="108"/>
      <c r="AJ32" s="102"/>
      <c r="AK32" s="102"/>
      <c r="AL32" s="102"/>
      <c r="AM32" s="108"/>
      <c r="AN32" s="102"/>
      <c r="AO32" s="102"/>
      <c r="AP32" s="102"/>
      <c r="AQ32" s="114"/>
      <c r="AR32" s="115"/>
      <c r="AS32" s="115"/>
      <c r="AT32" s="116"/>
      <c r="AU32" s="102"/>
      <c r="AV32" s="102"/>
      <c r="AW32" s="102"/>
      <c r="AX32" s="103"/>
      <c r="AY32" s="34">
        <f t="shared" si="4"/>
        <v>0</v>
      </c>
    </row>
    <row r="33" spans="1:51" ht="22.5" customHeight="1" x14ac:dyDescent="0.15">
      <c r="A33" s="686"/>
      <c r="B33" s="687"/>
      <c r="C33" s="687"/>
      <c r="D33" s="687"/>
      <c r="E33" s="687"/>
      <c r="F33" s="688"/>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14"/>
      <c r="AR33" s="115"/>
      <c r="AS33" s="115"/>
      <c r="AT33" s="116"/>
      <c r="AU33" s="102"/>
      <c r="AV33" s="102"/>
      <c r="AW33" s="102"/>
      <c r="AX33" s="10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653"/>
      <c r="Q34" s="653"/>
      <c r="R34" s="653"/>
      <c r="S34" s="653"/>
      <c r="T34" s="653"/>
      <c r="U34" s="653"/>
      <c r="V34" s="653"/>
      <c r="W34" s="653"/>
      <c r="X34" s="654"/>
      <c r="Y34" s="949" t="s">
        <v>13</v>
      </c>
      <c r="Z34" s="922"/>
      <c r="AA34" s="923"/>
      <c r="AB34" s="109" t="s">
        <v>171</v>
      </c>
      <c r="AC34" s="950"/>
      <c r="AD34" s="950"/>
      <c r="AE34" s="108"/>
      <c r="AF34" s="102"/>
      <c r="AG34" s="102"/>
      <c r="AH34" s="102"/>
      <c r="AI34" s="108"/>
      <c r="AJ34" s="102"/>
      <c r="AK34" s="102"/>
      <c r="AL34" s="102"/>
      <c r="AM34" s="108"/>
      <c r="AN34" s="102"/>
      <c r="AO34" s="102"/>
      <c r="AP34" s="102"/>
      <c r="AQ34" s="114"/>
      <c r="AR34" s="115"/>
      <c r="AS34" s="115"/>
      <c r="AT34" s="116"/>
      <c r="AU34" s="102"/>
      <c r="AV34" s="102"/>
      <c r="AW34" s="102"/>
      <c r="AX34" s="103"/>
      <c r="AY34" s="34">
        <f t="shared" si="4"/>
        <v>0</v>
      </c>
    </row>
    <row r="35" spans="1:51" customFormat="1" ht="23.25" customHeight="1" x14ac:dyDescent="0.15">
      <c r="A35" s="951" t="s">
        <v>344</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2" t="s">
        <v>316</v>
      </c>
      <c r="B37" s="683"/>
      <c r="C37" s="683"/>
      <c r="D37" s="683"/>
      <c r="E37" s="683"/>
      <c r="F37" s="684"/>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372</v>
      </c>
      <c r="AF37" s="921"/>
      <c r="AG37" s="921"/>
      <c r="AH37" s="128"/>
      <c r="AI37" s="921" t="s">
        <v>468</v>
      </c>
      <c r="AJ37" s="921"/>
      <c r="AK37" s="921"/>
      <c r="AL37" s="128"/>
      <c r="AM37" s="921" t="s">
        <v>469</v>
      </c>
      <c r="AN37" s="921"/>
      <c r="AO37" s="921"/>
      <c r="AP37" s="128"/>
      <c r="AQ37" s="135" t="s">
        <v>223</v>
      </c>
      <c r="AR37" s="136"/>
      <c r="AS37" s="136"/>
      <c r="AT37" s="137"/>
      <c r="AU37" s="138" t="s">
        <v>129</v>
      </c>
      <c r="AV37" s="138"/>
      <c r="AW37" s="138"/>
      <c r="AX37" s="139"/>
      <c r="AY37" s="34">
        <f>COUNTA($G$39)</f>
        <v>0</v>
      </c>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929"/>
      <c r="Z38" s="930"/>
      <c r="AA38" s="931"/>
      <c r="AB38" s="935"/>
      <c r="AC38" s="707"/>
      <c r="AD38" s="708"/>
      <c r="AE38" s="690"/>
      <c r="AF38" s="690"/>
      <c r="AG38" s="690"/>
      <c r="AH38" s="131"/>
      <c r="AI38" s="690"/>
      <c r="AJ38" s="690"/>
      <c r="AK38" s="690"/>
      <c r="AL38" s="131"/>
      <c r="AM38" s="690"/>
      <c r="AN38" s="690"/>
      <c r="AO38" s="690"/>
      <c r="AP38" s="131"/>
      <c r="AQ38" s="140"/>
      <c r="AR38" s="141"/>
      <c r="AS38" s="142" t="s">
        <v>224</v>
      </c>
      <c r="AT38" s="143"/>
      <c r="AU38" s="141"/>
      <c r="AV38" s="141"/>
      <c r="AW38" s="123" t="s">
        <v>170</v>
      </c>
      <c r="AX38" s="144"/>
      <c r="AY38" s="34">
        <f t="shared" ref="AY38:AY43" si="5">$AY$37</f>
        <v>0</v>
      </c>
    </row>
    <row r="39" spans="1:51" ht="22.5" customHeight="1" x14ac:dyDescent="0.15">
      <c r="A39" s="685"/>
      <c r="B39" s="683"/>
      <c r="C39" s="683"/>
      <c r="D39" s="683"/>
      <c r="E39" s="683"/>
      <c r="F39" s="684"/>
      <c r="G39" s="193"/>
      <c r="H39" s="939"/>
      <c r="I39" s="939"/>
      <c r="J39" s="939"/>
      <c r="K39" s="939"/>
      <c r="L39" s="939"/>
      <c r="M39" s="939"/>
      <c r="N39" s="939"/>
      <c r="O39" s="940"/>
      <c r="P39" s="146"/>
      <c r="Q39" s="650"/>
      <c r="R39" s="650"/>
      <c r="S39" s="650"/>
      <c r="T39" s="650"/>
      <c r="U39" s="650"/>
      <c r="V39" s="650"/>
      <c r="W39" s="650"/>
      <c r="X39" s="651"/>
      <c r="Y39" s="925" t="s">
        <v>12</v>
      </c>
      <c r="Z39" s="926"/>
      <c r="AA39" s="927"/>
      <c r="AB39" s="163"/>
      <c r="AC39" s="658"/>
      <c r="AD39" s="658"/>
      <c r="AE39" s="108"/>
      <c r="AF39" s="102"/>
      <c r="AG39" s="102"/>
      <c r="AH39" s="102"/>
      <c r="AI39" s="108"/>
      <c r="AJ39" s="102"/>
      <c r="AK39" s="102"/>
      <c r="AL39" s="102"/>
      <c r="AM39" s="108"/>
      <c r="AN39" s="102"/>
      <c r="AO39" s="102"/>
      <c r="AP39" s="102"/>
      <c r="AQ39" s="114"/>
      <c r="AR39" s="115"/>
      <c r="AS39" s="115"/>
      <c r="AT39" s="116"/>
      <c r="AU39" s="102"/>
      <c r="AV39" s="102"/>
      <c r="AW39" s="102"/>
      <c r="AX39" s="103"/>
      <c r="AY39" s="34">
        <f t="shared" si="5"/>
        <v>0</v>
      </c>
    </row>
    <row r="40" spans="1:51" ht="22.5" customHeight="1" x14ac:dyDescent="0.15">
      <c r="A40" s="686"/>
      <c r="B40" s="687"/>
      <c r="C40" s="687"/>
      <c r="D40" s="687"/>
      <c r="E40" s="687"/>
      <c r="F40" s="688"/>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14"/>
      <c r="AR40" s="115"/>
      <c r="AS40" s="115"/>
      <c r="AT40" s="116"/>
      <c r="AU40" s="102"/>
      <c r="AV40" s="102"/>
      <c r="AW40" s="102"/>
      <c r="AX40" s="10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653"/>
      <c r="Q41" s="653"/>
      <c r="R41" s="653"/>
      <c r="S41" s="653"/>
      <c r="T41" s="653"/>
      <c r="U41" s="653"/>
      <c r="V41" s="653"/>
      <c r="W41" s="653"/>
      <c r="X41" s="654"/>
      <c r="Y41" s="949" t="s">
        <v>13</v>
      </c>
      <c r="Z41" s="922"/>
      <c r="AA41" s="923"/>
      <c r="AB41" s="109" t="s">
        <v>171</v>
      </c>
      <c r="AC41" s="950"/>
      <c r="AD41" s="950"/>
      <c r="AE41" s="108"/>
      <c r="AF41" s="102"/>
      <c r="AG41" s="102"/>
      <c r="AH41" s="102"/>
      <c r="AI41" s="108"/>
      <c r="AJ41" s="102"/>
      <c r="AK41" s="102"/>
      <c r="AL41" s="102"/>
      <c r="AM41" s="108"/>
      <c r="AN41" s="102"/>
      <c r="AO41" s="102"/>
      <c r="AP41" s="102"/>
      <c r="AQ41" s="114"/>
      <c r="AR41" s="115"/>
      <c r="AS41" s="115"/>
      <c r="AT41" s="116"/>
      <c r="AU41" s="102"/>
      <c r="AV41" s="102"/>
      <c r="AW41" s="102"/>
      <c r="AX41" s="103"/>
      <c r="AY41" s="34">
        <f t="shared" si="5"/>
        <v>0</v>
      </c>
    </row>
    <row r="42" spans="1:51" customFormat="1" ht="23.25" customHeight="1" x14ac:dyDescent="0.15">
      <c r="A42" s="951" t="s">
        <v>344</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2" t="s">
        <v>316</v>
      </c>
      <c r="B44" s="683"/>
      <c r="C44" s="683"/>
      <c r="D44" s="683"/>
      <c r="E44" s="683"/>
      <c r="F44" s="684"/>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372</v>
      </c>
      <c r="AF44" s="921"/>
      <c r="AG44" s="921"/>
      <c r="AH44" s="128"/>
      <c r="AI44" s="921" t="s">
        <v>468</v>
      </c>
      <c r="AJ44" s="921"/>
      <c r="AK44" s="921"/>
      <c r="AL44" s="128"/>
      <c r="AM44" s="921" t="s">
        <v>469</v>
      </c>
      <c r="AN44" s="921"/>
      <c r="AO44" s="921"/>
      <c r="AP44" s="128"/>
      <c r="AQ44" s="135" t="s">
        <v>223</v>
      </c>
      <c r="AR44" s="136"/>
      <c r="AS44" s="136"/>
      <c r="AT44" s="137"/>
      <c r="AU44" s="138" t="s">
        <v>129</v>
      </c>
      <c r="AV44" s="138"/>
      <c r="AW44" s="138"/>
      <c r="AX44" s="139"/>
      <c r="AY44" s="34">
        <f>COUNTA($G$46)</f>
        <v>0</v>
      </c>
    </row>
    <row r="45" spans="1:51" ht="18.75" customHeight="1" x14ac:dyDescent="0.15">
      <c r="A45" s="682"/>
      <c r="B45" s="683"/>
      <c r="C45" s="683"/>
      <c r="D45" s="683"/>
      <c r="E45" s="683"/>
      <c r="F45" s="684"/>
      <c r="G45" s="171"/>
      <c r="H45" s="123"/>
      <c r="I45" s="123"/>
      <c r="J45" s="123"/>
      <c r="K45" s="123"/>
      <c r="L45" s="123"/>
      <c r="M45" s="123"/>
      <c r="N45" s="123"/>
      <c r="O45" s="124"/>
      <c r="P45" s="122"/>
      <c r="Q45" s="123"/>
      <c r="R45" s="123"/>
      <c r="S45" s="123"/>
      <c r="T45" s="123"/>
      <c r="U45" s="123"/>
      <c r="V45" s="123"/>
      <c r="W45" s="123"/>
      <c r="X45" s="124"/>
      <c r="Y45" s="929"/>
      <c r="Z45" s="930"/>
      <c r="AA45" s="931"/>
      <c r="AB45" s="935"/>
      <c r="AC45" s="707"/>
      <c r="AD45" s="708"/>
      <c r="AE45" s="690"/>
      <c r="AF45" s="690"/>
      <c r="AG45" s="690"/>
      <c r="AH45" s="131"/>
      <c r="AI45" s="690"/>
      <c r="AJ45" s="690"/>
      <c r="AK45" s="690"/>
      <c r="AL45" s="131"/>
      <c r="AM45" s="690"/>
      <c r="AN45" s="690"/>
      <c r="AO45" s="690"/>
      <c r="AP45" s="131"/>
      <c r="AQ45" s="140"/>
      <c r="AR45" s="141"/>
      <c r="AS45" s="142" t="s">
        <v>224</v>
      </c>
      <c r="AT45" s="143"/>
      <c r="AU45" s="141"/>
      <c r="AV45" s="141"/>
      <c r="AW45" s="123" t="s">
        <v>170</v>
      </c>
      <c r="AX45" s="144"/>
      <c r="AY45" s="34">
        <f t="shared" ref="AY45:AY50" si="6">$AY$44</f>
        <v>0</v>
      </c>
    </row>
    <row r="46" spans="1:51" ht="22.5" customHeight="1" x14ac:dyDescent="0.15">
      <c r="A46" s="685"/>
      <c r="B46" s="683"/>
      <c r="C46" s="683"/>
      <c r="D46" s="683"/>
      <c r="E46" s="683"/>
      <c r="F46" s="684"/>
      <c r="G46" s="193"/>
      <c r="H46" s="939"/>
      <c r="I46" s="939"/>
      <c r="J46" s="939"/>
      <c r="K46" s="939"/>
      <c r="L46" s="939"/>
      <c r="M46" s="939"/>
      <c r="N46" s="939"/>
      <c r="O46" s="940"/>
      <c r="P46" s="146"/>
      <c r="Q46" s="650"/>
      <c r="R46" s="650"/>
      <c r="S46" s="650"/>
      <c r="T46" s="650"/>
      <c r="U46" s="650"/>
      <c r="V46" s="650"/>
      <c r="W46" s="650"/>
      <c r="X46" s="651"/>
      <c r="Y46" s="925" t="s">
        <v>12</v>
      </c>
      <c r="Z46" s="926"/>
      <c r="AA46" s="927"/>
      <c r="AB46" s="163"/>
      <c r="AC46" s="658"/>
      <c r="AD46" s="658"/>
      <c r="AE46" s="108"/>
      <c r="AF46" s="102"/>
      <c r="AG46" s="102"/>
      <c r="AH46" s="102"/>
      <c r="AI46" s="108"/>
      <c r="AJ46" s="102"/>
      <c r="AK46" s="102"/>
      <c r="AL46" s="102"/>
      <c r="AM46" s="108"/>
      <c r="AN46" s="102"/>
      <c r="AO46" s="102"/>
      <c r="AP46" s="102"/>
      <c r="AQ46" s="114"/>
      <c r="AR46" s="115"/>
      <c r="AS46" s="115"/>
      <c r="AT46" s="116"/>
      <c r="AU46" s="102"/>
      <c r="AV46" s="102"/>
      <c r="AW46" s="102"/>
      <c r="AX46" s="103"/>
      <c r="AY46" s="34">
        <f t="shared" si="6"/>
        <v>0</v>
      </c>
    </row>
    <row r="47" spans="1:51" ht="22.5" customHeight="1" x14ac:dyDescent="0.15">
      <c r="A47" s="686"/>
      <c r="B47" s="687"/>
      <c r="C47" s="687"/>
      <c r="D47" s="687"/>
      <c r="E47" s="687"/>
      <c r="F47" s="688"/>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14"/>
      <c r="AR47" s="115"/>
      <c r="AS47" s="115"/>
      <c r="AT47" s="116"/>
      <c r="AU47" s="102"/>
      <c r="AV47" s="102"/>
      <c r="AW47" s="102"/>
      <c r="AX47" s="10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653"/>
      <c r="Q48" s="653"/>
      <c r="R48" s="653"/>
      <c r="S48" s="653"/>
      <c r="T48" s="653"/>
      <c r="U48" s="653"/>
      <c r="V48" s="653"/>
      <c r="W48" s="653"/>
      <c r="X48" s="654"/>
      <c r="Y48" s="949" t="s">
        <v>13</v>
      </c>
      <c r="Z48" s="922"/>
      <c r="AA48" s="923"/>
      <c r="AB48" s="109" t="s">
        <v>171</v>
      </c>
      <c r="AC48" s="950"/>
      <c r="AD48" s="950"/>
      <c r="AE48" s="108"/>
      <c r="AF48" s="102"/>
      <c r="AG48" s="102"/>
      <c r="AH48" s="102"/>
      <c r="AI48" s="108"/>
      <c r="AJ48" s="102"/>
      <c r="AK48" s="102"/>
      <c r="AL48" s="102"/>
      <c r="AM48" s="108"/>
      <c r="AN48" s="102"/>
      <c r="AO48" s="102"/>
      <c r="AP48" s="102"/>
      <c r="AQ48" s="114"/>
      <c r="AR48" s="115"/>
      <c r="AS48" s="115"/>
      <c r="AT48" s="116"/>
      <c r="AU48" s="102"/>
      <c r="AV48" s="102"/>
      <c r="AW48" s="102"/>
      <c r="AX48" s="103"/>
      <c r="AY48" s="34">
        <f t="shared" si="6"/>
        <v>0</v>
      </c>
    </row>
    <row r="49" spans="1:51" customFormat="1" ht="23.25" customHeight="1" x14ac:dyDescent="0.15">
      <c r="A49" s="951" t="s">
        <v>344</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2" t="s">
        <v>316</v>
      </c>
      <c r="B51" s="683"/>
      <c r="C51" s="683"/>
      <c r="D51" s="683"/>
      <c r="E51" s="683"/>
      <c r="F51" s="684"/>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372</v>
      </c>
      <c r="AF51" s="921"/>
      <c r="AG51" s="921"/>
      <c r="AH51" s="128"/>
      <c r="AI51" s="921" t="s">
        <v>468</v>
      </c>
      <c r="AJ51" s="921"/>
      <c r="AK51" s="921"/>
      <c r="AL51" s="128"/>
      <c r="AM51" s="921" t="s">
        <v>469</v>
      </c>
      <c r="AN51" s="921"/>
      <c r="AO51" s="921"/>
      <c r="AP51" s="128"/>
      <c r="AQ51" s="135" t="s">
        <v>223</v>
      </c>
      <c r="AR51" s="136"/>
      <c r="AS51" s="136"/>
      <c r="AT51" s="137"/>
      <c r="AU51" s="138" t="s">
        <v>129</v>
      </c>
      <c r="AV51" s="138"/>
      <c r="AW51" s="138"/>
      <c r="AX51" s="139"/>
      <c r="AY51" s="34">
        <f>COUNTA($G$53)</f>
        <v>0</v>
      </c>
    </row>
    <row r="52" spans="1:51" ht="18.75" customHeight="1" x14ac:dyDescent="0.15">
      <c r="A52" s="682"/>
      <c r="B52" s="683"/>
      <c r="C52" s="683"/>
      <c r="D52" s="683"/>
      <c r="E52" s="683"/>
      <c r="F52" s="684"/>
      <c r="G52" s="171"/>
      <c r="H52" s="123"/>
      <c r="I52" s="123"/>
      <c r="J52" s="123"/>
      <c r="K52" s="123"/>
      <c r="L52" s="123"/>
      <c r="M52" s="123"/>
      <c r="N52" s="123"/>
      <c r="O52" s="124"/>
      <c r="P52" s="122"/>
      <c r="Q52" s="123"/>
      <c r="R52" s="123"/>
      <c r="S52" s="123"/>
      <c r="T52" s="123"/>
      <c r="U52" s="123"/>
      <c r="V52" s="123"/>
      <c r="W52" s="123"/>
      <c r="X52" s="124"/>
      <c r="Y52" s="929"/>
      <c r="Z52" s="930"/>
      <c r="AA52" s="931"/>
      <c r="AB52" s="935"/>
      <c r="AC52" s="707"/>
      <c r="AD52" s="708"/>
      <c r="AE52" s="690"/>
      <c r="AF52" s="690"/>
      <c r="AG52" s="690"/>
      <c r="AH52" s="131"/>
      <c r="AI52" s="690"/>
      <c r="AJ52" s="690"/>
      <c r="AK52" s="690"/>
      <c r="AL52" s="131"/>
      <c r="AM52" s="690"/>
      <c r="AN52" s="690"/>
      <c r="AO52" s="690"/>
      <c r="AP52" s="131"/>
      <c r="AQ52" s="140"/>
      <c r="AR52" s="141"/>
      <c r="AS52" s="142" t="s">
        <v>224</v>
      </c>
      <c r="AT52" s="143"/>
      <c r="AU52" s="141"/>
      <c r="AV52" s="141"/>
      <c r="AW52" s="123" t="s">
        <v>170</v>
      </c>
      <c r="AX52" s="144"/>
      <c r="AY52" s="34">
        <f t="shared" ref="AY52:AY57" si="7">$AY$51</f>
        <v>0</v>
      </c>
    </row>
    <row r="53" spans="1:51" ht="22.5" customHeight="1" x14ac:dyDescent="0.15">
      <c r="A53" s="685"/>
      <c r="B53" s="683"/>
      <c r="C53" s="683"/>
      <c r="D53" s="683"/>
      <c r="E53" s="683"/>
      <c r="F53" s="684"/>
      <c r="G53" s="193"/>
      <c r="H53" s="939"/>
      <c r="I53" s="939"/>
      <c r="J53" s="939"/>
      <c r="K53" s="939"/>
      <c r="L53" s="939"/>
      <c r="M53" s="939"/>
      <c r="N53" s="939"/>
      <c r="O53" s="940"/>
      <c r="P53" s="146"/>
      <c r="Q53" s="650"/>
      <c r="R53" s="650"/>
      <c r="S53" s="650"/>
      <c r="T53" s="650"/>
      <c r="U53" s="650"/>
      <c r="V53" s="650"/>
      <c r="W53" s="650"/>
      <c r="X53" s="651"/>
      <c r="Y53" s="925" t="s">
        <v>12</v>
      </c>
      <c r="Z53" s="926"/>
      <c r="AA53" s="927"/>
      <c r="AB53" s="163"/>
      <c r="AC53" s="658"/>
      <c r="AD53" s="658"/>
      <c r="AE53" s="108"/>
      <c r="AF53" s="102"/>
      <c r="AG53" s="102"/>
      <c r="AH53" s="102"/>
      <c r="AI53" s="108"/>
      <c r="AJ53" s="102"/>
      <c r="AK53" s="102"/>
      <c r="AL53" s="102"/>
      <c r="AM53" s="108"/>
      <c r="AN53" s="102"/>
      <c r="AO53" s="102"/>
      <c r="AP53" s="102"/>
      <c r="AQ53" s="114"/>
      <c r="AR53" s="115"/>
      <c r="AS53" s="115"/>
      <c r="AT53" s="116"/>
      <c r="AU53" s="102"/>
      <c r="AV53" s="102"/>
      <c r="AW53" s="102"/>
      <c r="AX53" s="103"/>
      <c r="AY53" s="34">
        <f t="shared" si="7"/>
        <v>0</v>
      </c>
    </row>
    <row r="54" spans="1:51" ht="22.5" customHeight="1" x14ac:dyDescent="0.15">
      <c r="A54" s="686"/>
      <c r="B54" s="687"/>
      <c r="C54" s="687"/>
      <c r="D54" s="687"/>
      <c r="E54" s="687"/>
      <c r="F54" s="688"/>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14"/>
      <c r="AR54" s="115"/>
      <c r="AS54" s="115"/>
      <c r="AT54" s="116"/>
      <c r="AU54" s="102"/>
      <c r="AV54" s="102"/>
      <c r="AW54" s="102"/>
      <c r="AX54" s="10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653"/>
      <c r="Q55" s="653"/>
      <c r="R55" s="653"/>
      <c r="S55" s="653"/>
      <c r="T55" s="653"/>
      <c r="U55" s="653"/>
      <c r="V55" s="653"/>
      <c r="W55" s="653"/>
      <c r="X55" s="654"/>
      <c r="Y55" s="949" t="s">
        <v>13</v>
      </c>
      <c r="Z55" s="922"/>
      <c r="AA55" s="923"/>
      <c r="AB55" s="109" t="s">
        <v>171</v>
      </c>
      <c r="AC55" s="950"/>
      <c r="AD55" s="950"/>
      <c r="AE55" s="108"/>
      <c r="AF55" s="102"/>
      <c r="AG55" s="102"/>
      <c r="AH55" s="102"/>
      <c r="AI55" s="108"/>
      <c r="AJ55" s="102"/>
      <c r="AK55" s="102"/>
      <c r="AL55" s="102"/>
      <c r="AM55" s="108"/>
      <c r="AN55" s="102"/>
      <c r="AO55" s="102"/>
      <c r="AP55" s="102"/>
      <c r="AQ55" s="114"/>
      <c r="AR55" s="115"/>
      <c r="AS55" s="115"/>
      <c r="AT55" s="116"/>
      <c r="AU55" s="102"/>
      <c r="AV55" s="102"/>
      <c r="AW55" s="102"/>
      <c r="AX55" s="103"/>
      <c r="AY55" s="34">
        <f t="shared" si="7"/>
        <v>0</v>
      </c>
    </row>
    <row r="56" spans="1:51" customFormat="1" ht="23.25" customHeight="1" x14ac:dyDescent="0.15">
      <c r="A56" s="951" t="s">
        <v>344</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2" t="s">
        <v>316</v>
      </c>
      <c r="B58" s="683"/>
      <c r="C58" s="683"/>
      <c r="D58" s="683"/>
      <c r="E58" s="683"/>
      <c r="F58" s="684"/>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372</v>
      </c>
      <c r="AF58" s="921"/>
      <c r="AG58" s="921"/>
      <c r="AH58" s="128"/>
      <c r="AI58" s="921" t="s">
        <v>468</v>
      </c>
      <c r="AJ58" s="921"/>
      <c r="AK58" s="921"/>
      <c r="AL58" s="128"/>
      <c r="AM58" s="921" t="s">
        <v>469</v>
      </c>
      <c r="AN58" s="921"/>
      <c r="AO58" s="921"/>
      <c r="AP58" s="128"/>
      <c r="AQ58" s="135" t="s">
        <v>223</v>
      </c>
      <c r="AR58" s="136"/>
      <c r="AS58" s="136"/>
      <c r="AT58" s="137"/>
      <c r="AU58" s="138" t="s">
        <v>129</v>
      </c>
      <c r="AV58" s="138"/>
      <c r="AW58" s="138"/>
      <c r="AX58" s="139"/>
      <c r="AY58" s="34">
        <f>COUNTA($G$60)</f>
        <v>0</v>
      </c>
    </row>
    <row r="59" spans="1:51" ht="18.75" customHeight="1" x14ac:dyDescent="0.15">
      <c r="A59" s="682"/>
      <c r="B59" s="683"/>
      <c r="C59" s="683"/>
      <c r="D59" s="683"/>
      <c r="E59" s="683"/>
      <c r="F59" s="684"/>
      <c r="G59" s="171"/>
      <c r="H59" s="123"/>
      <c r="I59" s="123"/>
      <c r="J59" s="123"/>
      <c r="K59" s="123"/>
      <c r="L59" s="123"/>
      <c r="M59" s="123"/>
      <c r="N59" s="123"/>
      <c r="O59" s="124"/>
      <c r="P59" s="122"/>
      <c r="Q59" s="123"/>
      <c r="R59" s="123"/>
      <c r="S59" s="123"/>
      <c r="T59" s="123"/>
      <c r="U59" s="123"/>
      <c r="V59" s="123"/>
      <c r="W59" s="123"/>
      <c r="X59" s="124"/>
      <c r="Y59" s="929"/>
      <c r="Z59" s="930"/>
      <c r="AA59" s="931"/>
      <c r="AB59" s="935"/>
      <c r="AC59" s="707"/>
      <c r="AD59" s="708"/>
      <c r="AE59" s="690"/>
      <c r="AF59" s="690"/>
      <c r="AG59" s="690"/>
      <c r="AH59" s="131"/>
      <c r="AI59" s="690"/>
      <c r="AJ59" s="690"/>
      <c r="AK59" s="690"/>
      <c r="AL59" s="131"/>
      <c r="AM59" s="690"/>
      <c r="AN59" s="690"/>
      <c r="AO59" s="690"/>
      <c r="AP59" s="131"/>
      <c r="AQ59" s="140"/>
      <c r="AR59" s="141"/>
      <c r="AS59" s="142" t="s">
        <v>224</v>
      </c>
      <c r="AT59" s="143"/>
      <c r="AU59" s="141"/>
      <c r="AV59" s="141"/>
      <c r="AW59" s="123" t="s">
        <v>170</v>
      </c>
      <c r="AX59" s="144"/>
      <c r="AY59" s="34">
        <f t="shared" ref="AY59:AY64" si="8">$AY$58</f>
        <v>0</v>
      </c>
    </row>
    <row r="60" spans="1:51" ht="22.5" customHeight="1" x14ac:dyDescent="0.15">
      <c r="A60" s="685"/>
      <c r="B60" s="683"/>
      <c r="C60" s="683"/>
      <c r="D60" s="683"/>
      <c r="E60" s="683"/>
      <c r="F60" s="684"/>
      <c r="G60" s="193"/>
      <c r="H60" s="939"/>
      <c r="I60" s="939"/>
      <c r="J60" s="939"/>
      <c r="K60" s="939"/>
      <c r="L60" s="939"/>
      <c r="M60" s="939"/>
      <c r="N60" s="939"/>
      <c r="O60" s="940"/>
      <c r="P60" s="146"/>
      <c r="Q60" s="650"/>
      <c r="R60" s="650"/>
      <c r="S60" s="650"/>
      <c r="T60" s="650"/>
      <c r="U60" s="650"/>
      <c r="V60" s="650"/>
      <c r="W60" s="650"/>
      <c r="X60" s="651"/>
      <c r="Y60" s="925" t="s">
        <v>12</v>
      </c>
      <c r="Z60" s="926"/>
      <c r="AA60" s="927"/>
      <c r="AB60" s="163"/>
      <c r="AC60" s="658"/>
      <c r="AD60" s="658"/>
      <c r="AE60" s="108"/>
      <c r="AF60" s="102"/>
      <c r="AG60" s="102"/>
      <c r="AH60" s="102"/>
      <c r="AI60" s="108"/>
      <c r="AJ60" s="102"/>
      <c r="AK60" s="102"/>
      <c r="AL60" s="102"/>
      <c r="AM60" s="108"/>
      <c r="AN60" s="102"/>
      <c r="AO60" s="102"/>
      <c r="AP60" s="102"/>
      <c r="AQ60" s="114"/>
      <c r="AR60" s="115"/>
      <c r="AS60" s="115"/>
      <c r="AT60" s="116"/>
      <c r="AU60" s="102"/>
      <c r="AV60" s="102"/>
      <c r="AW60" s="102"/>
      <c r="AX60" s="103"/>
      <c r="AY60" s="34">
        <f t="shared" si="8"/>
        <v>0</v>
      </c>
    </row>
    <row r="61" spans="1:51" ht="22.5" customHeight="1" x14ac:dyDescent="0.15">
      <c r="A61" s="686"/>
      <c r="B61" s="687"/>
      <c r="C61" s="687"/>
      <c r="D61" s="687"/>
      <c r="E61" s="687"/>
      <c r="F61" s="688"/>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14"/>
      <c r="AR61" s="115"/>
      <c r="AS61" s="115"/>
      <c r="AT61" s="116"/>
      <c r="AU61" s="102"/>
      <c r="AV61" s="102"/>
      <c r="AW61" s="102"/>
      <c r="AX61" s="10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653"/>
      <c r="Q62" s="653"/>
      <c r="R62" s="653"/>
      <c r="S62" s="653"/>
      <c r="T62" s="653"/>
      <c r="U62" s="653"/>
      <c r="V62" s="653"/>
      <c r="W62" s="653"/>
      <c r="X62" s="654"/>
      <c r="Y62" s="949" t="s">
        <v>13</v>
      </c>
      <c r="Z62" s="922"/>
      <c r="AA62" s="923"/>
      <c r="AB62" s="109" t="s">
        <v>171</v>
      </c>
      <c r="AC62" s="950"/>
      <c r="AD62" s="950"/>
      <c r="AE62" s="108"/>
      <c r="AF62" s="102"/>
      <c r="AG62" s="102"/>
      <c r="AH62" s="102"/>
      <c r="AI62" s="108"/>
      <c r="AJ62" s="102"/>
      <c r="AK62" s="102"/>
      <c r="AL62" s="102"/>
      <c r="AM62" s="108"/>
      <c r="AN62" s="102"/>
      <c r="AO62" s="102"/>
      <c r="AP62" s="102"/>
      <c r="AQ62" s="114"/>
      <c r="AR62" s="115"/>
      <c r="AS62" s="115"/>
      <c r="AT62" s="116"/>
      <c r="AU62" s="102"/>
      <c r="AV62" s="102"/>
      <c r="AW62" s="102"/>
      <c r="AX62" s="103"/>
      <c r="AY62" s="34">
        <f t="shared" si="8"/>
        <v>0</v>
      </c>
    </row>
    <row r="63" spans="1:51" customFormat="1" ht="23.25" customHeight="1" x14ac:dyDescent="0.15">
      <c r="A63" s="951" t="s">
        <v>344</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2" t="s">
        <v>316</v>
      </c>
      <c r="B65" s="683"/>
      <c r="C65" s="683"/>
      <c r="D65" s="683"/>
      <c r="E65" s="683"/>
      <c r="F65" s="684"/>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372</v>
      </c>
      <c r="AF65" s="921"/>
      <c r="AG65" s="921"/>
      <c r="AH65" s="128"/>
      <c r="AI65" s="921" t="s">
        <v>468</v>
      </c>
      <c r="AJ65" s="921"/>
      <c r="AK65" s="921"/>
      <c r="AL65" s="128"/>
      <c r="AM65" s="921" t="s">
        <v>469</v>
      </c>
      <c r="AN65" s="921"/>
      <c r="AO65" s="921"/>
      <c r="AP65" s="128"/>
      <c r="AQ65" s="135" t="s">
        <v>223</v>
      </c>
      <c r="AR65" s="136"/>
      <c r="AS65" s="136"/>
      <c r="AT65" s="137"/>
      <c r="AU65" s="138" t="s">
        <v>129</v>
      </c>
      <c r="AV65" s="138"/>
      <c r="AW65" s="138"/>
      <c r="AX65" s="139"/>
      <c r="AY65" s="34">
        <f>COUNTA($G$67)</f>
        <v>0</v>
      </c>
    </row>
    <row r="66" spans="1:51" ht="18.75" customHeight="1" x14ac:dyDescent="0.15">
      <c r="A66" s="682"/>
      <c r="B66" s="683"/>
      <c r="C66" s="683"/>
      <c r="D66" s="683"/>
      <c r="E66" s="683"/>
      <c r="F66" s="684"/>
      <c r="G66" s="171"/>
      <c r="H66" s="123"/>
      <c r="I66" s="123"/>
      <c r="J66" s="123"/>
      <c r="K66" s="123"/>
      <c r="L66" s="123"/>
      <c r="M66" s="123"/>
      <c r="N66" s="123"/>
      <c r="O66" s="124"/>
      <c r="P66" s="122"/>
      <c r="Q66" s="123"/>
      <c r="R66" s="123"/>
      <c r="S66" s="123"/>
      <c r="T66" s="123"/>
      <c r="U66" s="123"/>
      <c r="V66" s="123"/>
      <c r="W66" s="123"/>
      <c r="X66" s="124"/>
      <c r="Y66" s="929"/>
      <c r="Z66" s="930"/>
      <c r="AA66" s="931"/>
      <c r="AB66" s="935"/>
      <c r="AC66" s="707"/>
      <c r="AD66" s="708"/>
      <c r="AE66" s="690"/>
      <c r="AF66" s="690"/>
      <c r="AG66" s="690"/>
      <c r="AH66" s="131"/>
      <c r="AI66" s="690"/>
      <c r="AJ66" s="690"/>
      <c r="AK66" s="690"/>
      <c r="AL66" s="131"/>
      <c r="AM66" s="690"/>
      <c r="AN66" s="690"/>
      <c r="AO66" s="690"/>
      <c r="AP66" s="131"/>
      <c r="AQ66" s="140"/>
      <c r="AR66" s="141"/>
      <c r="AS66" s="142" t="s">
        <v>224</v>
      </c>
      <c r="AT66" s="143"/>
      <c r="AU66" s="141"/>
      <c r="AV66" s="141"/>
      <c r="AW66" s="123" t="s">
        <v>170</v>
      </c>
      <c r="AX66" s="144"/>
      <c r="AY66" s="34">
        <f t="shared" ref="AY66:AY71" si="9">$AY$65</f>
        <v>0</v>
      </c>
    </row>
    <row r="67" spans="1:51" ht="22.5" customHeight="1" x14ac:dyDescent="0.15">
      <c r="A67" s="685"/>
      <c r="B67" s="683"/>
      <c r="C67" s="683"/>
      <c r="D67" s="683"/>
      <c r="E67" s="683"/>
      <c r="F67" s="684"/>
      <c r="G67" s="193"/>
      <c r="H67" s="939"/>
      <c r="I67" s="939"/>
      <c r="J67" s="939"/>
      <c r="K67" s="939"/>
      <c r="L67" s="939"/>
      <c r="M67" s="939"/>
      <c r="N67" s="939"/>
      <c r="O67" s="940"/>
      <c r="P67" s="146"/>
      <c r="Q67" s="650"/>
      <c r="R67" s="650"/>
      <c r="S67" s="650"/>
      <c r="T67" s="650"/>
      <c r="U67" s="650"/>
      <c r="V67" s="650"/>
      <c r="W67" s="650"/>
      <c r="X67" s="651"/>
      <c r="Y67" s="925" t="s">
        <v>12</v>
      </c>
      <c r="Z67" s="926"/>
      <c r="AA67" s="927"/>
      <c r="AB67" s="163"/>
      <c r="AC67" s="658"/>
      <c r="AD67" s="658"/>
      <c r="AE67" s="108"/>
      <c r="AF67" s="102"/>
      <c r="AG67" s="102"/>
      <c r="AH67" s="102"/>
      <c r="AI67" s="108"/>
      <c r="AJ67" s="102"/>
      <c r="AK67" s="102"/>
      <c r="AL67" s="102"/>
      <c r="AM67" s="108"/>
      <c r="AN67" s="102"/>
      <c r="AO67" s="102"/>
      <c r="AP67" s="102"/>
      <c r="AQ67" s="114"/>
      <c r="AR67" s="115"/>
      <c r="AS67" s="115"/>
      <c r="AT67" s="116"/>
      <c r="AU67" s="102"/>
      <c r="AV67" s="102"/>
      <c r="AW67" s="102"/>
      <c r="AX67" s="103"/>
      <c r="AY67" s="34">
        <f t="shared" si="9"/>
        <v>0</v>
      </c>
    </row>
    <row r="68" spans="1:51" ht="22.5" customHeight="1" x14ac:dyDescent="0.15">
      <c r="A68" s="686"/>
      <c r="B68" s="687"/>
      <c r="C68" s="687"/>
      <c r="D68" s="687"/>
      <c r="E68" s="687"/>
      <c r="F68" s="688"/>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14"/>
      <c r="AR68" s="115"/>
      <c r="AS68" s="115"/>
      <c r="AT68" s="116"/>
      <c r="AU68" s="102"/>
      <c r="AV68" s="102"/>
      <c r="AW68" s="102"/>
      <c r="AX68" s="10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653"/>
      <c r="Q69" s="653"/>
      <c r="R69" s="653"/>
      <c r="S69" s="653"/>
      <c r="T69" s="653"/>
      <c r="U69" s="653"/>
      <c r="V69" s="653"/>
      <c r="W69" s="653"/>
      <c r="X69" s="654"/>
      <c r="Y69" s="190" t="s">
        <v>13</v>
      </c>
      <c r="Z69" s="922"/>
      <c r="AA69" s="923"/>
      <c r="AB69" s="603" t="s">
        <v>171</v>
      </c>
      <c r="AC69" s="274"/>
      <c r="AD69" s="274"/>
      <c r="AE69" s="108"/>
      <c r="AF69" s="102"/>
      <c r="AG69" s="102"/>
      <c r="AH69" s="102"/>
      <c r="AI69" s="108"/>
      <c r="AJ69" s="102"/>
      <c r="AK69" s="102"/>
      <c r="AL69" s="102"/>
      <c r="AM69" s="108"/>
      <c r="AN69" s="102"/>
      <c r="AO69" s="102"/>
      <c r="AP69" s="102"/>
      <c r="AQ69" s="114"/>
      <c r="AR69" s="115"/>
      <c r="AS69" s="115"/>
      <c r="AT69" s="116"/>
      <c r="AU69" s="102"/>
      <c r="AV69" s="102"/>
      <c r="AW69" s="102"/>
      <c r="AX69" s="103"/>
      <c r="AY69" s="34">
        <f t="shared" si="9"/>
        <v>0</v>
      </c>
    </row>
    <row r="70" spans="1:51" customFormat="1" ht="23.25" customHeight="1" x14ac:dyDescent="0.15">
      <c r="A70" s="951" t="s">
        <v>344</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319</v>
      </c>
      <c r="Z3" s="273"/>
      <c r="AA3" s="273"/>
      <c r="AB3" s="273"/>
      <c r="AC3" s="985" t="s">
        <v>310</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15">
      <c r="A4" s="987">
        <v>1</v>
      </c>
      <c r="B4" s="98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7">
        <v>2</v>
      </c>
      <c r="B5" s="98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7">
        <v>3</v>
      </c>
      <c r="B6" s="98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7">
        <v>4</v>
      </c>
      <c r="B7" s="98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7">
        <v>5</v>
      </c>
      <c r="B8" s="98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7">
        <v>6</v>
      </c>
      <c r="B9" s="98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7">
        <v>7</v>
      </c>
      <c r="B10" s="98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7">
        <v>8</v>
      </c>
      <c r="B11" s="98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7">
        <v>9</v>
      </c>
      <c r="B12" s="98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7">
        <v>10</v>
      </c>
      <c r="B13" s="98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7">
        <v>11</v>
      </c>
      <c r="B14" s="98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7">
        <v>12</v>
      </c>
      <c r="B15" s="98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7">
        <v>13</v>
      </c>
      <c r="B16" s="98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7">
        <v>14</v>
      </c>
      <c r="B17" s="98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7">
        <v>15</v>
      </c>
      <c r="B18" s="98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7">
        <v>16</v>
      </c>
      <c r="B19" s="98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7">
        <v>17</v>
      </c>
      <c r="B20" s="98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7">
        <v>18</v>
      </c>
      <c r="B21" s="98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7">
        <v>19</v>
      </c>
      <c r="B22" s="98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7">
        <v>20</v>
      </c>
      <c r="B23" s="98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7">
        <v>21</v>
      </c>
      <c r="B24" s="98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7">
        <v>22</v>
      </c>
      <c r="B25" s="98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7">
        <v>23</v>
      </c>
      <c r="B26" s="98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7">
        <v>24</v>
      </c>
      <c r="B27" s="98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7">
        <v>25</v>
      </c>
      <c r="B28" s="98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7">
        <v>26</v>
      </c>
      <c r="B29" s="98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7">
        <v>27</v>
      </c>
      <c r="B30" s="98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7">
        <v>28</v>
      </c>
      <c r="B31" s="98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7">
        <v>29</v>
      </c>
      <c r="B32" s="98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7">
        <v>30</v>
      </c>
      <c r="B33" s="98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319</v>
      </c>
      <c r="Z36" s="273"/>
      <c r="AA36" s="273"/>
      <c r="AB36" s="273"/>
      <c r="AC36" s="985" t="s">
        <v>310</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15">
      <c r="A37" s="987">
        <v>1</v>
      </c>
      <c r="B37" s="98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7">
        <v>2</v>
      </c>
      <c r="B38" s="98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7">
        <v>3</v>
      </c>
      <c r="B39" s="98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7">
        <v>4</v>
      </c>
      <c r="B40" s="98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7">
        <v>5</v>
      </c>
      <c r="B41" s="98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7">
        <v>6</v>
      </c>
      <c r="B42" s="98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7">
        <v>7</v>
      </c>
      <c r="B43" s="98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7">
        <v>8</v>
      </c>
      <c r="B44" s="98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7">
        <v>9</v>
      </c>
      <c r="B45" s="98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7">
        <v>10</v>
      </c>
      <c r="B46" s="98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7">
        <v>11</v>
      </c>
      <c r="B47" s="98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7">
        <v>12</v>
      </c>
      <c r="B48" s="98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7">
        <v>13</v>
      </c>
      <c r="B49" s="98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7">
        <v>14</v>
      </c>
      <c r="B50" s="98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7">
        <v>15</v>
      </c>
      <c r="B51" s="98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7">
        <v>16</v>
      </c>
      <c r="B52" s="98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7">
        <v>17</v>
      </c>
      <c r="B53" s="98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7">
        <v>18</v>
      </c>
      <c r="B54" s="98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7">
        <v>19</v>
      </c>
      <c r="B55" s="98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7">
        <v>20</v>
      </c>
      <c r="B56" s="98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7">
        <v>21</v>
      </c>
      <c r="B57" s="98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7">
        <v>22</v>
      </c>
      <c r="B58" s="98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7">
        <v>23</v>
      </c>
      <c r="B59" s="98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7">
        <v>24</v>
      </c>
      <c r="B60" s="98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7">
        <v>25</v>
      </c>
      <c r="B61" s="98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7">
        <v>26</v>
      </c>
      <c r="B62" s="98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7">
        <v>27</v>
      </c>
      <c r="B63" s="98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7">
        <v>28</v>
      </c>
      <c r="B64" s="98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7">
        <v>29</v>
      </c>
      <c r="B65" s="98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7">
        <v>30</v>
      </c>
      <c r="B66" s="98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319</v>
      </c>
      <c r="Z69" s="273"/>
      <c r="AA69" s="273"/>
      <c r="AB69" s="273"/>
      <c r="AC69" s="985" t="s">
        <v>310</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15">
      <c r="A70" s="987">
        <v>1</v>
      </c>
      <c r="B70" s="98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7">
        <v>2</v>
      </c>
      <c r="B71" s="98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7">
        <v>3</v>
      </c>
      <c r="B72" s="98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7">
        <v>4</v>
      </c>
      <c r="B73" s="98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7">
        <v>5</v>
      </c>
      <c r="B74" s="98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7">
        <v>6</v>
      </c>
      <c r="B75" s="98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7">
        <v>7</v>
      </c>
      <c r="B76" s="98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7">
        <v>8</v>
      </c>
      <c r="B77" s="98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7">
        <v>9</v>
      </c>
      <c r="B78" s="98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7">
        <v>10</v>
      </c>
      <c r="B79" s="98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7">
        <v>11</v>
      </c>
      <c r="B80" s="98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7">
        <v>12</v>
      </c>
      <c r="B81" s="98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7">
        <v>13</v>
      </c>
      <c r="B82" s="98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7">
        <v>14</v>
      </c>
      <c r="B83" s="98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7">
        <v>15</v>
      </c>
      <c r="B84" s="98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7">
        <v>16</v>
      </c>
      <c r="B85" s="98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7">
        <v>17</v>
      </c>
      <c r="B86" s="98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7">
        <v>18</v>
      </c>
      <c r="B87" s="98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7">
        <v>19</v>
      </c>
      <c r="B88" s="98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7">
        <v>20</v>
      </c>
      <c r="B89" s="98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7">
        <v>21</v>
      </c>
      <c r="B90" s="98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7">
        <v>22</v>
      </c>
      <c r="B91" s="98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7">
        <v>23</v>
      </c>
      <c r="B92" s="98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7">
        <v>24</v>
      </c>
      <c r="B93" s="98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7">
        <v>25</v>
      </c>
      <c r="B94" s="98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7">
        <v>26</v>
      </c>
      <c r="B95" s="98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7">
        <v>27</v>
      </c>
      <c r="B96" s="98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7">
        <v>28</v>
      </c>
      <c r="B97" s="98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7">
        <v>29</v>
      </c>
      <c r="B98" s="98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7">
        <v>30</v>
      </c>
      <c r="B99" s="98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319</v>
      </c>
      <c r="Z102" s="273"/>
      <c r="AA102" s="273"/>
      <c r="AB102" s="273"/>
      <c r="AC102" s="985" t="s">
        <v>310</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15">
      <c r="A103" s="987">
        <v>1</v>
      </c>
      <c r="B103" s="98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7">
        <v>2</v>
      </c>
      <c r="B104" s="98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7">
        <v>3</v>
      </c>
      <c r="B105" s="98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7">
        <v>4</v>
      </c>
      <c r="B106" s="98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7">
        <v>5</v>
      </c>
      <c r="B107" s="98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7">
        <v>6</v>
      </c>
      <c r="B108" s="98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7">
        <v>7</v>
      </c>
      <c r="B109" s="98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7">
        <v>8</v>
      </c>
      <c r="B110" s="98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7">
        <v>9</v>
      </c>
      <c r="B111" s="98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7">
        <v>10</v>
      </c>
      <c r="B112" s="98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7">
        <v>11</v>
      </c>
      <c r="B113" s="98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7">
        <v>12</v>
      </c>
      <c r="B114" s="98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7">
        <v>13</v>
      </c>
      <c r="B115" s="98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7">
        <v>14</v>
      </c>
      <c r="B116" s="98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7">
        <v>15</v>
      </c>
      <c r="B117" s="98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7">
        <v>16</v>
      </c>
      <c r="B118" s="98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7">
        <v>17</v>
      </c>
      <c r="B119" s="98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7">
        <v>18</v>
      </c>
      <c r="B120" s="98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7">
        <v>19</v>
      </c>
      <c r="B121" s="98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7">
        <v>20</v>
      </c>
      <c r="B122" s="98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7">
        <v>21</v>
      </c>
      <c r="B123" s="98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7">
        <v>22</v>
      </c>
      <c r="B124" s="98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7">
        <v>23</v>
      </c>
      <c r="B125" s="98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7">
        <v>24</v>
      </c>
      <c r="B126" s="98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7">
        <v>25</v>
      </c>
      <c r="B127" s="98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7">
        <v>26</v>
      </c>
      <c r="B128" s="98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7">
        <v>27</v>
      </c>
      <c r="B129" s="98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7">
        <v>28</v>
      </c>
      <c r="B130" s="98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7">
        <v>29</v>
      </c>
      <c r="B131" s="98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7">
        <v>30</v>
      </c>
      <c r="B132" s="98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319</v>
      </c>
      <c r="Z135" s="273"/>
      <c r="AA135" s="273"/>
      <c r="AB135" s="273"/>
      <c r="AC135" s="985" t="s">
        <v>310</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15">
      <c r="A136" s="987">
        <v>1</v>
      </c>
      <c r="B136" s="98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7">
        <v>2</v>
      </c>
      <c r="B137" s="98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7">
        <v>3</v>
      </c>
      <c r="B138" s="98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7">
        <v>4</v>
      </c>
      <c r="B139" s="98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7">
        <v>5</v>
      </c>
      <c r="B140" s="98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7">
        <v>6</v>
      </c>
      <c r="B141" s="98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7">
        <v>7</v>
      </c>
      <c r="B142" s="98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7">
        <v>8</v>
      </c>
      <c r="B143" s="98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7">
        <v>9</v>
      </c>
      <c r="B144" s="98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7">
        <v>10</v>
      </c>
      <c r="B145" s="98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7">
        <v>11</v>
      </c>
      <c r="B146" s="98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7">
        <v>12</v>
      </c>
      <c r="B147" s="98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7">
        <v>13</v>
      </c>
      <c r="B148" s="98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7">
        <v>14</v>
      </c>
      <c r="B149" s="98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7">
        <v>15</v>
      </c>
      <c r="B150" s="98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7">
        <v>16</v>
      </c>
      <c r="B151" s="98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7">
        <v>17</v>
      </c>
      <c r="B152" s="98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7">
        <v>18</v>
      </c>
      <c r="B153" s="98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7">
        <v>19</v>
      </c>
      <c r="B154" s="98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7">
        <v>20</v>
      </c>
      <c r="B155" s="98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7">
        <v>21</v>
      </c>
      <c r="B156" s="98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7">
        <v>22</v>
      </c>
      <c r="B157" s="98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7">
        <v>23</v>
      </c>
      <c r="B158" s="98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7">
        <v>24</v>
      </c>
      <c r="B159" s="98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7">
        <v>25</v>
      </c>
      <c r="B160" s="98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7">
        <v>26</v>
      </c>
      <c r="B161" s="98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7">
        <v>27</v>
      </c>
      <c r="B162" s="98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7">
        <v>28</v>
      </c>
      <c r="B163" s="98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7">
        <v>29</v>
      </c>
      <c r="B164" s="98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7">
        <v>30</v>
      </c>
      <c r="B165" s="98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319</v>
      </c>
      <c r="Z168" s="273"/>
      <c r="AA168" s="273"/>
      <c r="AB168" s="273"/>
      <c r="AC168" s="985" t="s">
        <v>310</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15">
      <c r="A169" s="987">
        <v>1</v>
      </c>
      <c r="B169" s="98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7">
        <v>2</v>
      </c>
      <c r="B170" s="98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7">
        <v>3</v>
      </c>
      <c r="B171" s="98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7">
        <v>4</v>
      </c>
      <c r="B172" s="98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7">
        <v>5</v>
      </c>
      <c r="B173" s="98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7">
        <v>6</v>
      </c>
      <c r="B174" s="98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7">
        <v>7</v>
      </c>
      <c r="B175" s="98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7">
        <v>8</v>
      </c>
      <c r="B176" s="98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7">
        <v>9</v>
      </c>
      <c r="B177" s="98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7">
        <v>10</v>
      </c>
      <c r="B178" s="98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7">
        <v>11</v>
      </c>
      <c r="B179" s="98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7">
        <v>12</v>
      </c>
      <c r="B180" s="98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7">
        <v>13</v>
      </c>
      <c r="B181" s="98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7">
        <v>14</v>
      </c>
      <c r="B182" s="98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7">
        <v>15</v>
      </c>
      <c r="B183" s="98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7">
        <v>16</v>
      </c>
      <c r="B184" s="98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7">
        <v>17</v>
      </c>
      <c r="B185" s="98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7">
        <v>18</v>
      </c>
      <c r="B186" s="98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7">
        <v>19</v>
      </c>
      <c r="B187" s="98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7">
        <v>20</v>
      </c>
      <c r="B188" s="98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7">
        <v>21</v>
      </c>
      <c r="B189" s="98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7">
        <v>22</v>
      </c>
      <c r="B190" s="98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7">
        <v>23</v>
      </c>
      <c r="B191" s="98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7">
        <v>24</v>
      </c>
      <c r="B192" s="98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7">
        <v>25</v>
      </c>
      <c r="B193" s="98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7">
        <v>26</v>
      </c>
      <c r="B194" s="98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7">
        <v>27</v>
      </c>
      <c r="B195" s="98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7">
        <v>28</v>
      </c>
      <c r="B196" s="98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7">
        <v>29</v>
      </c>
      <c r="B197" s="98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7">
        <v>30</v>
      </c>
      <c r="B198" s="98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319</v>
      </c>
      <c r="Z201" s="273"/>
      <c r="AA201" s="273"/>
      <c r="AB201" s="273"/>
      <c r="AC201" s="985" t="s">
        <v>310</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15">
      <c r="A202" s="987">
        <v>1</v>
      </c>
      <c r="B202" s="98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7">
        <v>2</v>
      </c>
      <c r="B203" s="98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7">
        <v>3</v>
      </c>
      <c r="B204" s="98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7">
        <v>4</v>
      </c>
      <c r="B205" s="98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7">
        <v>5</v>
      </c>
      <c r="B206" s="98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7">
        <v>6</v>
      </c>
      <c r="B207" s="98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7">
        <v>7</v>
      </c>
      <c r="B208" s="98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7">
        <v>8</v>
      </c>
      <c r="B209" s="98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7">
        <v>9</v>
      </c>
      <c r="B210" s="98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7">
        <v>10</v>
      </c>
      <c r="B211" s="98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7">
        <v>11</v>
      </c>
      <c r="B212" s="98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7">
        <v>12</v>
      </c>
      <c r="B213" s="98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7">
        <v>13</v>
      </c>
      <c r="B214" s="98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7">
        <v>14</v>
      </c>
      <c r="B215" s="98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7">
        <v>15</v>
      </c>
      <c r="B216" s="98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7">
        <v>16</v>
      </c>
      <c r="B217" s="98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7">
        <v>17</v>
      </c>
      <c r="B218" s="98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7">
        <v>18</v>
      </c>
      <c r="B219" s="98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7">
        <v>19</v>
      </c>
      <c r="B220" s="98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7">
        <v>20</v>
      </c>
      <c r="B221" s="98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7">
        <v>21</v>
      </c>
      <c r="B222" s="98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7">
        <v>22</v>
      </c>
      <c r="B223" s="98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7">
        <v>23</v>
      </c>
      <c r="B224" s="98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7">
        <v>24</v>
      </c>
      <c r="B225" s="98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7">
        <v>25</v>
      </c>
      <c r="B226" s="98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7">
        <v>26</v>
      </c>
      <c r="B227" s="98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7">
        <v>27</v>
      </c>
      <c r="B228" s="98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7">
        <v>28</v>
      </c>
      <c r="B229" s="98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7">
        <v>29</v>
      </c>
      <c r="B230" s="98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7">
        <v>30</v>
      </c>
      <c r="B231" s="98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319</v>
      </c>
      <c r="Z234" s="273"/>
      <c r="AA234" s="273"/>
      <c r="AB234" s="273"/>
      <c r="AC234" s="985" t="s">
        <v>310</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15">
      <c r="A235" s="987">
        <v>1</v>
      </c>
      <c r="B235" s="98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7">
        <v>2</v>
      </c>
      <c r="B236" s="98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7">
        <v>3</v>
      </c>
      <c r="B237" s="98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7">
        <v>4</v>
      </c>
      <c r="B238" s="98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7">
        <v>5</v>
      </c>
      <c r="B239" s="98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7">
        <v>6</v>
      </c>
      <c r="B240" s="98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7">
        <v>7</v>
      </c>
      <c r="B241" s="98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7">
        <v>8</v>
      </c>
      <c r="B242" s="98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7">
        <v>9</v>
      </c>
      <c r="B243" s="98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7">
        <v>10</v>
      </c>
      <c r="B244" s="98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7">
        <v>11</v>
      </c>
      <c r="B245" s="98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7">
        <v>12</v>
      </c>
      <c r="B246" s="98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7">
        <v>13</v>
      </c>
      <c r="B247" s="98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7">
        <v>14</v>
      </c>
      <c r="B248" s="98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7">
        <v>15</v>
      </c>
      <c r="B249" s="98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7">
        <v>16</v>
      </c>
      <c r="B250" s="98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7">
        <v>17</v>
      </c>
      <c r="B251" s="98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7">
        <v>18</v>
      </c>
      <c r="B252" s="98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7">
        <v>19</v>
      </c>
      <c r="B253" s="98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7">
        <v>20</v>
      </c>
      <c r="B254" s="98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7">
        <v>21</v>
      </c>
      <c r="B255" s="98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7">
        <v>22</v>
      </c>
      <c r="B256" s="98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7">
        <v>23</v>
      </c>
      <c r="B257" s="98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7">
        <v>24</v>
      </c>
      <c r="B258" s="98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7">
        <v>25</v>
      </c>
      <c r="B259" s="98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7">
        <v>26</v>
      </c>
      <c r="B260" s="98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7">
        <v>27</v>
      </c>
      <c r="B261" s="98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7">
        <v>28</v>
      </c>
      <c r="B262" s="98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7">
        <v>29</v>
      </c>
      <c r="B263" s="98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7">
        <v>30</v>
      </c>
      <c r="B264" s="98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319</v>
      </c>
      <c r="Z267" s="273"/>
      <c r="AA267" s="273"/>
      <c r="AB267" s="273"/>
      <c r="AC267" s="985" t="s">
        <v>310</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15">
      <c r="A268" s="987">
        <v>1</v>
      </c>
      <c r="B268" s="98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7">
        <v>2</v>
      </c>
      <c r="B269" s="98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7">
        <v>3</v>
      </c>
      <c r="B270" s="98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7">
        <v>4</v>
      </c>
      <c r="B271" s="98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7">
        <v>5</v>
      </c>
      <c r="B272" s="98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7">
        <v>6</v>
      </c>
      <c r="B273" s="98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7">
        <v>7</v>
      </c>
      <c r="B274" s="98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7">
        <v>8</v>
      </c>
      <c r="B275" s="98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7">
        <v>9</v>
      </c>
      <c r="B276" s="98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7">
        <v>10</v>
      </c>
      <c r="B277" s="98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7">
        <v>11</v>
      </c>
      <c r="B278" s="98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7">
        <v>12</v>
      </c>
      <c r="B279" s="98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7">
        <v>13</v>
      </c>
      <c r="B280" s="98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7">
        <v>14</v>
      </c>
      <c r="B281" s="98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7">
        <v>15</v>
      </c>
      <c r="B282" s="98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7">
        <v>16</v>
      </c>
      <c r="B283" s="98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7">
        <v>17</v>
      </c>
      <c r="B284" s="98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7">
        <v>18</v>
      </c>
      <c r="B285" s="98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7">
        <v>19</v>
      </c>
      <c r="B286" s="98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7">
        <v>20</v>
      </c>
      <c r="B287" s="98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7">
        <v>21</v>
      </c>
      <c r="B288" s="98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7">
        <v>22</v>
      </c>
      <c r="B289" s="98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7">
        <v>23</v>
      </c>
      <c r="B290" s="98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7">
        <v>24</v>
      </c>
      <c r="B291" s="98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7">
        <v>25</v>
      </c>
      <c r="B292" s="98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7">
        <v>26</v>
      </c>
      <c r="B293" s="98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7">
        <v>27</v>
      </c>
      <c r="B294" s="98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7">
        <v>28</v>
      </c>
      <c r="B295" s="98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7">
        <v>29</v>
      </c>
      <c r="B296" s="98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7">
        <v>30</v>
      </c>
      <c r="B297" s="98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319</v>
      </c>
      <c r="Z300" s="273"/>
      <c r="AA300" s="273"/>
      <c r="AB300" s="273"/>
      <c r="AC300" s="985" t="s">
        <v>310</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15">
      <c r="A301" s="987">
        <v>1</v>
      </c>
      <c r="B301" s="98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7">
        <v>2</v>
      </c>
      <c r="B302" s="98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7">
        <v>3</v>
      </c>
      <c r="B303" s="98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7">
        <v>4</v>
      </c>
      <c r="B304" s="98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7">
        <v>5</v>
      </c>
      <c r="B305" s="98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7">
        <v>6</v>
      </c>
      <c r="B306" s="98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7">
        <v>7</v>
      </c>
      <c r="B307" s="98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7">
        <v>8</v>
      </c>
      <c r="B308" s="98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7">
        <v>9</v>
      </c>
      <c r="B309" s="98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7">
        <v>10</v>
      </c>
      <c r="B310" s="98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7">
        <v>11</v>
      </c>
      <c r="B311" s="98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7">
        <v>12</v>
      </c>
      <c r="B312" s="98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7">
        <v>13</v>
      </c>
      <c r="B313" s="98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7">
        <v>14</v>
      </c>
      <c r="B314" s="98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7">
        <v>15</v>
      </c>
      <c r="B315" s="98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7">
        <v>16</v>
      </c>
      <c r="B316" s="98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7">
        <v>17</v>
      </c>
      <c r="B317" s="98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7">
        <v>18</v>
      </c>
      <c r="B318" s="98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7">
        <v>19</v>
      </c>
      <c r="B319" s="98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7">
        <v>20</v>
      </c>
      <c r="B320" s="98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7">
        <v>21</v>
      </c>
      <c r="B321" s="98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7">
        <v>22</v>
      </c>
      <c r="B322" s="98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7">
        <v>23</v>
      </c>
      <c r="B323" s="98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7">
        <v>24</v>
      </c>
      <c r="B324" s="98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7">
        <v>25</v>
      </c>
      <c r="B325" s="98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7">
        <v>26</v>
      </c>
      <c r="B326" s="98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7">
        <v>27</v>
      </c>
      <c r="B327" s="98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7">
        <v>28</v>
      </c>
      <c r="B328" s="98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7">
        <v>29</v>
      </c>
      <c r="B329" s="98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7">
        <v>30</v>
      </c>
      <c r="B330" s="98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319</v>
      </c>
      <c r="Z333" s="273"/>
      <c r="AA333" s="273"/>
      <c r="AB333" s="273"/>
      <c r="AC333" s="985" t="s">
        <v>310</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15">
      <c r="A334" s="987">
        <v>1</v>
      </c>
      <c r="B334" s="98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7">
        <v>2</v>
      </c>
      <c r="B335" s="98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7">
        <v>3</v>
      </c>
      <c r="B336" s="98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7">
        <v>4</v>
      </c>
      <c r="B337" s="98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7">
        <v>5</v>
      </c>
      <c r="B338" s="98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7">
        <v>6</v>
      </c>
      <c r="B339" s="98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7">
        <v>7</v>
      </c>
      <c r="B340" s="98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7">
        <v>8</v>
      </c>
      <c r="B341" s="98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7">
        <v>9</v>
      </c>
      <c r="B342" s="98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7">
        <v>10</v>
      </c>
      <c r="B343" s="98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7">
        <v>11</v>
      </c>
      <c r="B344" s="98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7">
        <v>12</v>
      </c>
      <c r="B345" s="98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7">
        <v>13</v>
      </c>
      <c r="B346" s="98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7">
        <v>14</v>
      </c>
      <c r="B347" s="98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7">
        <v>15</v>
      </c>
      <c r="B348" s="98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7">
        <v>16</v>
      </c>
      <c r="B349" s="98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7">
        <v>17</v>
      </c>
      <c r="B350" s="98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7">
        <v>18</v>
      </c>
      <c r="B351" s="98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7">
        <v>19</v>
      </c>
      <c r="B352" s="98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7">
        <v>20</v>
      </c>
      <c r="B353" s="98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7">
        <v>21</v>
      </c>
      <c r="B354" s="98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7">
        <v>22</v>
      </c>
      <c r="B355" s="98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7">
        <v>23</v>
      </c>
      <c r="B356" s="98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7">
        <v>24</v>
      </c>
      <c r="B357" s="98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7">
        <v>25</v>
      </c>
      <c r="B358" s="98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7">
        <v>26</v>
      </c>
      <c r="B359" s="98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7">
        <v>27</v>
      </c>
      <c r="B360" s="98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7">
        <v>28</v>
      </c>
      <c r="B361" s="98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7">
        <v>29</v>
      </c>
      <c r="B362" s="98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7">
        <v>30</v>
      </c>
      <c r="B363" s="98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319</v>
      </c>
      <c r="Z366" s="273"/>
      <c r="AA366" s="273"/>
      <c r="AB366" s="273"/>
      <c r="AC366" s="985" t="s">
        <v>310</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15">
      <c r="A367" s="987">
        <v>1</v>
      </c>
      <c r="B367" s="98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7">
        <v>2</v>
      </c>
      <c r="B368" s="98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7">
        <v>3</v>
      </c>
      <c r="B369" s="98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7">
        <v>4</v>
      </c>
      <c r="B370" s="98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7">
        <v>5</v>
      </c>
      <c r="B371" s="98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7">
        <v>6</v>
      </c>
      <c r="B372" s="98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7">
        <v>7</v>
      </c>
      <c r="B373" s="98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7">
        <v>8</v>
      </c>
      <c r="B374" s="98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7">
        <v>9</v>
      </c>
      <c r="B375" s="98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7">
        <v>10</v>
      </c>
      <c r="B376" s="98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7">
        <v>11</v>
      </c>
      <c r="B377" s="98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7">
        <v>12</v>
      </c>
      <c r="B378" s="98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7">
        <v>13</v>
      </c>
      <c r="B379" s="98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7">
        <v>14</v>
      </c>
      <c r="B380" s="98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7">
        <v>15</v>
      </c>
      <c r="B381" s="98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7">
        <v>16</v>
      </c>
      <c r="B382" s="98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7">
        <v>17</v>
      </c>
      <c r="B383" s="98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7">
        <v>18</v>
      </c>
      <c r="B384" s="98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7">
        <v>19</v>
      </c>
      <c r="B385" s="98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7">
        <v>20</v>
      </c>
      <c r="B386" s="98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7">
        <v>21</v>
      </c>
      <c r="B387" s="98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7">
        <v>22</v>
      </c>
      <c r="B388" s="98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7">
        <v>23</v>
      </c>
      <c r="B389" s="98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7">
        <v>24</v>
      </c>
      <c r="B390" s="98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7">
        <v>25</v>
      </c>
      <c r="B391" s="98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7">
        <v>26</v>
      </c>
      <c r="B392" s="98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7">
        <v>27</v>
      </c>
      <c r="B393" s="98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7">
        <v>28</v>
      </c>
      <c r="B394" s="98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7">
        <v>29</v>
      </c>
      <c r="B395" s="98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7">
        <v>30</v>
      </c>
      <c r="B396" s="98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319</v>
      </c>
      <c r="Z399" s="273"/>
      <c r="AA399" s="273"/>
      <c r="AB399" s="273"/>
      <c r="AC399" s="985" t="s">
        <v>310</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15">
      <c r="A400" s="987">
        <v>1</v>
      </c>
      <c r="B400" s="98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7">
        <v>2</v>
      </c>
      <c r="B401" s="98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7">
        <v>3</v>
      </c>
      <c r="B402" s="98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7">
        <v>4</v>
      </c>
      <c r="B403" s="98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7">
        <v>5</v>
      </c>
      <c r="B404" s="98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7">
        <v>6</v>
      </c>
      <c r="B405" s="98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7">
        <v>7</v>
      </c>
      <c r="B406" s="98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7">
        <v>8</v>
      </c>
      <c r="B407" s="98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7">
        <v>9</v>
      </c>
      <c r="B408" s="98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7">
        <v>10</v>
      </c>
      <c r="B409" s="98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7">
        <v>11</v>
      </c>
      <c r="B410" s="98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7">
        <v>12</v>
      </c>
      <c r="B411" s="98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7">
        <v>13</v>
      </c>
      <c r="B412" s="98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7">
        <v>14</v>
      </c>
      <c r="B413" s="98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7">
        <v>15</v>
      </c>
      <c r="B414" s="98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7">
        <v>16</v>
      </c>
      <c r="B415" s="98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7">
        <v>17</v>
      </c>
      <c r="B416" s="98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7">
        <v>18</v>
      </c>
      <c r="B417" s="98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7">
        <v>19</v>
      </c>
      <c r="B418" s="98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7">
        <v>20</v>
      </c>
      <c r="B419" s="98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7">
        <v>21</v>
      </c>
      <c r="B420" s="98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7">
        <v>22</v>
      </c>
      <c r="B421" s="98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7">
        <v>23</v>
      </c>
      <c r="B422" s="98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7">
        <v>24</v>
      </c>
      <c r="B423" s="98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7">
        <v>25</v>
      </c>
      <c r="B424" s="98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7">
        <v>26</v>
      </c>
      <c r="B425" s="98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7">
        <v>27</v>
      </c>
      <c r="B426" s="98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7">
        <v>28</v>
      </c>
      <c r="B427" s="98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7">
        <v>29</v>
      </c>
      <c r="B428" s="98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7">
        <v>30</v>
      </c>
      <c r="B429" s="98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319</v>
      </c>
      <c r="Z432" s="273"/>
      <c r="AA432" s="273"/>
      <c r="AB432" s="273"/>
      <c r="AC432" s="985" t="s">
        <v>310</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15">
      <c r="A433" s="987">
        <v>1</v>
      </c>
      <c r="B433" s="98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7">
        <v>2</v>
      </c>
      <c r="B434" s="98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7">
        <v>3</v>
      </c>
      <c r="B435" s="98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7">
        <v>4</v>
      </c>
      <c r="B436" s="98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7">
        <v>5</v>
      </c>
      <c r="B437" s="98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7">
        <v>6</v>
      </c>
      <c r="B438" s="98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7">
        <v>7</v>
      </c>
      <c r="B439" s="98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7">
        <v>8</v>
      </c>
      <c r="B440" s="98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7">
        <v>9</v>
      </c>
      <c r="B441" s="98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7">
        <v>10</v>
      </c>
      <c r="B442" s="98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7">
        <v>11</v>
      </c>
      <c r="B443" s="98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7">
        <v>12</v>
      </c>
      <c r="B444" s="98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7">
        <v>13</v>
      </c>
      <c r="B445" s="98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7">
        <v>14</v>
      </c>
      <c r="B446" s="98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7">
        <v>15</v>
      </c>
      <c r="B447" s="98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7">
        <v>16</v>
      </c>
      <c r="B448" s="98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7">
        <v>17</v>
      </c>
      <c r="B449" s="98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7">
        <v>18</v>
      </c>
      <c r="B450" s="98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7">
        <v>19</v>
      </c>
      <c r="B451" s="98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7">
        <v>20</v>
      </c>
      <c r="B452" s="98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7">
        <v>21</v>
      </c>
      <c r="B453" s="98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7">
        <v>22</v>
      </c>
      <c r="B454" s="98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7">
        <v>23</v>
      </c>
      <c r="B455" s="98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7">
        <v>24</v>
      </c>
      <c r="B456" s="98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7">
        <v>25</v>
      </c>
      <c r="B457" s="98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7">
        <v>26</v>
      </c>
      <c r="B458" s="98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7">
        <v>27</v>
      </c>
      <c r="B459" s="98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7">
        <v>28</v>
      </c>
      <c r="B460" s="98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7">
        <v>29</v>
      </c>
      <c r="B461" s="98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7">
        <v>30</v>
      </c>
      <c r="B462" s="98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319</v>
      </c>
      <c r="Z465" s="273"/>
      <c r="AA465" s="273"/>
      <c r="AB465" s="273"/>
      <c r="AC465" s="985" t="s">
        <v>310</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15">
      <c r="A466" s="987">
        <v>1</v>
      </c>
      <c r="B466" s="98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7">
        <v>2</v>
      </c>
      <c r="B467" s="98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7">
        <v>3</v>
      </c>
      <c r="B468" s="98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7">
        <v>4</v>
      </c>
      <c r="B469" s="98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7">
        <v>5</v>
      </c>
      <c r="B470" s="98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7">
        <v>6</v>
      </c>
      <c r="B471" s="98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7">
        <v>7</v>
      </c>
      <c r="B472" s="98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7">
        <v>8</v>
      </c>
      <c r="B473" s="98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7">
        <v>9</v>
      </c>
      <c r="B474" s="98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7">
        <v>10</v>
      </c>
      <c r="B475" s="98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7">
        <v>11</v>
      </c>
      <c r="B476" s="98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7">
        <v>12</v>
      </c>
      <c r="B477" s="98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7">
        <v>13</v>
      </c>
      <c r="B478" s="98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7">
        <v>14</v>
      </c>
      <c r="B479" s="98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7">
        <v>15</v>
      </c>
      <c r="B480" s="98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7">
        <v>16</v>
      </c>
      <c r="B481" s="98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7">
        <v>17</v>
      </c>
      <c r="B482" s="98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7">
        <v>18</v>
      </c>
      <c r="B483" s="98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7">
        <v>19</v>
      </c>
      <c r="B484" s="98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7">
        <v>20</v>
      </c>
      <c r="B485" s="98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7">
        <v>21</v>
      </c>
      <c r="B486" s="98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7">
        <v>22</v>
      </c>
      <c r="B487" s="98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7">
        <v>23</v>
      </c>
      <c r="B488" s="98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7">
        <v>24</v>
      </c>
      <c r="B489" s="98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7">
        <v>25</v>
      </c>
      <c r="B490" s="98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7">
        <v>26</v>
      </c>
      <c r="B491" s="98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7">
        <v>27</v>
      </c>
      <c r="B492" s="98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7">
        <v>28</v>
      </c>
      <c r="B493" s="98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7">
        <v>29</v>
      </c>
      <c r="B494" s="98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7">
        <v>30</v>
      </c>
      <c r="B495" s="98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319</v>
      </c>
      <c r="Z498" s="273"/>
      <c r="AA498" s="273"/>
      <c r="AB498" s="273"/>
      <c r="AC498" s="985" t="s">
        <v>310</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15">
      <c r="A499" s="987">
        <v>1</v>
      </c>
      <c r="B499" s="98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7">
        <v>2</v>
      </c>
      <c r="B500" s="98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7">
        <v>3</v>
      </c>
      <c r="B501" s="98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7">
        <v>4</v>
      </c>
      <c r="B502" s="98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7">
        <v>5</v>
      </c>
      <c r="B503" s="98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7">
        <v>6</v>
      </c>
      <c r="B504" s="98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7">
        <v>7</v>
      </c>
      <c r="B505" s="98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7">
        <v>8</v>
      </c>
      <c r="B506" s="98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7">
        <v>9</v>
      </c>
      <c r="B507" s="98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7">
        <v>10</v>
      </c>
      <c r="B508" s="98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7">
        <v>11</v>
      </c>
      <c r="B509" s="98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7">
        <v>12</v>
      </c>
      <c r="B510" s="98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7">
        <v>13</v>
      </c>
      <c r="B511" s="98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7">
        <v>14</v>
      </c>
      <c r="B512" s="98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7">
        <v>15</v>
      </c>
      <c r="B513" s="98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7">
        <v>16</v>
      </c>
      <c r="B514" s="98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7">
        <v>17</v>
      </c>
      <c r="B515" s="98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7">
        <v>18</v>
      </c>
      <c r="B516" s="98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7">
        <v>19</v>
      </c>
      <c r="B517" s="98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7">
        <v>20</v>
      </c>
      <c r="B518" s="98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7">
        <v>21</v>
      </c>
      <c r="B519" s="98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7">
        <v>22</v>
      </c>
      <c r="B520" s="98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7">
        <v>23</v>
      </c>
      <c r="B521" s="98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7">
        <v>24</v>
      </c>
      <c r="B522" s="98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7">
        <v>25</v>
      </c>
      <c r="B523" s="98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7">
        <v>26</v>
      </c>
      <c r="B524" s="98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7">
        <v>27</v>
      </c>
      <c r="B525" s="98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7">
        <v>28</v>
      </c>
      <c r="B526" s="98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7">
        <v>29</v>
      </c>
      <c r="B527" s="98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7">
        <v>30</v>
      </c>
      <c r="B528" s="98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319</v>
      </c>
      <c r="Z531" s="273"/>
      <c r="AA531" s="273"/>
      <c r="AB531" s="273"/>
      <c r="AC531" s="985" t="s">
        <v>310</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15">
      <c r="A532" s="987">
        <v>1</v>
      </c>
      <c r="B532" s="98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7">
        <v>2</v>
      </c>
      <c r="B533" s="98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7">
        <v>3</v>
      </c>
      <c r="B534" s="98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7">
        <v>4</v>
      </c>
      <c r="B535" s="98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7">
        <v>5</v>
      </c>
      <c r="B536" s="98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7">
        <v>6</v>
      </c>
      <c r="B537" s="98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7">
        <v>7</v>
      </c>
      <c r="B538" s="98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7">
        <v>8</v>
      </c>
      <c r="B539" s="98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7">
        <v>9</v>
      </c>
      <c r="B540" s="98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7">
        <v>10</v>
      </c>
      <c r="B541" s="98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7">
        <v>11</v>
      </c>
      <c r="B542" s="98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7">
        <v>12</v>
      </c>
      <c r="B543" s="98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7">
        <v>13</v>
      </c>
      <c r="B544" s="98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7">
        <v>14</v>
      </c>
      <c r="B545" s="98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7">
        <v>15</v>
      </c>
      <c r="B546" s="98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7">
        <v>16</v>
      </c>
      <c r="B547" s="98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7">
        <v>17</v>
      </c>
      <c r="B548" s="98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7">
        <v>18</v>
      </c>
      <c r="B549" s="98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7">
        <v>19</v>
      </c>
      <c r="B550" s="98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7">
        <v>20</v>
      </c>
      <c r="B551" s="98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7">
        <v>21</v>
      </c>
      <c r="B552" s="98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7">
        <v>22</v>
      </c>
      <c r="B553" s="98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7">
        <v>23</v>
      </c>
      <c r="B554" s="98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7">
        <v>24</v>
      </c>
      <c r="B555" s="98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7">
        <v>25</v>
      </c>
      <c r="B556" s="98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7">
        <v>26</v>
      </c>
      <c r="B557" s="98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7">
        <v>27</v>
      </c>
      <c r="B558" s="98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7">
        <v>28</v>
      </c>
      <c r="B559" s="98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7">
        <v>29</v>
      </c>
      <c r="B560" s="98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7">
        <v>30</v>
      </c>
      <c r="B561" s="98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319</v>
      </c>
      <c r="Z564" s="273"/>
      <c r="AA564" s="273"/>
      <c r="AB564" s="273"/>
      <c r="AC564" s="985" t="s">
        <v>310</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15">
      <c r="A565" s="987">
        <v>1</v>
      </c>
      <c r="B565" s="98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7">
        <v>2</v>
      </c>
      <c r="B566" s="98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7">
        <v>3</v>
      </c>
      <c r="B567" s="98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7">
        <v>4</v>
      </c>
      <c r="B568" s="98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7">
        <v>5</v>
      </c>
      <c r="B569" s="98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7">
        <v>6</v>
      </c>
      <c r="B570" s="98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7">
        <v>7</v>
      </c>
      <c r="B571" s="98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7">
        <v>8</v>
      </c>
      <c r="B572" s="98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7">
        <v>9</v>
      </c>
      <c r="B573" s="98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7">
        <v>10</v>
      </c>
      <c r="B574" s="98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7">
        <v>11</v>
      </c>
      <c r="B575" s="98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7">
        <v>12</v>
      </c>
      <c r="B576" s="98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7">
        <v>13</v>
      </c>
      <c r="B577" s="98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7">
        <v>14</v>
      </c>
      <c r="B578" s="98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7">
        <v>15</v>
      </c>
      <c r="B579" s="98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7">
        <v>16</v>
      </c>
      <c r="B580" s="98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7">
        <v>17</v>
      </c>
      <c r="B581" s="98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7">
        <v>18</v>
      </c>
      <c r="B582" s="98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7">
        <v>19</v>
      </c>
      <c r="B583" s="98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7">
        <v>20</v>
      </c>
      <c r="B584" s="98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7">
        <v>21</v>
      </c>
      <c r="B585" s="98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7">
        <v>22</v>
      </c>
      <c r="B586" s="98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7">
        <v>23</v>
      </c>
      <c r="B587" s="98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7">
        <v>24</v>
      </c>
      <c r="B588" s="98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7">
        <v>25</v>
      </c>
      <c r="B589" s="98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7">
        <v>26</v>
      </c>
      <c r="B590" s="98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7">
        <v>27</v>
      </c>
      <c r="B591" s="98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7">
        <v>28</v>
      </c>
      <c r="B592" s="98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7">
        <v>29</v>
      </c>
      <c r="B593" s="98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7">
        <v>30</v>
      </c>
      <c r="B594" s="98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319</v>
      </c>
      <c r="Z597" s="273"/>
      <c r="AA597" s="273"/>
      <c r="AB597" s="273"/>
      <c r="AC597" s="985" t="s">
        <v>310</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15">
      <c r="A598" s="987">
        <v>1</v>
      </c>
      <c r="B598" s="98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7">
        <v>2</v>
      </c>
      <c r="B599" s="98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7">
        <v>3</v>
      </c>
      <c r="B600" s="98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7">
        <v>4</v>
      </c>
      <c r="B601" s="98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7">
        <v>5</v>
      </c>
      <c r="B602" s="98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7">
        <v>6</v>
      </c>
      <c r="B603" s="98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7">
        <v>7</v>
      </c>
      <c r="B604" s="98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7">
        <v>8</v>
      </c>
      <c r="B605" s="98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7">
        <v>9</v>
      </c>
      <c r="B606" s="98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7">
        <v>10</v>
      </c>
      <c r="B607" s="98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7">
        <v>11</v>
      </c>
      <c r="B608" s="98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7">
        <v>12</v>
      </c>
      <c r="B609" s="98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7">
        <v>13</v>
      </c>
      <c r="B610" s="98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7">
        <v>14</v>
      </c>
      <c r="B611" s="98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7">
        <v>15</v>
      </c>
      <c r="B612" s="98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7">
        <v>16</v>
      </c>
      <c r="B613" s="98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7">
        <v>17</v>
      </c>
      <c r="B614" s="98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7">
        <v>18</v>
      </c>
      <c r="B615" s="98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7">
        <v>19</v>
      </c>
      <c r="B616" s="98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7">
        <v>20</v>
      </c>
      <c r="B617" s="98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7">
        <v>21</v>
      </c>
      <c r="B618" s="98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7">
        <v>22</v>
      </c>
      <c r="B619" s="98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7">
        <v>23</v>
      </c>
      <c r="B620" s="98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7">
        <v>24</v>
      </c>
      <c r="B621" s="98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7">
        <v>25</v>
      </c>
      <c r="B622" s="98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7">
        <v>26</v>
      </c>
      <c r="B623" s="98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7">
        <v>27</v>
      </c>
      <c r="B624" s="98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7">
        <v>28</v>
      </c>
      <c r="B625" s="98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7">
        <v>29</v>
      </c>
      <c r="B626" s="98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7">
        <v>30</v>
      </c>
      <c r="B627" s="98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319</v>
      </c>
      <c r="Z630" s="273"/>
      <c r="AA630" s="273"/>
      <c r="AB630" s="273"/>
      <c r="AC630" s="985" t="s">
        <v>310</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15">
      <c r="A631" s="987">
        <v>1</v>
      </c>
      <c r="B631" s="98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7">
        <v>2</v>
      </c>
      <c r="B632" s="98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7">
        <v>3</v>
      </c>
      <c r="B633" s="98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7">
        <v>4</v>
      </c>
      <c r="B634" s="98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7">
        <v>5</v>
      </c>
      <c r="B635" s="98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7">
        <v>6</v>
      </c>
      <c r="B636" s="98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7">
        <v>7</v>
      </c>
      <c r="B637" s="98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7">
        <v>8</v>
      </c>
      <c r="B638" s="98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7">
        <v>9</v>
      </c>
      <c r="B639" s="98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7">
        <v>10</v>
      </c>
      <c r="B640" s="98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7">
        <v>11</v>
      </c>
      <c r="B641" s="98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7">
        <v>12</v>
      </c>
      <c r="B642" s="98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7">
        <v>13</v>
      </c>
      <c r="B643" s="98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7">
        <v>14</v>
      </c>
      <c r="B644" s="98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7">
        <v>15</v>
      </c>
      <c r="B645" s="98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7">
        <v>16</v>
      </c>
      <c r="B646" s="98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7">
        <v>17</v>
      </c>
      <c r="B647" s="98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7">
        <v>18</v>
      </c>
      <c r="B648" s="98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7">
        <v>19</v>
      </c>
      <c r="B649" s="98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7">
        <v>20</v>
      </c>
      <c r="B650" s="98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7">
        <v>21</v>
      </c>
      <c r="B651" s="98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7">
        <v>22</v>
      </c>
      <c r="B652" s="98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7">
        <v>23</v>
      </c>
      <c r="B653" s="98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7">
        <v>24</v>
      </c>
      <c r="B654" s="98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7">
        <v>25</v>
      </c>
      <c r="B655" s="98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7">
        <v>26</v>
      </c>
      <c r="B656" s="98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7">
        <v>27</v>
      </c>
      <c r="B657" s="98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7">
        <v>28</v>
      </c>
      <c r="B658" s="98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7">
        <v>29</v>
      </c>
      <c r="B659" s="98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7">
        <v>30</v>
      </c>
      <c r="B660" s="98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319</v>
      </c>
      <c r="Z663" s="273"/>
      <c r="AA663" s="273"/>
      <c r="AB663" s="273"/>
      <c r="AC663" s="985" t="s">
        <v>310</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15">
      <c r="A664" s="987">
        <v>1</v>
      </c>
      <c r="B664" s="98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7">
        <v>2</v>
      </c>
      <c r="B665" s="98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7">
        <v>3</v>
      </c>
      <c r="B666" s="98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7">
        <v>4</v>
      </c>
      <c r="B667" s="98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7">
        <v>5</v>
      </c>
      <c r="B668" s="98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7">
        <v>6</v>
      </c>
      <c r="B669" s="98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7">
        <v>7</v>
      </c>
      <c r="B670" s="98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7">
        <v>8</v>
      </c>
      <c r="B671" s="98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7">
        <v>9</v>
      </c>
      <c r="B672" s="98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7">
        <v>10</v>
      </c>
      <c r="B673" s="98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7">
        <v>11</v>
      </c>
      <c r="B674" s="98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7">
        <v>12</v>
      </c>
      <c r="B675" s="98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7">
        <v>13</v>
      </c>
      <c r="B676" s="98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7">
        <v>14</v>
      </c>
      <c r="B677" s="98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7">
        <v>15</v>
      </c>
      <c r="B678" s="98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7">
        <v>16</v>
      </c>
      <c r="B679" s="98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7">
        <v>17</v>
      </c>
      <c r="B680" s="98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7">
        <v>18</v>
      </c>
      <c r="B681" s="98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7">
        <v>19</v>
      </c>
      <c r="B682" s="98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7">
        <v>20</v>
      </c>
      <c r="B683" s="98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7">
        <v>21</v>
      </c>
      <c r="B684" s="98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7">
        <v>22</v>
      </c>
      <c r="B685" s="98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7">
        <v>23</v>
      </c>
      <c r="B686" s="98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7">
        <v>24</v>
      </c>
      <c r="B687" s="98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7">
        <v>25</v>
      </c>
      <c r="B688" s="98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7">
        <v>26</v>
      </c>
      <c r="B689" s="98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7">
        <v>27</v>
      </c>
      <c r="B690" s="98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7">
        <v>28</v>
      </c>
      <c r="B691" s="98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7">
        <v>29</v>
      </c>
      <c r="B692" s="98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7">
        <v>30</v>
      </c>
      <c r="B693" s="98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319</v>
      </c>
      <c r="Z696" s="273"/>
      <c r="AA696" s="273"/>
      <c r="AB696" s="273"/>
      <c r="AC696" s="985" t="s">
        <v>310</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15">
      <c r="A697" s="987">
        <v>1</v>
      </c>
      <c r="B697" s="98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7">
        <v>2</v>
      </c>
      <c r="B698" s="98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7">
        <v>3</v>
      </c>
      <c r="B699" s="98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7">
        <v>4</v>
      </c>
      <c r="B700" s="98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7">
        <v>5</v>
      </c>
      <c r="B701" s="98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7">
        <v>6</v>
      </c>
      <c r="B702" s="98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7">
        <v>7</v>
      </c>
      <c r="B703" s="98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7">
        <v>8</v>
      </c>
      <c r="B704" s="98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7">
        <v>9</v>
      </c>
      <c r="B705" s="98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7">
        <v>10</v>
      </c>
      <c r="B706" s="98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7">
        <v>11</v>
      </c>
      <c r="B707" s="98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7">
        <v>12</v>
      </c>
      <c r="B708" s="98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7">
        <v>13</v>
      </c>
      <c r="B709" s="98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7">
        <v>14</v>
      </c>
      <c r="B710" s="98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7">
        <v>15</v>
      </c>
      <c r="B711" s="98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7">
        <v>16</v>
      </c>
      <c r="B712" s="98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7">
        <v>17</v>
      </c>
      <c r="B713" s="98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7">
        <v>18</v>
      </c>
      <c r="B714" s="98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7">
        <v>19</v>
      </c>
      <c r="B715" s="98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7">
        <v>20</v>
      </c>
      <c r="B716" s="98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7">
        <v>21</v>
      </c>
      <c r="B717" s="98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7">
        <v>22</v>
      </c>
      <c r="B718" s="98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7">
        <v>23</v>
      </c>
      <c r="B719" s="98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7">
        <v>24</v>
      </c>
      <c r="B720" s="98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7">
        <v>25</v>
      </c>
      <c r="B721" s="98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7">
        <v>26</v>
      </c>
      <c r="B722" s="98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7">
        <v>27</v>
      </c>
      <c r="B723" s="98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7">
        <v>28</v>
      </c>
      <c r="B724" s="98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7">
        <v>29</v>
      </c>
      <c r="B725" s="98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7">
        <v>30</v>
      </c>
      <c r="B726" s="98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319</v>
      </c>
      <c r="Z729" s="273"/>
      <c r="AA729" s="273"/>
      <c r="AB729" s="273"/>
      <c r="AC729" s="985" t="s">
        <v>310</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15">
      <c r="A730" s="987">
        <v>1</v>
      </c>
      <c r="B730" s="98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7">
        <v>2</v>
      </c>
      <c r="B731" s="98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7">
        <v>3</v>
      </c>
      <c r="B732" s="98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7">
        <v>4</v>
      </c>
      <c r="B733" s="98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7">
        <v>5</v>
      </c>
      <c r="B734" s="98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7">
        <v>6</v>
      </c>
      <c r="B735" s="98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7">
        <v>7</v>
      </c>
      <c r="B736" s="98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7">
        <v>8</v>
      </c>
      <c r="B737" s="98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7">
        <v>9</v>
      </c>
      <c r="B738" s="98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7">
        <v>10</v>
      </c>
      <c r="B739" s="98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7">
        <v>11</v>
      </c>
      <c r="B740" s="98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7">
        <v>12</v>
      </c>
      <c r="B741" s="98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7">
        <v>13</v>
      </c>
      <c r="B742" s="98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7">
        <v>14</v>
      </c>
      <c r="B743" s="98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7">
        <v>15</v>
      </c>
      <c r="B744" s="98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7">
        <v>16</v>
      </c>
      <c r="B745" s="98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7">
        <v>17</v>
      </c>
      <c r="B746" s="98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7">
        <v>18</v>
      </c>
      <c r="B747" s="98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7">
        <v>19</v>
      </c>
      <c r="B748" s="98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7">
        <v>20</v>
      </c>
      <c r="B749" s="98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7">
        <v>21</v>
      </c>
      <c r="B750" s="98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7">
        <v>22</v>
      </c>
      <c r="B751" s="98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7">
        <v>23</v>
      </c>
      <c r="B752" s="98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7">
        <v>24</v>
      </c>
      <c r="B753" s="98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7">
        <v>25</v>
      </c>
      <c r="B754" s="98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7">
        <v>26</v>
      </c>
      <c r="B755" s="98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7">
        <v>27</v>
      </c>
      <c r="B756" s="98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7">
        <v>28</v>
      </c>
      <c r="B757" s="98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7">
        <v>29</v>
      </c>
      <c r="B758" s="98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7">
        <v>30</v>
      </c>
      <c r="B759" s="98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319</v>
      </c>
      <c r="Z762" s="273"/>
      <c r="AA762" s="273"/>
      <c r="AB762" s="273"/>
      <c r="AC762" s="985" t="s">
        <v>310</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15">
      <c r="A763" s="987">
        <v>1</v>
      </c>
      <c r="B763" s="98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7">
        <v>2</v>
      </c>
      <c r="B764" s="98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7">
        <v>3</v>
      </c>
      <c r="B765" s="98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7">
        <v>4</v>
      </c>
      <c r="B766" s="98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7">
        <v>5</v>
      </c>
      <c r="B767" s="98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7">
        <v>6</v>
      </c>
      <c r="B768" s="98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7">
        <v>7</v>
      </c>
      <c r="B769" s="98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7">
        <v>8</v>
      </c>
      <c r="B770" s="98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7">
        <v>9</v>
      </c>
      <c r="B771" s="98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7">
        <v>10</v>
      </c>
      <c r="B772" s="98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7">
        <v>11</v>
      </c>
      <c r="B773" s="98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7">
        <v>12</v>
      </c>
      <c r="B774" s="98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7">
        <v>13</v>
      </c>
      <c r="B775" s="98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7">
        <v>14</v>
      </c>
      <c r="B776" s="98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7">
        <v>15</v>
      </c>
      <c r="B777" s="98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7">
        <v>16</v>
      </c>
      <c r="B778" s="98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7">
        <v>17</v>
      </c>
      <c r="B779" s="98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7">
        <v>18</v>
      </c>
      <c r="B780" s="98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7">
        <v>19</v>
      </c>
      <c r="B781" s="98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7">
        <v>20</v>
      </c>
      <c r="B782" s="98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7">
        <v>21</v>
      </c>
      <c r="B783" s="98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7">
        <v>22</v>
      </c>
      <c r="B784" s="98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7">
        <v>23</v>
      </c>
      <c r="B785" s="98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7">
        <v>24</v>
      </c>
      <c r="B786" s="98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7">
        <v>25</v>
      </c>
      <c r="B787" s="98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7">
        <v>26</v>
      </c>
      <c r="B788" s="98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7">
        <v>27</v>
      </c>
      <c r="B789" s="98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7">
        <v>28</v>
      </c>
      <c r="B790" s="98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7">
        <v>29</v>
      </c>
      <c r="B791" s="98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7">
        <v>30</v>
      </c>
      <c r="B792" s="98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319</v>
      </c>
      <c r="Z795" s="273"/>
      <c r="AA795" s="273"/>
      <c r="AB795" s="273"/>
      <c r="AC795" s="985" t="s">
        <v>310</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15">
      <c r="A796" s="987">
        <v>1</v>
      </c>
      <c r="B796" s="98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7">
        <v>2</v>
      </c>
      <c r="B797" s="98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7">
        <v>3</v>
      </c>
      <c r="B798" s="98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7">
        <v>4</v>
      </c>
      <c r="B799" s="98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7">
        <v>5</v>
      </c>
      <c r="B800" s="98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7">
        <v>6</v>
      </c>
      <c r="B801" s="98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7">
        <v>7</v>
      </c>
      <c r="B802" s="98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7">
        <v>8</v>
      </c>
      <c r="B803" s="98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7">
        <v>9</v>
      </c>
      <c r="B804" s="98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7">
        <v>10</v>
      </c>
      <c r="B805" s="98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7">
        <v>11</v>
      </c>
      <c r="B806" s="98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7">
        <v>12</v>
      </c>
      <c r="B807" s="98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7">
        <v>13</v>
      </c>
      <c r="B808" s="98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7">
        <v>14</v>
      </c>
      <c r="B809" s="98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7">
        <v>15</v>
      </c>
      <c r="B810" s="98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7">
        <v>16</v>
      </c>
      <c r="B811" s="98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7">
        <v>17</v>
      </c>
      <c r="B812" s="98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7">
        <v>18</v>
      </c>
      <c r="B813" s="98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7">
        <v>19</v>
      </c>
      <c r="B814" s="98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7">
        <v>20</v>
      </c>
      <c r="B815" s="98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7">
        <v>21</v>
      </c>
      <c r="B816" s="98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7">
        <v>22</v>
      </c>
      <c r="B817" s="98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7">
        <v>23</v>
      </c>
      <c r="B818" s="98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7">
        <v>24</v>
      </c>
      <c r="B819" s="98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7">
        <v>25</v>
      </c>
      <c r="B820" s="98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7">
        <v>26</v>
      </c>
      <c r="B821" s="98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7">
        <v>27</v>
      </c>
      <c r="B822" s="98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7">
        <v>28</v>
      </c>
      <c r="B823" s="98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7">
        <v>29</v>
      </c>
      <c r="B824" s="98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7">
        <v>30</v>
      </c>
      <c r="B825" s="98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319</v>
      </c>
      <c r="Z828" s="273"/>
      <c r="AA828" s="273"/>
      <c r="AB828" s="273"/>
      <c r="AC828" s="985" t="s">
        <v>310</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15">
      <c r="A829" s="987">
        <v>1</v>
      </c>
      <c r="B829" s="98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7">
        <v>2</v>
      </c>
      <c r="B830" s="98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7">
        <v>3</v>
      </c>
      <c r="B831" s="98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7">
        <v>4</v>
      </c>
      <c r="B832" s="98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7">
        <v>5</v>
      </c>
      <c r="B833" s="98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7">
        <v>6</v>
      </c>
      <c r="B834" s="98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7">
        <v>7</v>
      </c>
      <c r="B835" s="98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7">
        <v>8</v>
      </c>
      <c r="B836" s="98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7">
        <v>9</v>
      </c>
      <c r="B837" s="98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7">
        <v>10</v>
      </c>
      <c r="B838" s="98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7">
        <v>11</v>
      </c>
      <c r="B839" s="98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7">
        <v>12</v>
      </c>
      <c r="B840" s="98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7">
        <v>13</v>
      </c>
      <c r="B841" s="98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7">
        <v>14</v>
      </c>
      <c r="B842" s="98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7">
        <v>15</v>
      </c>
      <c r="B843" s="98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7">
        <v>16</v>
      </c>
      <c r="B844" s="98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7">
        <v>17</v>
      </c>
      <c r="B845" s="98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7">
        <v>18</v>
      </c>
      <c r="B846" s="98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7">
        <v>19</v>
      </c>
      <c r="B847" s="98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7">
        <v>20</v>
      </c>
      <c r="B848" s="98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7">
        <v>21</v>
      </c>
      <c r="B849" s="98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7">
        <v>22</v>
      </c>
      <c r="B850" s="98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7">
        <v>23</v>
      </c>
      <c r="B851" s="98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7">
        <v>24</v>
      </c>
      <c r="B852" s="98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7">
        <v>25</v>
      </c>
      <c r="B853" s="98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7">
        <v>26</v>
      </c>
      <c r="B854" s="98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7">
        <v>27</v>
      </c>
      <c r="B855" s="98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7">
        <v>28</v>
      </c>
      <c r="B856" s="98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7">
        <v>29</v>
      </c>
      <c r="B857" s="98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7">
        <v>30</v>
      </c>
      <c r="B858" s="98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319</v>
      </c>
      <c r="Z861" s="273"/>
      <c r="AA861" s="273"/>
      <c r="AB861" s="273"/>
      <c r="AC861" s="985" t="s">
        <v>310</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15">
      <c r="A862" s="987">
        <v>1</v>
      </c>
      <c r="B862" s="98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7">
        <v>2</v>
      </c>
      <c r="B863" s="98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7">
        <v>3</v>
      </c>
      <c r="B864" s="98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7">
        <v>4</v>
      </c>
      <c r="B865" s="98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7">
        <v>5</v>
      </c>
      <c r="B866" s="98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7">
        <v>6</v>
      </c>
      <c r="B867" s="98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7">
        <v>7</v>
      </c>
      <c r="B868" s="98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7">
        <v>8</v>
      </c>
      <c r="B869" s="98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7">
        <v>9</v>
      </c>
      <c r="B870" s="98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7">
        <v>10</v>
      </c>
      <c r="B871" s="98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7">
        <v>11</v>
      </c>
      <c r="B872" s="98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7">
        <v>12</v>
      </c>
      <c r="B873" s="98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7">
        <v>13</v>
      </c>
      <c r="B874" s="98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7">
        <v>14</v>
      </c>
      <c r="B875" s="98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7">
        <v>15</v>
      </c>
      <c r="B876" s="98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7">
        <v>16</v>
      </c>
      <c r="B877" s="98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7">
        <v>17</v>
      </c>
      <c r="B878" s="98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7">
        <v>18</v>
      </c>
      <c r="B879" s="98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7">
        <v>19</v>
      </c>
      <c r="B880" s="98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7">
        <v>20</v>
      </c>
      <c r="B881" s="98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7">
        <v>21</v>
      </c>
      <c r="B882" s="98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7">
        <v>22</v>
      </c>
      <c r="B883" s="98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7">
        <v>23</v>
      </c>
      <c r="B884" s="98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7">
        <v>24</v>
      </c>
      <c r="B885" s="98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7">
        <v>25</v>
      </c>
      <c r="B886" s="98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7">
        <v>26</v>
      </c>
      <c r="B887" s="98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7">
        <v>27</v>
      </c>
      <c r="B888" s="98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7">
        <v>28</v>
      </c>
      <c r="B889" s="98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7">
        <v>29</v>
      </c>
      <c r="B890" s="98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7">
        <v>30</v>
      </c>
      <c r="B891" s="98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319</v>
      </c>
      <c r="Z894" s="273"/>
      <c r="AA894" s="273"/>
      <c r="AB894" s="273"/>
      <c r="AC894" s="985" t="s">
        <v>310</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15">
      <c r="A895" s="987">
        <v>1</v>
      </c>
      <c r="B895" s="98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7">
        <v>2</v>
      </c>
      <c r="B896" s="98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7">
        <v>3</v>
      </c>
      <c r="B897" s="98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7">
        <v>4</v>
      </c>
      <c r="B898" s="98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7">
        <v>5</v>
      </c>
      <c r="B899" s="98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7">
        <v>6</v>
      </c>
      <c r="B900" s="98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7">
        <v>7</v>
      </c>
      <c r="B901" s="98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7">
        <v>8</v>
      </c>
      <c r="B902" s="98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7">
        <v>9</v>
      </c>
      <c r="B903" s="98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7">
        <v>10</v>
      </c>
      <c r="B904" s="98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7">
        <v>11</v>
      </c>
      <c r="B905" s="98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7">
        <v>12</v>
      </c>
      <c r="B906" s="98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7">
        <v>13</v>
      </c>
      <c r="B907" s="98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7">
        <v>14</v>
      </c>
      <c r="B908" s="98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7">
        <v>15</v>
      </c>
      <c r="B909" s="98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7">
        <v>16</v>
      </c>
      <c r="B910" s="98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7">
        <v>17</v>
      </c>
      <c r="B911" s="98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7">
        <v>18</v>
      </c>
      <c r="B912" s="98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7">
        <v>19</v>
      </c>
      <c r="B913" s="98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7">
        <v>20</v>
      </c>
      <c r="B914" s="98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7">
        <v>21</v>
      </c>
      <c r="B915" s="98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7">
        <v>22</v>
      </c>
      <c r="B916" s="98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7">
        <v>23</v>
      </c>
      <c r="B917" s="98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7">
        <v>24</v>
      </c>
      <c r="B918" s="98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7">
        <v>25</v>
      </c>
      <c r="B919" s="98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7">
        <v>26</v>
      </c>
      <c r="B920" s="98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7">
        <v>27</v>
      </c>
      <c r="B921" s="98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7">
        <v>28</v>
      </c>
      <c r="B922" s="98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7">
        <v>29</v>
      </c>
      <c r="B923" s="98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7">
        <v>30</v>
      </c>
      <c r="B924" s="98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319</v>
      </c>
      <c r="Z927" s="273"/>
      <c r="AA927" s="273"/>
      <c r="AB927" s="273"/>
      <c r="AC927" s="985" t="s">
        <v>310</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15">
      <c r="A928" s="987">
        <v>1</v>
      </c>
      <c r="B928" s="98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7">
        <v>2</v>
      </c>
      <c r="B929" s="98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7">
        <v>3</v>
      </c>
      <c r="B930" s="98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7">
        <v>4</v>
      </c>
      <c r="B931" s="98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7">
        <v>5</v>
      </c>
      <c r="B932" s="98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7">
        <v>6</v>
      </c>
      <c r="B933" s="98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7">
        <v>7</v>
      </c>
      <c r="B934" s="98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7">
        <v>8</v>
      </c>
      <c r="B935" s="98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7">
        <v>9</v>
      </c>
      <c r="B936" s="98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7">
        <v>10</v>
      </c>
      <c r="B937" s="98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7">
        <v>11</v>
      </c>
      <c r="B938" s="98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7">
        <v>12</v>
      </c>
      <c r="B939" s="98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7">
        <v>13</v>
      </c>
      <c r="B940" s="98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7">
        <v>14</v>
      </c>
      <c r="B941" s="98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7">
        <v>15</v>
      </c>
      <c r="B942" s="98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7">
        <v>16</v>
      </c>
      <c r="B943" s="98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7">
        <v>17</v>
      </c>
      <c r="B944" s="98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7">
        <v>18</v>
      </c>
      <c r="B945" s="98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7">
        <v>19</v>
      </c>
      <c r="B946" s="98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7">
        <v>20</v>
      </c>
      <c r="B947" s="98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7">
        <v>21</v>
      </c>
      <c r="B948" s="98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7">
        <v>22</v>
      </c>
      <c r="B949" s="98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7">
        <v>23</v>
      </c>
      <c r="B950" s="98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7">
        <v>24</v>
      </c>
      <c r="B951" s="98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7">
        <v>25</v>
      </c>
      <c r="B952" s="98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7">
        <v>26</v>
      </c>
      <c r="B953" s="98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7">
        <v>27</v>
      </c>
      <c r="B954" s="98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7">
        <v>28</v>
      </c>
      <c r="B955" s="98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7">
        <v>29</v>
      </c>
      <c r="B956" s="98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7">
        <v>30</v>
      </c>
      <c r="B957" s="98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319</v>
      </c>
      <c r="Z960" s="273"/>
      <c r="AA960" s="273"/>
      <c r="AB960" s="273"/>
      <c r="AC960" s="985" t="s">
        <v>310</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15">
      <c r="A961" s="987">
        <v>1</v>
      </c>
      <c r="B961" s="98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7">
        <v>2</v>
      </c>
      <c r="B962" s="98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7">
        <v>3</v>
      </c>
      <c r="B963" s="98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7">
        <v>4</v>
      </c>
      <c r="B964" s="98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7">
        <v>5</v>
      </c>
      <c r="B965" s="98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7">
        <v>6</v>
      </c>
      <c r="B966" s="98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7">
        <v>7</v>
      </c>
      <c r="B967" s="98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7">
        <v>8</v>
      </c>
      <c r="B968" s="98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7">
        <v>9</v>
      </c>
      <c r="B969" s="98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7">
        <v>10</v>
      </c>
      <c r="B970" s="98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7">
        <v>11</v>
      </c>
      <c r="B971" s="98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7">
        <v>12</v>
      </c>
      <c r="B972" s="98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7">
        <v>13</v>
      </c>
      <c r="B973" s="98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7">
        <v>14</v>
      </c>
      <c r="B974" s="98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7">
        <v>15</v>
      </c>
      <c r="B975" s="98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7">
        <v>16</v>
      </c>
      <c r="B976" s="98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7">
        <v>17</v>
      </c>
      <c r="B977" s="98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7">
        <v>18</v>
      </c>
      <c r="B978" s="98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7">
        <v>19</v>
      </c>
      <c r="B979" s="98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7">
        <v>20</v>
      </c>
      <c r="B980" s="98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7">
        <v>21</v>
      </c>
      <c r="B981" s="98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7">
        <v>22</v>
      </c>
      <c r="B982" s="98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7">
        <v>23</v>
      </c>
      <c r="B983" s="98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7">
        <v>24</v>
      </c>
      <c r="B984" s="98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7">
        <v>25</v>
      </c>
      <c r="B985" s="98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7">
        <v>26</v>
      </c>
      <c r="B986" s="98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7">
        <v>27</v>
      </c>
      <c r="B987" s="98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7">
        <v>28</v>
      </c>
      <c r="B988" s="98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7">
        <v>29</v>
      </c>
      <c r="B989" s="98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7">
        <v>30</v>
      </c>
      <c r="B990" s="98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319</v>
      </c>
      <c r="Z993" s="273"/>
      <c r="AA993" s="273"/>
      <c r="AB993" s="273"/>
      <c r="AC993" s="985" t="s">
        <v>310</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15">
      <c r="A994" s="987">
        <v>1</v>
      </c>
      <c r="B994" s="98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7">
        <v>2</v>
      </c>
      <c r="B995" s="98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7">
        <v>3</v>
      </c>
      <c r="B996" s="98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7">
        <v>4</v>
      </c>
      <c r="B997" s="98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7">
        <v>5</v>
      </c>
      <c r="B998" s="98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7">
        <v>6</v>
      </c>
      <c r="B999" s="98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7">
        <v>7</v>
      </c>
      <c r="B1000" s="98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7">
        <v>8</v>
      </c>
      <c r="B1001" s="98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7">
        <v>9</v>
      </c>
      <c r="B1002" s="98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7">
        <v>10</v>
      </c>
      <c r="B1003" s="98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7">
        <v>11</v>
      </c>
      <c r="B1004" s="98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7">
        <v>12</v>
      </c>
      <c r="B1005" s="98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7">
        <v>13</v>
      </c>
      <c r="B1006" s="98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7">
        <v>14</v>
      </c>
      <c r="B1007" s="98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7">
        <v>15</v>
      </c>
      <c r="B1008" s="98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7">
        <v>16</v>
      </c>
      <c r="B1009" s="98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7">
        <v>17</v>
      </c>
      <c r="B1010" s="98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7">
        <v>18</v>
      </c>
      <c r="B1011" s="98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7">
        <v>19</v>
      </c>
      <c r="B1012" s="98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7">
        <v>20</v>
      </c>
      <c r="B1013" s="98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7">
        <v>21</v>
      </c>
      <c r="B1014" s="98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7">
        <v>22</v>
      </c>
      <c r="B1015" s="98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7">
        <v>23</v>
      </c>
      <c r="B1016" s="98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7">
        <v>24</v>
      </c>
      <c r="B1017" s="98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7">
        <v>25</v>
      </c>
      <c r="B1018" s="98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7">
        <v>26</v>
      </c>
      <c r="B1019" s="98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7">
        <v>27</v>
      </c>
      <c r="B1020" s="98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7">
        <v>28</v>
      </c>
      <c r="B1021" s="98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7">
        <v>29</v>
      </c>
      <c r="B1022" s="98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7">
        <v>30</v>
      </c>
      <c r="B1023" s="98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319</v>
      </c>
      <c r="Z1026" s="273"/>
      <c r="AA1026" s="273"/>
      <c r="AB1026" s="273"/>
      <c r="AC1026" s="985" t="s">
        <v>310</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15">
      <c r="A1027" s="987">
        <v>1</v>
      </c>
      <c r="B1027" s="98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7">
        <v>2</v>
      </c>
      <c r="B1028" s="98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7">
        <v>3</v>
      </c>
      <c r="B1029" s="98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7">
        <v>4</v>
      </c>
      <c r="B1030" s="98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7">
        <v>5</v>
      </c>
      <c r="B1031" s="98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7">
        <v>6</v>
      </c>
      <c r="B1032" s="98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7">
        <v>7</v>
      </c>
      <c r="B1033" s="98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7">
        <v>8</v>
      </c>
      <c r="B1034" s="98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7">
        <v>9</v>
      </c>
      <c r="B1035" s="98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7">
        <v>10</v>
      </c>
      <c r="B1036" s="98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7">
        <v>11</v>
      </c>
      <c r="B1037" s="98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7">
        <v>12</v>
      </c>
      <c r="B1038" s="98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7">
        <v>13</v>
      </c>
      <c r="B1039" s="98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7">
        <v>14</v>
      </c>
      <c r="B1040" s="98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7">
        <v>15</v>
      </c>
      <c r="B1041" s="98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7">
        <v>16</v>
      </c>
      <c r="B1042" s="98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7">
        <v>17</v>
      </c>
      <c r="B1043" s="98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7">
        <v>18</v>
      </c>
      <c r="B1044" s="98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7">
        <v>19</v>
      </c>
      <c r="B1045" s="98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7">
        <v>20</v>
      </c>
      <c r="B1046" s="98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7">
        <v>21</v>
      </c>
      <c r="B1047" s="98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7">
        <v>22</v>
      </c>
      <c r="B1048" s="98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7">
        <v>23</v>
      </c>
      <c r="B1049" s="98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7">
        <v>24</v>
      </c>
      <c r="B1050" s="98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7">
        <v>25</v>
      </c>
      <c r="B1051" s="98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7">
        <v>26</v>
      </c>
      <c r="B1052" s="98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7">
        <v>27</v>
      </c>
      <c r="B1053" s="98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7">
        <v>28</v>
      </c>
      <c r="B1054" s="98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7">
        <v>29</v>
      </c>
      <c r="B1055" s="98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7">
        <v>30</v>
      </c>
      <c r="B1056" s="98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319</v>
      </c>
      <c r="Z1059" s="273"/>
      <c r="AA1059" s="273"/>
      <c r="AB1059" s="273"/>
      <c r="AC1059" s="985" t="s">
        <v>310</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15">
      <c r="A1060" s="987">
        <v>1</v>
      </c>
      <c r="B1060" s="98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7">
        <v>2</v>
      </c>
      <c r="B1061" s="98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7">
        <v>3</v>
      </c>
      <c r="B1062" s="98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7">
        <v>4</v>
      </c>
      <c r="B1063" s="98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7">
        <v>5</v>
      </c>
      <c r="B1064" s="98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7">
        <v>6</v>
      </c>
      <c r="B1065" s="98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7">
        <v>7</v>
      </c>
      <c r="B1066" s="98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7">
        <v>8</v>
      </c>
      <c r="B1067" s="98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7">
        <v>9</v>
      </c>
      <c r="B1068" s="98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7">
        <v>10</v>
      </c>
      <c r="B1069" s="98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7">
        <v>11</v>
      </c>
      <c r="B1070" s="98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7">
        <v>12</v>
      </c>
      <c r="B1071" s="98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7">
        <v>13</v>
      </c>
      <c r="B1072" s="98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7">
        <v>14</v>
      </c>
      <c r="B1073" s="98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7">
        <v>15</v>
      </c>
      <c r="B1074" s="98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7">
        <v>16</v>
      </c>
      <c r="B1075" s="98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7">
        <v>17</v>
      </c>
      <c r="B1076" s="98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7">
        <v>18</v>
      </c>
      <c r="B1077" s="98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7">
        <v>19</v>
      </c>
      <c r="B1078" s="98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7">
        <v>20</v>
      </c>
      <c r="B1079" s="98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7">
        <v>21</v>
      </c>
      <c r="B1080" s="98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7">
        <v>22</v>
      </c>
      <c r="B1081" s="98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7">
        <v>23</v>
      </c>
      <c r="B1082" s="98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7">
        <v>24</v>
      </c>
      <c r="B1083" s="98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7">
        <v>25</v>
      </c>
      <c r="B1084" s="98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7">
        <v>26</v>
      </c>
      <c r="B1085" s="98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7">
        <v>27</v>
      </c>
      <c r="B1086" s="98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7">
        <v>28</v>
      </c>
      <c r="B1087" s="98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7">
        <v>29</v>
      </c>
      <c r="B1088" s="98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7">
        <v>30</v>
      </c>
      <c r="B1089" s="98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319</v>
      </c>
      <c r="Z1092" s="273"/>
      <c r="AA1092" s="273"/>
      <c r="AB1092" s="273"/>
      <c r="AC1092" s="985" t="s">
        <v>310</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15">
      <c r="A1093" s="987">
        <v>1</v>
      </c>
      <c r="B1093" s="98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7">
        <v>2</v>
      </c>
      <c r="B1094" s="98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7">
        <v>3</v>
      </c>
      <c r="B1095" s="98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7">
        <v>4</v>
      </c>
      <c r="B1096" s="98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7">
        <v>5</v>
      </c>
      <c r="B1097" s="98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7">
        <v>6</v>
      </c>
      <c r="B1098" s="98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7">
        <v>7</v>
      </c>
      <c r="B1099" s="98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7">
        <v>8</v>
      </c>
      <c r="B1100" s="98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7">
        <v>9</v>
      </c>
      <c r="B1101" s="98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7">
        <v>10</v>
      </c>
      <c r="B1102" s="98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7">
        <v>11</v>
      </c>
      <c r="B1103" s="98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7">
        <v>12</v>
      </c>
      <c r="B1104" s="98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7">
        <v>13</v>
      </c>
      <c r="B1105" s="98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7">
        <v>14</v>
      </c>
      <c r="B1106" s="98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7">
        <v>15</v>
      </c>
      <c r="B1107" s="98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7">
        <v>16</v>
      </c>
      <c r="B1108" s="98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7">
        <v>17</v>
      </c>
      <c r="B1109" s="98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7">
        <v>18</v>
      </c>
      <c r="B1110" s="98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7">
        <v>19</v>
      </c>
      <c r="B1111" s="98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7">
        <v>20</v>
      </c>
      <c r="B1112" s="98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7">
        <v>21</v>
      </c>
      <c r="B1113" s="98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7">
        <v>22</v>
      </c>
      <c r="B1114" s="98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7">
        <v>23</v>
      </c>
      <c r="B1115" s="98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7">
        <v>24</v>
      </c>
      <c r="B1116" s="98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7">
        <v>25</v>
      </c>
      <c r="B1117" s="98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7">
        <v>26</v>
      </c>
      <c r="B1118" s="98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7">
        <v>27</v>
      </c>
      <c r="B1119" s="98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7">
        <v>28</v>
      </c>
      <c r="B1120" s="98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7">
        <v>29</v>
      </c>
      <c r="B1121" s="98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7">
        <v>30</v>
      </c>
      <c r="B1122" s="98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319</v>
      </c>
      <c r="Z1125" s="273"/>
      <c r="AA1125" s="273"/>
      <c r="AB1125" s="273"/>
      <c r="AC1125" s="985" t="s">
        <v>310</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15">
      <c r="A1126" s="987">
        <v>1</v>
      </c>
      <c r="B1126" s="98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7">
        <v>2</v>
      </c>
      <c r="B1127" s="98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7">
        <v>3</v>
      </c>
      <c r="B1128" s="98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7">
        <v>4</v>
      </c>
      <c r="B1129" s="98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7">
        <v>5</v>
      </c>
      <c r="B1130" s="98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7">
        <v>6</v>
      </c>
      <c r="B1131" s="98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7">
        <v>7</v>
      </c>
      <c r="B1132" s="98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7">
        <v>8</v>
      </c>
      <c r="B1133" s="98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7">
        <v>9</v>
      </c>
      <c r="B1134" s="98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7">
        <v>10</v>
      </c>
      <c r="B1135" s="98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7">
        <v>11</v>
      </c>
      <c r="B1136" s="98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7">
        <v>12</v>
      </c>
      <c r="B1137" s="98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7">
        <v>13</v>
      </c>
      <c r="B1138" s="98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7">
        <v>14</v>
      </c>
      <c r="B1139" s="98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7">
        <v>15</v>
      </c>
      <c r="B1140" s="98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7">
        <v>16</v>
      </c>
      <c r="B1141" s="98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7">
        <v>17</v>
      </c>
      <c r="B1142" s="98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7">
        <v>18</v>
      </c>
      <c r="B1143" s="98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7">
        <v>19</v>
      </c>
      <c r="B1144" s="98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7">
        <v>20</v>
      </c>
      <c r="B1145" s="98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7">
        <v>21</v>
      </c>
      <c r="B1146" s="98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7">
        <v>22</v>
      </c>
      <c r="B1147" s="98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7">
        <v>23</v>
      </c>
      <c r="B1148" s="98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7">
        <v>24</v>
      </c>
      <c r="B1149" s="98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7">
        <v>25</v>
      </c>
      <c r="B1150" s="98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7">
        <v>26</v>
      </c>
      <c r="B1151" s="98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7">
        <v>27</v>
      </c>
      <c r="B1152" s="98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7">
        <v>28</v>
      </c>
      <c r="B1153" s="98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7">
        <v>29</v>
      </c>
      <c r="B1154" s="98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7">
        <v>30</v>
      </c>
      <c r="B1155" s="98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319</v>
      </c>
      <c r="Z1158" s="273"/>
      <c r="AA1158" s="273"/>
      <c r="AB1158" s="273"/>
      <c r="AC1158" s="985" t="s">
        <v>310</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15">
      <c r="A1159" s="987">
        <v>1</v>
      </c>
      <c r="B1159" s="98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7">
        <v>2</v>
      </c>
      <c r="B1160" s="98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7">
        <v>3</v>
      </c>
      <c r="B1161" s="98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7">
        <v>4</v>
      </c>
      <c r="B1162" s="98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7">
        <v>5</v>
      </c>
      <c r="B1163" s="98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7">
        <v>6</v>
      </c>
      <c r="B1164" s="98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7">
        <v>7</v>
      </c>
      <c r="B1165" s="98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7">
        <v>8</v>
      </c>
      <c r="B1166" s="98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7">
        <v>9</v>
      </c>
      <c r="B1167" s="98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7">
        <v>10</v>
      </c>
      <c r="B1168" s="98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7">
        <v>11</v>
      </c>
      <c r="B1169" s="98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7">
        <v>12</v>
      </c>
      <c r="B1170" s="98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7">
        <v>13</v>
      </c>
      <c r="B1171" s="98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7">
        <v>14</v>
      </c>
      <c r="B1172" s="98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7">
        <v>15</v>
      </c>
      <c r="B1173" s="98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7">
        <v>16</v>
      </c>
      <c r="B1174" s="98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7">
        <v>17</v>
      </c>
      <c r="B1175" s="98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7">
        <v>18</v>
      </c>
      <c r="B1176" s="98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7">
        <v>19</v>
      </c>
      <c r="B1177" s="98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7">
        <v>20</v>
      </c>
      <c r="B1178" s="98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7">
        <v>21</v>
      </c>
      <c r="B1179" s="98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7">
        <v>22</v>
      </c>
      <c r="B1180" s="98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7">
        <v>23</v>
      </c>
      <c r="B1181" s="98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7">
        <v>24</v>
      </c>
      <c r="B1182" s="98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7">
        <v>25</v>
      </c>
      <c r="B1183" s="98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7">
        <v>26</v>
      </c>
      <c r="B1184" s="98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7">
        <v>27</v>
      </c>
      <c r="B1185" s="98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7">
        <v>28</v>
      </c>
      <c r="B1186" s="98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7">
        <v>29</v>
      </c>
      <c r="B1187" s="98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7">
        <v>30</v>
      </c>
      <c r="B1188" s="98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319</v>
      </c>
      <c r="Z1191" s="273"/>
      <c r="AA1191" s="273"/>
      <c r="AB1191" s="273"/>
      <c r="AC1191" s="985" t="s">
        <v>310</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15">
      <c r="A1192" s="987">
        <v>1</v>
      </c>
      <c r="B1192" s="98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7">
        <v>2</v>
      </c>
      <c r="B1193" s="98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7">
        <v>3</v>
      </c>
      <c r="B1194" s="98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7">
        <v>4</v>
      </c>
      <c r="B1195" s="98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7">
        <v>5</v>
      </c>
      <c r="B1196" s="98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7">
        <v>6</v>
      </c>
      <c r="B1197" s="98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7">
        <v>7</v>
      </c>
      <c r="B1198" s="98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7">
        <v>8</v>
      </c>
      <c r="B1199" s="98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7">
        <v>9</v>
      </c>
      <c r="B1200" s="98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7">
        <v>10</v>
      </c>
      <c r="B1201" s="98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7">
        <v>11</v>
      </c>
      <c r="B1202" s="98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7">
        <v>12</v>
      </c>
      <c r="B1203" s="98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7">
        <v>13</v>
      </c>
      <c r="B1204" s="98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7">
        <v>14</v>
      </c>
      <c r="B1205" s="98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7">
        <v>15</v>
      </c>
      <c r="B1206" s="98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7">
        <v>16</v>
      </c>
      <c r="B1207" s="98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7">
        <v>17</v>
      </c>
      <c r="B1208" s="98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7">
        <v>18</v>
      </c>
      <c r="B1209" s="98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7">
        <v>19</v>
      </c>
      <c r="B1210" s="98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7">
        <v>20</v>
      </c>
      <c r="B1211" s="98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7">
        <v>21</v>
      </c>
      <c r="B1212" s="98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7">
        <v>22</v>
      </c>
      <c r="B1213" s="98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7">
        <v>23</v>
      </c>
      <c r="B1214" s="98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7">
        <v>24</v>
      </c>
      <c r="B1215" s="98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7">
        <v>25</v>
      </c>
      <c r="B1216" s="98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7">
        <v>26</v>
      </c>
      <c r="B1217" s="98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7">
        <v>27</v>
      </c>
      <c r="B1218" s="98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7">
        <v>28</v>
      </c>
      <c r="B1219" s="98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7">
        <v>29</v>
      </c>
      <c r="B1220" s="98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7">
        <v>30</v>
      </c>
      <c r="B1221" s="98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319</v>
      </c>
      <c r="Z1224" s="273"/>
      <c r="AA1224" s="273"/>
      <c r="AB1224" s="273"/>
      <c r="AC1224" s="985" t="s">
        <v>310</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15">
      <c r="A1225" s="987">
        <v>1</v>
      </c>
      <c r="B1225" s="98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7">
        <v>2</v>
      </c>
      <c r="B1226" s="98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7">
        <v>3</v>
      </c>
      <c r="B1227" s="98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7">
        <v>4</v>
      </c>
      <c r="B1228" s="98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7">
        <v>5</v>
      </c>
      <c r="B1229" s="98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7">
        <v>6</v>
      </c>
      <c r="B1230" s="98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7">
        <v>7</v>
      </c>
      <c r="B1231" s="98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7">
        <v>8</v>
      </c>
      <c r="B1232" s="98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7">
        <v>9</v>
      </c>
      <c r="B1233" s="98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7">
        <v>10</v>
      </c>
      <c r="B1234" s="98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7">
        <v>11</v>
      </c>
      <c r="B1235" s="98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7">
        <v>12</v>
      </c>
      <c r="B1236" s="98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7">
        <v>13</v>
      </c>
      <c r="B1237" s="98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7">
        <v>14</v>
      </c>
      <c r="B1238" s="98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7">
        <v>15</v>
      </c>
      <c r="B1239" s="98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7">
        <v>16</v>
      </c>
      <c r="B1240" s="98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7">
        <v>17</v>
      </c>
      <c r="B1241" s="98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7">
        <v>18</v>
      </c>
      <c r="B1242" s="98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7">
        <v>19</v>
      </c>
      <c r="B1243" s="98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7">
        <v>20</v>
      </c>
      <c r="B1244" s="98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7">
        <v>21</v>
      </c>
      <c r="B1245" s="98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7">
        <v>22</v>
      </c>
      <c r="B1246" s="98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7">
        <v>23</v>
      </c>
      <c r="B1247" s="98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7">
        <v>24</v>
      </c>
      <c r="B1248" s="98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7">
        <v>25</v>
      </c>
      <c r="B1249" s="98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7">
        <v>26</v>
      </c>
      <c r="B1250" s="98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7">
        <v>27</v>
      </c>
      <c r="B1251" s="98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7">
        <v>28</v>
      </c>
      <c r="B1252" s="98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7">
        <v>29</v>
      </c>
      <c r="B1253" s="98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7">
        <v>30</v>
      </c>
      <c r="B1254" s="98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319</v>
      </c>
      <c r="Z1257" s="273"/>
      <c r="AA1257" s="273"/>
      <c r="AB1257" s="273"/>
      <c r="AC1257" s="985" t="s">
        <v>310</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15">
      <c r="A1258" s="987">
        <v>1</v>
      </c>
      <c r="B1258" s="98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7">
        <v>2</v>
      </c>
      <c r="B1259" s="98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7">
        <v>3</v>
      </c>
      <c r="B1260" s="98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7">
        <v>4</v>
      </c>
      <c r="B1261" s="98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7">
        <v>5</v>
      </c>
      <c r="B1262" s="98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7">
        <v>6</v>
      </c>
      <c r="B1263" s="98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7">
        <v>7</v>
      </c>
      <c r="B1264" s="98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7">
        <v>8</v>
      </c>
      <c r="B1265" s="98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7">
        <v>9</v>
      </c>
      <c r="B1266" s="98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7">
        <v>10</v>
      </c>
      <c r="B1267" s="98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7">
        <v>11</v>
      </c>
      <c r="B1268" s="98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7">
        <v>12</v>
      </c>
      <c r="B1269" s="98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7">
        <v>13</v>
      </c>
      <c r="B1270" s="98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7">
        <v>14</v>
      </c>
      <c r="B1271" s="98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7">
        <v>15</v>
      </c>
      <c r="B1272" s="98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7">
        <v>16</v>
      </c>
      <c r="B1273" s="98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7">
        <v>17</v>
      </c>
      <c r="B1274" s="98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7">
        <v>18</v>
      </c>
      <c r="B1275" s="98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7">
        <v>19</v>
      </c>
      <c r="B1276" s="98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7">
        <v>20</v>
      </c>
      <c r="B1277" s="98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7">
        <v>21</v>
      </c>
      <c r="B1278" s="98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7">
        <v>22</v>
      </c>
      <c r="B1279" s="98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7">
        <v>23</v>
      </c>
      <c r="B1280" s="98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7">
        <v>24</v>
      </c>
      <c r="B1281" s="98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7">
        <v>25</v>
      </c>
      <c r="B1282" s="98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7">
        <v>26</v>
      </c>
      <c r="B1283" s="98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7">
        <v>27</v>
      </c>
      <c r="B1284" s="98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7">
        <v>28</v>
      </c>
      <c r="B1285" s="98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7">
        <v>29</v>
      </c>
      <c r="B1286" s="98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7">
        <v>30</v>
      </c>
      <c r="B1287" s="98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319</v>
      </c>
      <c r="Z1290" s="273"/>
      <c r="AA1290" s="273"/>
      <c r="AB1290" s="273"/>
      <c r="AC1290" s="985" t="s">
        <v>310</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15">
      <c r="A1291" s="987">
        <v>1</v>
      </c>
      <c r="B1291" s="98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7">
        <v>2</v>
      </c>
      <c r="B1292" s="98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7">
        <v>3</v>
      </c>
      <c r="B1293" s="98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7">
        <v>4</v>
      </c>
      <c r="B1294" s="98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7">
        <v>5</v>
      </c>
      <c r="B1295" s="98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7">
        <v>6</v>
      </c>
      <c r="B1296" s="98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7">
        <v>7</v>
      </c>
      <c r="B1297" s="98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7">
        <v>8</v>
      </c>
      <c r="B1298" s="98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7">
        <v>9</v>
      </c>
      <c r="B1299" s="98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7">
        <v>10</v>
      </c>
      <c r="B1300" s="98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7">
        <v>11</v>
      </c>
      <c r="B1301" s="98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7">
        <v>12</v>
      </c>
      <c r="B1302" s="98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7">
        <v>13</v>
      </c>
      <c r="B1303" s="98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7">
        <v>14</v>
      </c>
      <c r="B1304" s="98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7">
        <v>15</v>
      </c>
      <c r="B1305" s="98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7">
        <v>16</v>
      </c>
      <c r="B1306" s="98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7">
        <v>17</v>
      </c>
      <c r="B1307" s="98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7">
        <v>18</v>
      </c>
      <c r="B1308" s="98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7">
        <v>19</v>
      </c>
      <c r="B1309" s="98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7">
        <v>20</v>
      </c>
      <c r="B1310" s="98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7">
        <v>21</v>
      </c>
      <c r="B1311" s="98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7">
        <v>22</v>
      </c>
      <c r="B1312" s="98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7">
        <v>23</v>
      </c>
      <c r="B1313" s="98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7">
        <v>24</v>
      </c>
      <c r="B1314" s="98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7">
        <v>25</v>
      </c>
      <c r="B1315" s="98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7">
        <v>26</v>
      </c>
      <c r="B1316" s="98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7">
        <v>27</v>
      </c>
      <c r="B1317" s="98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7">
        <v>28</v>
      </c>
      <c r="B1318" s="98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7">
        <v>29</v>
      </c>
      <c r="B1319" s="98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7">
        <v>30</v>
      </c>
      <c r="B1320" s="98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2022-08-22T06:44:41Z</cp:lastPrinted>
  <dcterms:created xsi:type="dcterms:W3CDTF">2012-03-13T00:50:25Z</dcterms:created>
  <dcterms:modified xsi:type="dcterms:W3CDTF">2022-09-06T02:07:04Z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