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E15C2AD-B219-4617-8D09-1E88CA460B8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41" i="11" l="1"/>
  <c r="AY328" i="11"/>
  <c r="AY332" i="11"/>
  <c r="AY336" i="11"/>
  <c r="AY337" i="11"/>
  <c r="AY338" i="11"/>
  <c r="AY324"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6"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3" i="11"/>
  <c r="AY122" i="11"/>
  <c r="AY126" i="11" s="1"/>
  <c r="AY112" i="11"/>
  <c r="AY121" i="11" s="1"/>
  <c r="AY99" i="11"/>
  <c r="AY101" i="11" s="1"/>
  <c r="AY98" i="11"/>
  <c r="AY102" i="11"/>
  <c r="AY104" i="11" s="1"/>
  <c r="AY177" i="11" l="1"/>
  <c r="AY114" i="11"/>
  <c r="AY118" i="11"/>
  <c r="AY143" i="11"/>
  <c r="AY115" i="11"/>
  <c r="AY116" i="11"/>
  <c r="AY130" i="11"/>
  <c r="AY142" i="11"/>
  <c r="AY119" i="11"/>
  <c r="AY151" i="11"/>
  <c r="AY145" i="11"/>
  <c r="AY175" i="11"/>
  <c r="AY137" i="11"/>
  <c r="AY117" i="11"/>
  <c r="AY131" i="11"/>
  <c r="AY152"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80" i="11"/>
  <c r="AY81" i="11"/>
  <c r="AY96" i="11"/>
  <c r="AY97" i="11"/>
  <c r="AY82" i="11"/>
  <c r="AY83" i="11"/>
  <c r="AY55"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<sst xmlns="http://schemas.openxmlformats.org/spreadsheetml/2006/main" count="2082" uniqueCount="759">
  <si>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</si>
  <si>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</si>
  <si>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</si>
  <si>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</si>
  <si>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</si>
  <si>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</si>
  <si>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</si>
  <si>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</si>
  <si>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</si>
  <si>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</si>
  <si>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</si>
  <si>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</si>
  <si>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</si>
  <si>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</si>
  <si>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</si>
  <si>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</si>
  <si>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</si>
  <si>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</si>
  <si>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</si>
  <si>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</si>
  <si>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</si>
  <si>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</si>
  <si>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</si>
  <si>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</si>
  <si>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</si>
  <si>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</si>
  <si>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</si>
  <si>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</si>
  <si>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</si>
  <si>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</si>
  <si>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</si>
  <si>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</si>
  <si>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</si>
  <si>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</si>
  <si>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</si>
  <si>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</si>
  <si>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</si>
  <si>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</si>
  <si>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</si>
  <si>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</si>
  <si>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</si>
  <si>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</si>
  <si>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</si>
  <si>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</si>
  <si>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</si>
  <si>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</si>
  <si>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</si>
  <si>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</si>
  <si>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</si>
  <si>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</si>
  <si>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</si>
  <si>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</si>
  <si>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</si>
  <si>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</si>
  <si>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</si>
  <si>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</si>
  <si>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</si>
  <si>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</si>
  <si>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</si>
  <si>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</si>
  <si>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</si>
  <si>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</si>
  <si>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</si>
  <si>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</si>
  <si>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</si>
  <si>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</si>
  <si>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</si>
  <si>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</si>
  <si>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</si>
  <si>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</si>
  <si>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</si>
  <si>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</si>
  <si>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</si>
  <si>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</si>
  <si>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</si>
  <si>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</si>
  <si>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</si>
  <si>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</si>
  <si>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</si>
  <si>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</si>
  <si>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</si>
  <si>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</si>
  <si>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</si>
  <si>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</si>
  <si>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</si>
  <si>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</si>
  <si>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</si>
  <si>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</si>
  <si>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</si>
  <si>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</si>
  <si>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</si>
  <si>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</si>
  <si>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</si>
  <si>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</si>
  <si>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</si>
  <si>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</si>
  <si>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</si>
  <si>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</si>
  <si>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</si>
  <si>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</si>
  <si>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</si>
  <si>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</si>
  <si>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</si>
  <si>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</si>
  <si>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</si>
  <si>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</si>
  <si>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</si>
  <si>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</si>
  <si>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</si>
  <si>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</si>
  <si>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</si>
  <si>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</si>
  <si>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</si>
  <si>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</si>
  <si>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</si>
  <si>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</si>
  <si>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</si>
  <si>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</si>
  <si>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</si>
  <si>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</si>
  <si>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</si>
  <si>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</si>
  <si>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</si>
  <si>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</si>
  <si>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</si>
  <si>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</si>
  <si>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</si>
  <si>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</si>
  <si>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</si>
  <si>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</si>
  <si>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</si>
  <si>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</si>
  <si>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</si>
  <si>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</si>
  <si>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</si>
  <si>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</si>
  <si>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</si>
  <si>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</si>
  <si>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</si>
  <si>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</si>
  <si>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</si>
  <si>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</si>
  <si>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</si>
  <si>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</si>
  <si>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</si>
  <si>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</si>
  <si>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</si>
  <si>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</si>
  <si>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</si>
  <si>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</si>
  <si>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</si>
  <si>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</si>
  <si>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</si>
  <si>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</si>
  <si>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</si>
  <si>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</si>
  <si>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</si>
  <si>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</si>
  <si>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</si>
  <si>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</si>
  <si>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</si>
  <si>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</si>
  <si>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</si>
  <si>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</si>
  <si>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</si>
  <si>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</si>
  <si>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</si>
  <si>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</si>
  <si>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</si>
  <si>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</si>
  <si>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</si>
  <si>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</si>
  <si>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</si>
  <si>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</si>
  <si>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</si>
  <si>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</si>
  <si>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</si>
  <si>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</si>
  <si>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</si>
  <si>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</si>
  <si>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</si>
  <si>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</si>
  <si>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</si>
  <si>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</si>
  <si>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</si>
  <si>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</si>
  <si>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</si>
  <si>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</si>
  <si>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</si>
  <si>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</si>
  <si>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</si>
  <si>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</si>
  <si>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</si>
  <si>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</si>
  <si>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</si>
  <si>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</si>
  <si>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</si>
  <si>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</si>
  <si>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</si>
  <si>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</si>
  <si>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</si>
  <si>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</si>
  <si>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</si>
  <si>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</si>
  <si>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</si>
  <si>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</si>
  <si>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</si>
  <si>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</si>
  <si>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</si>
  <si>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</si>
  <si>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</si>
  <si>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</si>
  <si>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</si>
  <si>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</si>
  <si>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</si>
  <si>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</si>
  <si>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</si>
  <si>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</si>
  <si>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</si>
  <si>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</si>
  <si>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</si>
  <si>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</si>
  <si>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</si>
  <si>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</si>
  <si>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</si>
  <si>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</si>
  <si>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</si>
  <si>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</si>
  <si>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</si>
  <si>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</si>
  <si>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</si>
  <si>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</si>
  <si>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</si>
  <si>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</si>
  <si>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</si>
  <si>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</si>
  <si>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</si>
  <si>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</si>
  <si>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</si>
  <si>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</si>
  <si>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</si>
  <si>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</si>
  <si>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</si>
  <si>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</si>
  <si>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</si>
  <si>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</si>
  <si>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</si>
  <si>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</si>
  <si>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</si>
  <si>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</si>
  <si>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</si>
  <si>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</si>
  <si>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</si>
  <si>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</si>
  <si>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</si>
  <si>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</si>
  <si>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</si>
  <si>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</si>
  <si>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</si>
  <si>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</si>
  <si>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</si>
  <si>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</si>
  <si>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</si>
  <si>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</si>
  <si>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</si>
  <si>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</si>
  <si>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</si>
  <si>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</si>
  <si>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</si>
  <si>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</si>
  <si>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</si>
  <si>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</si>
  <si>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</si>
  <si>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</si>
  <si>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</si>
  <si>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</si>
  <si>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</si>
  <si>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</si>
  <si>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</si>
  <si>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</si>
  <si>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</si>
  <si>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</si>
  <si>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</si>
  <si>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</si>
  <si>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</si>
  <si>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</si>
  <si>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</si>
  <si>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</si>
  <si>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</si>
  <si>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</si>
  <si>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</si>
  <si>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</si>
  <si>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</si>
  <si>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</si>
  <si>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</si>
  <si>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</si>
  <si>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</si>
  <si>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</si>
  <si>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</si>
  <si>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</si>
  <si>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</si>
  <si>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</si>
  <si>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</si>
  <si>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</si>
  <si>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</si>
  <si>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</si>
  <si>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</si>
  <si>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</si>
  <si>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</si>
  <si>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</si>
  <si>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</si>
  <si>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</si>
  <si>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</si>
  <si>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</si>
  <si>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</si>
  <si>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</si>
  <si>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</si>
  <si>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</si>
  <si>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</si>
  <si>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</si>
  <si>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</si>
  <si>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</si>
  <si>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</si>
  <si>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</si>
  <si>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</si>
  <si>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</si>
  <si>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</si>
  <si>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</si>
  <si>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</si>
  <si>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</si>
  <si>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</si>
  <si>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</si>
  <si>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</si>
  <si>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</si>
  <si>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</si>
  <si>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</si>
  <si>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</si>
  <si>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</si>
  <si>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</si>
  <si>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</si>
  <si>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</si>
  <si>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</si>
  <si>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</si>
  <si>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</si>
  <si>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</si>
  <si>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</si>
  <si>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</si>
  <si>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</si>
  <si>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</si>
  <si>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</si>
  <si>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</si>
  <si>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</si>
  <si>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</si>
  <si>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</si>
  <si>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</si>
  <si>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</si>
  <si>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</si>
  <si>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</si>
  <si>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</si>
  <si>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</si>
  <si>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</si>
  <si>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</si>
  <si>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</si>
  <si>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</si>
  <si>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</si>
  <si>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</si>
  <si>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</si>
  <si>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</si>
  <si>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</si>
  <si>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</si>
  <si>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</si>
  <si>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</si>
  <si>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</si>
  <si>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</si>
  <si>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</si>
  <si>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</si>
  <si>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</si>
  <si>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</si>
  <si>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</si>
  <si>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</si>
  <si>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</si>
  <si>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</si>
  <si>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</si>
  <si>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</si>
  <si>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</si>
  <si>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</si>
  <si>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</si>
  <si>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</si>
  <si>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</si>
  <si>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</si>
  <si>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</si>
  <si>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</si>
  <si>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</si>
  <si>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</si>
  <si>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</si>
  <si>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</si>
  <si>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</si>
  <si>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</si>
  <si>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</si>
  <si>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</si>
  <si>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</si>
  <si>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</si>
  <si>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</si>
  <si>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</si>
  <si>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</si>
  <si>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</si>
  <si>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</si>
  <si>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</si>
  <si>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</si>
  <si>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</si>
  <si>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</si>
  <si>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</si>
  <si>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</si>
  <si>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</si>
  <si>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</si>
  <si>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</si>
  <si>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</si>
  <si>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</si>
  <si>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</si>
  <si>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</si>
  <si>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</si>
  <si>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</si>
  <si>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</si>
  <si>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</si>
  <si>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</si>
  <si>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</si>
  <si>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</si>
  <si>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</si>
  <si>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</si>
  <si>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</si>
  <si>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</si>
  <si>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</si>
  <si>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</si>
  <si>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</si>
  <si>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</si>
  <si>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</si>
  <si>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</si>
  <si>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</si>
  <si>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</si>
  <si>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</si>
  <si>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</si>
  <si>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</si>
  <si>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</si>
  <si>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</si>
  <si>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</si>
  <si>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</si>
  <si>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</si>
  <si>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</si>
  <si>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</si>
  <si>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</si>
  <si>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</si>
  <si>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</si>
  <si>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</si>
  <si>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</si>
  <si>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</si>
  <si>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</si>
  <si>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</si>
  <si>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</si>
  <si>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</si>
  <si>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</si>
  <si>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</si>
  <si>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</si>
  <si>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</si>
  <si>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</si>
  <si>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</si>
  <si>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</si>
  <si>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</si>
  <si>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</si>
  <si>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</si>
  <si>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</si>
  <si>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</si>
  <si>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</si>
  <si>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</si>
  <si>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</si>
  <si>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</si>
  <si>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</si>
  <si>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</si>
  <si>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</si>
  <si>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</si>
  <si>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</si>
  <si>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</si>
  <si>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</si>
  <si>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</si>
  <si>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</si>
  <si>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</si>
  <si>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</si>
  <si>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</si>
  <si>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</si>
  <si>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</si>
  <si>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</si>
  <si>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</si>
  <si>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</si>
  <si>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</si>
  <si>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</si>
  <si>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</si>
  <si>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</si>
  <si>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</si>
  <si>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</si>
  <si>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</si>
  <si>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</si>
  <si>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</si>
  <si>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</si>
  <si>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</si>
  <si>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</si>
  <si>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</si>
  <si>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</si>
  <si>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</si>
  <si>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</si>
  <si>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</si>
  <si>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</si>
  <si>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</si>
  <si>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</si>
  <si>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</si>
  <si>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</si>
  <si>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</si>
  <si>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</si>
  <si>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</si>
  <si>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</si>
  <si>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</si>
  <si>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</si>
  <si>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</si>
  <si>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</si>
  <si>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</si>
  <si>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</si>
  <si>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</si>
  <si>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</si>
  <si>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</si>
  <si>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</si>
  <si>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</si>
  <si>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</si>
  <si>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</si>
  <si>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</si>
  <si>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</si>
  <si>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</si>
  <si>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</si>
  <si>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</si>
  <si>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</si>
  <si>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</si>
  <si>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</si>
  <si>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</si>
  <si>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</si>
  <si>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</si>
  <si>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</si>
  <si>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</si>
  <si>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</si>
  <si>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</si>
  <si>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</si>
  <si>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</si>
  <si>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</si>
  <si>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</si>
  <si>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</si>
  <si>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</si>
  <si>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</si>
  <si>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</si>
  <si>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</si>
  <si>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</si>
  <si>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</si>
  <si>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</si>
  <si>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</si>
  <si>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</si>
  <si>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</si>
  <si>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</si>
  <si>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</si>
  <si>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</si>
  <si>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</si>
  <si>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</si>
  <si>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</si>
  <si>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</si>
  <si>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</si>
  <si>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</si>
  <si>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</si>
  <si>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</si>
  <si>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</si>
  <si>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</si>
  <si>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</si>
  <si>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</si>
  <si>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</si>
  <si>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</si>
  <si>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</si>
  <si>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</si>
  <si>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</si>
  <si>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</si>
  <si>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</si>
  <si>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</si>
  <si>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</si>
  <si>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</si>
  <si>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</si>
  <si>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</si>
  <si>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</si>
  <si>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</si>
  <si>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</si>
  <si>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</si>
  <si>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</si>
  <si>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</si>
  <si>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</si>
  <si>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</si>
  <si>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</si>
  <si>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</si>
  <si>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</si>
  <si>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</si>
  <si>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</si>
  <si>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</si>
  <si>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</si>
  <si>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</si>
  <si>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</si>
  <si>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</si>
  <si>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</si>
  <si>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</si>
  <si>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</si>
  <si>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</si>
  <si>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</si>
  <si>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</si>
  <si>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</si>
  <si>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</si>
  <si>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</si>
  <si>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</si>
  <si>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</si>
  <si>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</si>
  <si>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</si>
  <si>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</si>
  <si>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</si>
  <si>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</si>
  <si>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</si>
  <si>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</si>
  <si>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</si>
  <si>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</si>
  <si>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</si>
  <si>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</si>
  <si>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</si>
  <si>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</si>
  <si>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</si>
  <si>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</si>
  <si>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</si>
  <si>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</si>
  <si>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</si>
  <si>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</si>
  <si>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</si>
  <si>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</si>
  <si>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</si>
  <si>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</si>
  <si>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</si>
  <si>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</si>
  <si>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</si>
  <si>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</si>
  <si>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</si>
  <si>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</si>
  <si>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</si>
  <si>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</si>
  <si>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</si>
  <si>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</si>
  <si>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</si>
  <si>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</si>
  <si>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</si>
  <si>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</si>
  <si>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</si>
  <si>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</si>
  <si>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</si>
  <si>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</si>
  <si>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</si>
  <si>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</si>
  <si>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</si>
  <si>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</si>
  <si>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</si>
  <si>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</si>
  <si>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</si>
  <si>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</si>
  <si>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</si>
  <si>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</si>
  <si>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</si>
  <si>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</si>
  <si>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</si>
  <si>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</si>
  <si>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</si>
  <si>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</si>
  <si>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</si>
  <si>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</si>
  <si>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</si>
  <si>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</si>
  <si>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</si>
  <si>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</si>
  <si>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</si>
  <si>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</si>
  <si>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</si>
  <si>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</si>
  <si>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</si>
  <si>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</si>
  <si>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</si>
  <si>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</si>
  <si>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</si>
  <si>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</si>
  <si>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</si>
  <si>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</si>
  <si>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</si>
  <si>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米国が実施するＳＭ－３ブロックⅡＡ品質管理体制審査の支援</t>
  </si>
  <si>
    <t>防衛省</t>
  </si>
  <si>
    <t>防衛装備庁</t>
    <rPh sb="0" eb="5">
      <t>ボウエイソウビチョウ</t>
    </rPh>
    <phoneticPr fontId="5"/>
  </si>
  <si>
    <t>装備技術官（海上担当）</t>
    <rPh sb="0" eb="2">
      <t>ソウビ</t>
    </rPh>
    <rPh sb="2" eb="4">
      <t>ギジュツ</t>
    </rPh>
    <rPh sb="4" eb="5">
      <t>カン</t>
    </rPh>
    <rPh sb="6" eb="8">
      <t>カイジョウ</t>
    </rPh>
    <rPh sb="8" eb="10">
      <t>タントウ</t>
    </rPh>
    <phoneticPr fontId="5"/>
  </si>
  <si>
    <t>○</t>
  </si>
  <si>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</si>
  <si>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4">
      <t>ネン</t>
    </rPh>
    <rPh sb="34" eb="35">
      <t>ド</t>
    </rPh>
    <rPh sb="36" eb="38">
      <t>ヘイセイ</t>
    </rPh>
    <rPh sb="40" eb="41">
      <t>ネン</t>
    </rPh>
    <rPh sb="41" eb="42">
      <t>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</si>
  <si>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 xml:space="preserve">米国ミサイル防衛庁は、米国企業とＳＭ－３ブロックⅡＡの生産契約を結んでいる。この契約に基づき、米国ミサイル防衛庁は、契約企業に対し、米国ミサイル防衛庁の品質管理基準を適用している。日米共同開発した当該ミサイルの日本側構成品は、米国企業の下請けとなる日本企業により生産されており、この日本企業に対しても米国企業と同様の品質管理基準が適用される。米国ミサイル防衛庁による日本企業に対する品質管理体制審査は、生産に関連する技術図書及び現場確認等が実施されるが、これらの円滑な実施には、日米間の言語や商習慣等の違いによる多様な齟齬の解消等の支援が不可欠である。本事業は、日米間で締結された生産附属書の規定に基づき、当該審査を防衛装備庁が支援するものである。
</t>
    <rPh sb="0" eb="2">
      <t>ベイコク</t>
    </rPh>
    <rPh sb="6" eb="9">
      <t>ボウエイチョウ</t>
    </rPh>
    <rPh sb="11" eb="13">
      <t>ベイコク</t>
    </rPh>
    <rPh sb="13" eb="15">
      <t>キギョウ</t>
    </rPh>
    <rPh sb="27" eb="29">
      <t>セイサン</t>
    </rPh>
    <rPh sb="29" eb="31">
      <t>ケイヤク</t>
    </rPh>
    <rPh sb="32" eb="33">
      <t>ムス</t>
    </rPh>
    <rPh sb="40" eb="42">
      <t>ケイヤク</t>
    </rPh>
    <rPh sb="43" eb="44">
      <t>モト</t>
    </rPh>
    <rPh sb="47" eb="49">
      <t>ベイコク</t>
    </rPh>
    <rPh sb="53" eb="56">
      <t>ボウエイチョウ</t>
    </rPh>
    <rPh sb="58" eb="60">
      <t>ケイヤク</t>
    </rPh>
    <rPh sb="60" eb="62">
      <t>キギョウ</t>
    </rPh>
    <rPh sb="63" eb="64">
      <t>タイ</t>
    </rPh>
    <rPh sb="66" eb="68">
      <t>ベイコク</t>
    </rPh>
    <rPh sb="72" eb="75">
      <t>ボウエイチョウ</t>
    </rPh>
    <rPh sb="76" eb="78">
      <t>ヒンシツ</t>
    </rPh>
    <rPh sb="78" eb="80">
      <t>カンリ</t>
    </rPh>
    <rPh sb="80" eb="82">
      <t>キジュン</t>
    </rPh>
    <rPh sb="83" eb="85">
      <t>テキヨウ</t>
    </rPh>
    <rPh sb="90" eb="92">
      <t>ニチベイ</t>
    </rPh>
    <rPh sb="92" eb="94">
      <t>キョウドウ</t>
    </rPh>
    <rPh sb="94" eb="96">
      <t>カイハツ</t>
    </rPh>
    <rPh sb="98" eb="100">
      <t>トウガイ</t>
    </rPh>
    <rPh sb="105" eb="107">
      <t>ニホン</t>
    </rPh>
    <rPh sb="107" eb="108">
      <t>ガワ</t>
    </rPh>
    <rPh sb="108" eb="110">
      <t>コウセイ</t>
    </rPh>
    <rPh sb="110" eb="111">
      <t>ヒン</t>
    </rPh>
    <rPh sb="113" eb="115">
      <t>ベイコク</t>
    </rPh>
    <rPh sb="115" eb="117">
      <t>キギョウ</t>
    </rPh>
    <rPh sb="118" eb="120">
      <t>シタウ</t>
    </rPh>
    <rPh sb="124" eb="126">
      <t>ニホン</t>
    </rPh>
    <rPh sb="126" eb="128">
      <t>キギョウ</t>
    </rPh>
    <rPh sb="131" eb="133">
      <t>セイサン</t>
    </rPh>
    <rPh sb="141" eb="143">
      <t>ニホン</t>
    </rPh>
    <rPh sb="143" eb="145">
      <t>キギョウ</t>
    </rPh>
    <rPh sb="146" eb="147">
      <t>タイ</t>
    </rPh>
    <rPh sb="150" eb="152">
      <t>ベイコク</t>
    </rPh>
    <rPh sb="152" eb="154">
      <t>キギョウ</t>
    </rPh>
    <rPh sb="155" eb="157">
      <t>ドウヨウ</t>
    </rPh>
    <rPh sb="158" eb="160">
      <t>ヒンシツ</t>
    </rPh>
    <rPh sb="160" eb="162">
      <t>カンリ</t>
    </rPh>
    <rPh sb="162" eb="164">
      <t>キジュン</t>
    </rPh>
    <rPh sb="165" eb="167">
      <t>テキヨウ</t>
    </rPh>
    <phoneticPr fontId="5"/>
  </si>
  <si>
    <t>-</t>
  </si>
  <si>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</si>
  <si>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</si>
  <si>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　米国ミサイル防衛庁に対し、SM-3ブロックⅡA調達に伴い実施する日本企業への品質管理体制審査等を支援する。</t>
    <rPh sb="1" eb="3">
      <t>ベイコク</t>
    </rPh>
    <rPh sb="7" eb="10">
      <t>ボウエイチョウ</t>
    </rPh>
    <rPh sb="11" eb="12">
      <t>タイ</t>
    </rPh>
    <rPh sb="24" eb="26">
      <t>チョウタツ</t>
    </rPh>
    <rPh sb="27" eb="28">
      <t>トモナ</t>
    </rPh>
    <rPh sb="29" eb="31">
      <t>ジッシ</t>
    </rPh>
    <rPh sb="33" eb="35">
      <t>ニホン</t>
    </rPh>
    <rPh sb="35" eb="37">
      <t>キギョウ</t>
    </rPh>
    <rPh sb="39" eb="41">
      <t>ヒンシツ</t>
    </rPh>
    <rPh sb="41" eb="43">
      <t>カンリ</t>
    </rPh>
    <rPh sb="43" eb="45">
      <t>タイセイ</t>
    </rPh>
    <rPh sb="45" eb="47">
      <t>シンサ</t>
    </rPh>
    <rPh sb="47" eb="48">
      <t>トウ</t>
    </rPh>
    <rPh sb="49" eb="51">
      <t>シエン</t>
    </rPh>
    <phoneticPr fontId="5"/>
  </si>
  <si>
    <t>品質管理体制審査に関する高度な専門的知見を有する業者から技術支援を得るものであることから、成果目標を定量的に示すことは困難である。</t>
    <rPh sb="0" eb="2">
      <t>ヒンシツ</t>
    </rPh>
    <rPh sb="2" eb="4">
      <t>カンリ</t>
    </rPh>
    <rPh sb="4" eb="6">
      <t>タイセイ</t>
    </rPh>
    <rPh sb="6" eb="8">
      <t>シンサ</t>
    </rPh>
    <rPh sb="9" eb="10">
      <t>カン</t>
    </rPh>
    <rPh sb="12" eb="14">
      <t>コウド</t>
    </rPh>
    <rPh sb="15" eb="17">
      <t>センモン</t>
    </rPh>
    <rPh sb="17" eb="18">
      <t>テキ</t>
    </rPh>
    <rPh sb="18" eb="20">
      <t>チケン</t>
    </rPh>
    <rPh sb="21" eb="22">
      <t>ユウ</t>
    </rPh>
    <rPh sb="24" eb="26">
      <t>ギョウシャ</t>
    </rPh>
    <rPh sb="28" eb="30">
      <t>ギジュツ</t>
    </rPh>
    <rPh sb="30" eb="32">
      <t>シエン</t>
    </rPh>
    <rPh sb="33" eb="34">
      <t>エ</t>
    </rPh>
    <rPh sb="45" eb="47">
      <t>セイカ</t>
    </rPh>
    <rPh sb="47" eb="49">
      <t>モクヒョウ</t>
    </rPh>
    <rPh sb="50" eb="53">
      <t>テイリョウテキ</t>
    </rPh>
    <rPh sb="54" eb="55">
      <t>シメ</t>
    </rPh>
    <rPh sb="59" eb="61">
      <t>コンナン</t>
    </rPh>
    <phoneticPr fontId="5"/>
  </si>
  <si>
    <t>米国ミサイル防衛庁による日本企業に対する品質管理体制審査が有効かつ効果的に行われること。</t>
    <rPh sb="29" eb="31">
      <t>ユウコウ</t>
    </rPh>
    <rPh sb="33" eb="36">
      <t>コウカテキ</t>
    </rPh>
    <rPh sb="37" eb="38">
      <t>オコナ</t>
    </rPh>
    <phoneticPr fontId="5"/>
  </si>
  <si>
    <t>品質管理体制審査が有効かつ効果的に行われた件数。</t>
    <rPh sb="0" eb="2">
      <t>ヒンシツ</t>
    </rPh>
    <rPh sb="2" eb="4">
      <t>カンリ</t>
    </rPh>
    <rPh sb="4" eb="6">
      <t>タイセイ</t>
    </rPh>
    <rPh sb="6" eb="8">
      <t>シンサ</t>
    </rPh>
    <rPh sb="9" eb="11">
      <t>ユウコウ</t>
    </rPh>
    <rPh sb="13" eb="16">
      <t>コウカテキ</t>
    </rPh>
    <rPh sb="17" eb="18">
      <t>オコナ</t>
    </rPh>
    <rPh sb="21" eb="23">
      <t>ケンスウ</t>
    </rPh>
    <phoneticPr fontId="5"/>
  </si>
  <si>
    <t>-</t>
    <phoneticPr fontId="5"/>
  </si>
  <si>
    <t>件</t>
    <rPh sb="0" eb="1">
      <t>ケン</t>
    </rPh>
    <phoneticPr fontId="5"/>
  </si>
  <si>
    <t>予算額／支援活動（円／回）　　　　　　　　　　　　　　</t>
    <rPh sb="0" eb="3">
      <t>ヨサンガク</t>
    </rPh>
    <rPh sb="4" eb="6">
      <t>シエン</t>
    </rPh>
    <rPh sb="6" eb="8">
      <t>カツドウ</t>
    </rPh>
    <rPh sb="9" eb="10">
      <t>エン</t>
    </rPh>
    <rPh sb="11" eb="12">
      <t>カイ</t>
    </rPh>
    <phoneticPr fontId="5"/>
  </si>
  <si>
    <t>百万円／件</t>
    <rPh sb="0" eb="3">
      <t>ヒャクマンエン</t>
    </rPh>
    <rPh sb="4" eb="5">
      <t>ケン</t>
    </rPh>
    <phoneticPr fontId="5"/>
  </si>
  <si>
    <t>　　 X/Y</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</si>
  <si>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</si>
  <si>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phoneticPr fontId="5"/>
  </si>
  <si>
    <t>https://www.mod.go.jp/j/approach/hyouka/seisaku/2021/pdf/R03_bunseki_07.pdf</t>
    <phoneticPr fontId="5"/>
  </si>
  <si>
    <t>公共調達の改革</t>
    <rPh sb="0" eb="2">
      <t>コウキョウ</t>
    </rPh>
    <rPh sb="2" eb="4">
      <t>チョウタツ</t>
    </rPh>
    <rPh sb="5" eb="7">
      <t>カイカク</t>
    </rPh>
    <phoneticPr fontId="5"/>
  </si>
  <si>
    <t>６２ページ</t>
    <phoneticPr fontId="5"/>
  </si>
  <si>
    <t>https://www5.cao.go.jp/keizai-shimon/kaigi/special/reform/031223_divided/report_211223_2_2.pdf</t>
    <phoneticPr fontId="5"/>
  </si>
  <si>
    <t>本事業を実施することにより、ＳＭ－３ブロックⅡＡの調達に関し、効率化・合理化が図られるため重要であると考えられる。</t>
    <rPh sb="0" eb="1">
      <t>ホン</t>
    </rPh>
    <rPh sb="1" eb="3">
      <t>ジギョウ</t>
    </rPh>
    <rPh sb="4" eb="6">
      <t>ジッシ</t>
    </rPh>
    <rPh sb="25" eb="27">
      <t>チョウタツ</t>
    </rPh>
    <rPh sb="28" eb="29">
      <t>カン</t>
    </rPh>
    <rPh sb="31" eb="34">
      <t>コウリツカ</t>
    </rPh>
    <rPh sb="35" eb="37">
      <t>ゴウリ</t>
    </rPh>
    <rPh sb="37" eb="38">
      <t>カ</t>
    </rPh>
    <rPh sb="39" eb="40">
      <t>ハカ</t>
    </rPh>
    <rPh sb="45" eb="47">
      <t>ジュウヨウ</t>
    </rPh>
    <rPh sb="51" eb="52">
      <t>カンガ</t>
    </rPh>
    <phoneticPr fontId="5"/>
  </si>
  <si>
    <t>本事業は、日米間における装備品の生産に関するものであることから、地方自治体に委ねることはできない。また、審査役務であり、客観性及び公平性を担保できる機関による支援が必要であることから民間に委ねることができない。</t>
    <rPh sb="0" eb="1">
      <t>ホン</t>
    </rPh>
    <rPh sb="1" eb="3">
      <t>ジギョウ</t>
    </rPh>
    <rPh sb="5" eb="7">
      <t>ニチベイ</t>
    </rPh>
    <rPh sb="7" eb="8">
      <t>カン</t>
    </rPh>
    <rPh sb="12" eb="15">
      <t>ソウビヒン</t>
    </rPh>
    <rPh sb="16" eb="18">
      <t>セイサン</t>
    </rPh>
    <rPh sb="19" eb="20">
      <t>カン</t>
    </rPh>
    <rPh sb="32" eb="34">
      <t>チホウ</t>
    </rPh>
    <rPh sb="34" eb="37">
      <t>ジチタイ</t>
    </rPh>
    <rPh sb="38" eb="39">
      <t>ユダ</t>
    </rPh>
    <rPh sb="52" eb="54">
      <t>シンサ</t>
    </rPh>
    <rPh sb="54" eb="56">
      <t>エキム</t>
    </rPh>
    <rPh sb="60" eb="63">
      <t>キャッカンセイ</t>
    </rPh>
    <rPh sb="63" eb="64">
      <t>オヨ</t>
    </rPh>
    <rPh sb="65" eb="68">
      <t>コウヘイセイ</t>
    </rPh>
    <rPh sb="69" eb="71">
      <t>タンポ</t>
    </rPh>
    <rPh sb="74" eb="76">
      <t>キカン</t>
    </rPh>
    <rPh sb="79" eb="81">
      <t>シエン</t>
    </rPh>
    <rPh sb="82" eb="84">
      <t>ヒツヨウ</t>
    </rPh>
    <rPh sb="91" eb="93">
      <t>ミンカン</t>
    </rPh>
    <rPh sb="94" eb="95">
      <t>ユダ</t>
    </rPh>
    <phoneticPr fontId="5"/>
  </si>
  <si>
    <t>本事業は、日米間で署名された了解覚書生産附属書の規定に基づき、米国ミサイル防衛庁が実施する品質管理体制審査を、防衛装備庁が支援するものである。</t>
    <rPh sb="0" eb="1">
      <t>ホン</t>
    </rPh>
    <rPh sb="1" eb="3">
      <t>ジギョウ</t>
    </rPh>
    <phoneticPr fontId="5"/>
  </si>
  <si>
    <t>無</t>
  </si>
  <si>
    <t>有</t>
  </si>
  <si>
    <t>本事業については、当該装備品の情報にアクセスするライセンスが必要不可欠であり、当該ライセンスを有する者が一社のみであるため随意契約を行ったものである。以上のことから、支出先の選定は妥当である。</t>
    <rPh sb="0" eb="1">
      <t>ホン</t>
    </rPh>
    <rPh sb="1" eb="3">
      <t>ジギョウ</t>
    </rPh>
    <rPh sb="9" eb="11">
      <t>トウガイ</t>
    </rPh>
    <rPh sb="11" eb="14">
      <t>ソウビヒン</t>
    </rPh>
    <rPh sb="15" eb="17">
      <t>ジョウホウ</t>
    </rPh>
    <rPh sb="30" eb="32">
      <t>ヒツヨウ</t>
    </rPh>
    <rPh sb="75" eb="77">
      <t>イジョウ</t>
    </rPh>
    <rPh sb="83" eb="85">
      <t>シシュツ</t>
    </rPh>
    <rPh sb="85" eb="86">
      <t>サキ</t>
    </rPh>
    <rPh sb="87" eb="89">
      <t>センテイ</t>
    </rPh>
    <rPh sb="90" eb="92">
      <t>ダトウ</t>
    </rPh>
    <phoneticPr fontId="5"/>
  </si>
  <si>
    <t>‐</t>
  </si>
  <si>
    <t>随意契約であるが、各コストを精査しており妥当である。</t>
    <rPh sb="0" eb="2">
      <t>ズイイ</t>
    </rPh>
    <rPh sb="2" eb="4">
      <t>ケイヤク</t>
    </rPh>
    <rPh sb="9" eb="10">
      <t>カク</t>
    </rPh>
    <rPh sb="14" eb="16">
      <t>セイサ</t>
    </rPh>
    <rPh sb="20" eb="22">
      <t>ダトウ</t>
    </rPh>
    <phoneticPr fontId="5"/>
  </si>
  <si>
    <t>米国側が実施する品質管理体制審査の実施頻度に対応し、真に必要なものに限定されている。</t>
    <rPh sb="0" eb="2">
      <t>ベイコク</t>
    </rPh>
    <rPh sb="2" eb="3">
      <t>ガワ</t>
    </rPh>
    <rPh sb="4" eb="6">
      <t>ジッシ</t>
    </rPh>
    <rPh sb="8" eb="10">
      <t>ヒンシツ</t>
    </rPh>
    <rPh sb="10" eb="12">
      <t>カンリ</t>
    </rPh>
    <rPh sb="12" eb="14">
      <t>タイセイ</t>
    </rPh>
    <rPh sb="14" eb="16">
      <t>シンサ</t>
    </rPh>
    <rPh sb="17" eb="19">
      <t>ジッシ</t>
    </rPh>
    <rPh sb="19" eb="21">
      <t>ヒンド</t>
    </rPh>
    <rPh sb="22" eb="24">
      <t>タイオウ</t>
    </rPh>
    <rPh sb="26" eb="27">
      <t>シン</t>
    </rPh>
    <rPh sb="28" eb="30">
      <t>ヒツヨウ</t>
    </rPh>
    <rPh sb="34" eb="36">
      <t>ゲンテイ</t>
    </rPh>
    <phoneticPr fontId="5"/>
  </si>
  <si>
    <t>【必要性】
　米国ミサイル防衛庁による日本企業に対する品質管理体制審査を有効かつ効果的に行うには日米間の言語や商習慣等の違いによる多様な齟齬の解消等の支援が不可欠であり、本事業は当該審査を防衛装備庁が支援するものである。本事業は米国との関係性強化（依存度向上）及び日本国内の防衛産業基盤の強化に貢献するものであり、また当該業務が滞れば米国ミサイル防衛庁による品質管理体制審査が適切に行われず、日米間の関係性強化等に支障を来たす恐れがあるため、必要な事業である。</t>
    <rPh sb="1" eb="4">
      <t>ヒツヨウセイ</t>
    </rPh>
    <rPh sb="213" eb="214">
      <t>オソ</t>
    </rPh>
    <rPh sb="221" eb="223">
      <t>ヒツヨウ</t>
    </rPh>
    <rPh sb="224" eb="226">
      <t>ジギョウ</t>
    </rPh>
    <phoneticPr fontId="5"/>
  </si>
  <si>
    <t>日米政府間で共同生産を実施しており安全保障上必要な事業であり、引き続き効率性に留意して事業を実施する。</t>
    <rPh sb="0" eb="2">
      <t>ニチベイ</t>
    </rPh>
    <rPh sb="2" eb="5">
      <t>セイフカン</t>
    </rPh>
    <rPh sb="6" eb="8">
      <t>キョウドウ</t>
    </rPh>
    <rPh sb="8" eb="10">
      <t>セイサン</t>
    </rPh>
    <rPh sb="11" eb="13">
      <t>ジッシ</t>
    </rPh>
    <rPh sb="17" eb="19">
      <t>アンゼン</t>
    </rPh>
    <rPh sb="19" eb="22">
      <t>ホショウジョウ</t>
    </rPh>
    <rPh sb="22" eb="24">
      <t>ヒツヨウ</t>
    </rPh>
    <rPh sb="31" eb="32">
      <t>ヒ</t>
    </rPh>
    <rPh sb="33" eb="34">
      <t>ツヅ</t>
    </rPh>
    <rPh sb="35" eb="37">
      <t>コウリツ</t>
    </rPh>
    <phoneticPr fontId="5"/>
  </si>
  <si>
    <t>米国ミサイル防衛庁による日本企業に対する品質管理体制審査において、航空宇宙関連の品質管理についての高度な専門的知見を有する業者から技術支援を受けることにより、障害となる日米間の言語や商習慣の違いといった齟齬を解消し、円滑な審査を実現することが目標である。令和２年度の事業開始以降、日米間での齟齬は発生しておらず、支障なく品質管理体制審査を行い日米間関係強化に貢献している。</t>
    <rPh sb="33" eb="35">
      <t>コウクウ</t>
    </rPh>
    <rPh sb="35" eb="37">
      <t>ウチュウ</t>
    </rPh>
    <rPh sb="37" eb="39">
      <t>カンレン</t>
    </rPh>
    <rPh sb="40" eb="42">
      <t>ヒンシツ</t>
    </rPh>
    <rPh sb="42" eb="44">
      <t>カンリ</t>
    </rPh>
    <rPh sb="49" eb="51">
      <t>コウド</t>
    </rPh>
    <rPh sb="52" eb="55">
      <t>センモンテキ</t>
    </rPh>
    <rPh sb="55" eb="57">
      <t>チケン</t>
    </rPh>
    <rPh sb="58" eb="59">
      <t>ユウ</t>
    </rPh>
    <rPh sb="61" eb="63">
      <t>ギョウシャ</t>
    </rPh>
    <rPh sb="65" eb="67">
      <t>ギジュツ</t>
    </rPh>
    <rPh sb="67" eb="69">
      <t>シエン</t>
    </rPh>
    <rPh sb="70" eb="71">
      <t>ウ</t>
    </rPh>
    <rPh sb="79" eb="81">
      <t>ショウガイ</t>
    </rPh>
    <rPh sb="121" eb="123">
      <t>モクヒョウ</t>
    </rPh>
    <rPh sb="140" eb="142">
      <t>ニチベイ</t>
    </rPh>
    <rPh sb="142" eb="143">
      <t>カン</t>
    </rPh>
    <rPh sb="160" eb="162">
      <t>ヒンシツ</t>
    </rPh>
    <rPh sb="162" eb="164">
      <t>カンリ</t>
    </rPh>
    <rPh sb="164" eb="166">
      <t>タイセイ</t>
    </rPh>
    <rPh sb="169" eb="170">
      <t>オコナ</t>
    </rPh>
    <phoneticPr fontId="5"/>
  </si>
  <si>
    <t>日米間の言語や商文化の違いからの齟齬による支障はなく、適正な品質管理体制審査が実施でき日米間関係強化に貢献していることから、成果実績は成果目標に見合ったものである。</t>
    <rPh sb="0" eb="3">
      <t>ニチベイカン</t>
    </rPh>
    <rPh sb="4" eb="6">
      <t>ゲンゴ</t>
    </rPh>
    <rPh sb="7" eb="8">
      <t>ショウ</t>
    </rPh>
    <rPh sb="8" eb="10">
      <t>ブンカ</t>
    </rPh>
    <rPh sb="11" eb="12">
      <t>チガ</t>
    </rPh>
    <rPh sb="16" eb="18">
      <t>ソゴ</t>
    </rPh>
    <rPh sb="21" eb="23">
      <t>シショウ</t>
    </rPh>
    <rPh sb="27" eb="29">
      <t>テキセイ</t>
    </rPh>
    <rPh sb="30" eb="32">
      <t>ヒンシツ</t>
    </rPh>
    <rPh sb="32" eb="34">
      <t>カンリ</t>
    </rPh>
    <rPh sb="34" eb="36">
      <t>タイセイ</t>
    </rPh>
    <rPh sb="36" eb="38">
      <t>シンサ</t>
    </rPh>
    <rPh sb="39" eb="41">
      <t>ジッシ</t>
    </rPh>
    <rPh sb="43" eb="45">
      <t>ニチベイ</t>
    </rPh>
    <rPh sb="45" eb="46">
      <t>カン</t>
    </rPh>
    <rPh sb="46" eb="48">
      <t>カンケイ</t>
    </rPh>
    <rPh sb="48" eb="50">
      <t>キョウカ</t>
    </rPh>
    <rPh sb="51" eb="53">
      <t>コウケン</t>
    </rPh>
    <rPh sb="62" eb="64">
      <t>セイカ</t>
    </rPh>
    <rPh sb="64" eb="66">
      <t>ジッセキ</t>
    </rPh>
    <rPh sb="67" eb="69">
      <t>セイカ</t>
    </rPh>
    <rPh sb="69" eb="71">
      <t>モクヒョウ</t>
    </rPh>
    <rPh sb="72" eb="74">
      <t>ミア</t>
    </rPh>
    <phoneticPr fontId="5"/>
  </si>
  <si>
    <t>-</t>
    <phoneticPr fontId="5"/>
  </si>
  <si>
    <t>役務費</t>
    <rPh sb="0" eb="3">
      <t>エキムヒ</t>
    </rPh>
    <phoneticPr fontId="5"/>
  </si>
  <si>
    <t>品質管理体制審査支援</t>
    <rPh sb="0" eb="2">
      <t>ヒンシツ</t>
    </rPh>
    <rPh sb="2" eb="4">
      <t>カンリ</t>
    </rPh>
    <rPh sb="4" eb="6">
      <t>タイセイ</t>
    </rPh>
    <rPh sb="6" eb="8">
      <t>シンサ</t>
    </rPh>
    <rPh sb="8" eb="10">
      <t>シエン</t>
    </rPh>
    <phoneticPr fontId="5"/>
  </si>
  <si>
    <t>A</t>
    <phoneticPr fontId="5"/>
  </si>
  <si>
    <t>公益財団法人防衛基盤整備協会</t>
    <rPh sb="0" eb="2">
      <t>コウエキ</t>
    </rPh>
    <rPh sb="2" eb="4">
      <t>ザイダン</t>
    </rPh>
    <rPh sb="4" eb="6">
      <t>ホウジン</t>
    </rPh>
    <rPh sb="6" eb="8">
      <t>ボウエイ</t>
    </rPh>
    <rPh sb="8" eb="10">
      <t>キバン</t>
    </rPh>
    <rPh sb="10" eb="12">
      <t>セイビ</t>
    </rPh>
    <rPh sb="12" eb="14">
      <t>キョウカイ</t>
    </rPh>
    <phoneticPr fontId="5"/>
  </si>
  <si>
    <t>品質管理体制審査支援</t>
    <rPh sb="0" eb="2">
      <t>ヒンシツ</t>
    </rPh>
    <rPh sb="2" eb="4">
      <t>カンリ</t>
    </rPh>
    <rPh sb="4" eb="6">
      <t>タイセイ</t>
    </rPh>
    <rPh sb="6" eb="8">
      <t>シンサ</t>
    </rPh>
    <rPh sb="8" eb="10">
      <t>シエン</t>
    </rPh>
    <phoneticPr fontId="5"/>
  </si>
  <si>
    <t>41/1</t>
    <phoneticPr fontId="5"/>
  </si>
  <si>
    <t>82/1</t>
    <phoneticPr fontId="5"/>
  </si>
  <si>
    <t>-</t>
    <phoneticPr fontId="5"/>
  </si>
  <si>
    <t>SM-3ブロックⅡ調達のため、米国ミサイル庁への日本企業への品質管理体制審査支援を実施しており、見込みに見合ったものである。</t>
    <rPh sb="9" eb="11">
      <t>チョウタツ</t>
    </rPh>
    <rPh sb="15" eb="17">
      <t>ベイコク</t>
    </rPh>
    <rPh sb="21" eb="22">
      <t>チョウ</t>
    </rPh>
    <rPh sb="24" eb="26">
      <t>ニホン</t>
    </rPh>
    <rPh sb="26" eb="28">
      <t>キギョウ</t>
    </rPh>
    <rPh sb="30" eb="32">
      <t>ヒンシツ</t>
    </rPh>
    <rPh sb="32" eb="34">
      <t>カンリ</t>
    </rPh>
    <rPh sb="34" eb="36">
      <t>タイセイ</t>
    </rPh>
    <rPh sb="36" eb="38">
      <t>シンサ</t>
    </rPh>
    <rPh sb="38" eb="40">
      <t>シエン</t>
    </rPh>
    <rPh sb="41" eb="43">
      <t>ジッシ</t>
    </rPh>
    <rPh sb="48" eb="50">
      <t>ミコ</t>
    </rPh>
    <rPh sb="52" eb="54">
      <t>ミア</t>
    </rPh>
    <phoneticPr fontId="5"/>
  </si>
  <si>
    <t>ＳＭ－３ブロックⅡＡの取得はＦＭＳ(有償援助)により行われ、日本企業は米国ミサイル防衛庁と契約する米国企業の下請けとして参画する契約形態となる。米国ミサイル防衛庁による日本企業に対する品質管理体制審査において、防衛装備庁が支援することにより、障害となる日米間の言語や商習慣の違いといった齟齬を解消し、円滑な審査を実現する。</t>
    <rPh sb="11" eb="13">
      <t>シュトク</t>
    </rPh>
    <rPh sb="18" eb="20">
      <t>ユウショウ</t>
    </rPh>
    <rPh sb="20" eb="22">
      <t>エンジョ</t>
    </rPh>
    <rPh sb="26" eb="27">
      <t>オコナ</t>
    </rPh>
    <rPh sb="45" eb="47">
      <t>ケイヤク</t>
    </rPh>
    <rPh sb="49" eb="51">
      <t>ベイコク</t>
    </rPh>
    <rPh sb="51" eb="53">
      <t>キギョウ</t>
    </rPh>
    <rPh sb="54" eb="56">
      <t>シタウ</t>
    </rPh>
    <rPh sb="60" eb="62">
      <t>サンカク</t>
    </rPh>
    <rPh sb="64" eb="66">
      <t>ケイヤク</t>
    </rPh>
    <rPh sb="66" eb="68">
      <t>ケイタイ</t>
    </rPh>
    <rPh sb="72" eb="74">
      <t>ベイコク</t>
    </rPh>
    <rPh sb="78" eb="81">
      <t>ボウエイチョウ</t>
    </rPh>
    <rPh sb="84" eb="86">
      <t>ニホン</t>
    </rPh>
    <rPh sb="86" eb="88">
      <t>キギョウ</t>
    </rPh>
    <rPh sb="89" eb="90">
      <t>タイ</t>
    </rPh>
    <rPh sb="92" eb="94">
      <t>ヒンシツ</t>
    </rPh>
    <rPh sb="94" eb="96">
      <t>カンリ</t>
    </rPh>
    <rPh sb="96" eb="98">
      <t>タイセイ</t>
    </rPh>
    <rPh sb="98" eb="100">
      <t>シンサ</t>
    </rPh>
    <rPh sb="105" eb="107">
      <t>ボウエイ</t>
    </rPh>
    <rPh sb="107" eb="109">
      <t>ソウビ</t>
    </rPh>
    <rPh sb="109" eb="110">
      <t>チョウ</t>
    </rPh>
    <rPh sb="111" eb="113">
      <t>シエン</t>
    </rPh>
    <rPh sb="121" eb="123">
      <t>ショウガイ</t>
    </rPh>
    <rPh sb="126" eb="128">
      <t>ニチベイ</t>
    </rPh>
    <rPh sb="128" eb="129">
      <t>カン</t>
    </rPh>
    <rPh sb="130" eb="132">
      <t>ゲンゴ</t>
    </rPh>
    <rPh sb="133" eb="136">
      <t>ショウシュウカン</t>
    </rPh>
    <rPh sb="137" eb="138">
      <t>チガ</t>
    </rPh>
    <rPh sb="143" eb="145">
      <t>ソゴ</t>
    </rPh>
    <rPh sb="146" eb="148">
      <t>カイショウ</t>
    </rPh>
    <rPh sb="150" eb="152">
      <t>エンカツ</t>
    </rPh>
    <rPh sb="153" eb="155">
      <t>シンサ</t>
    </rPh>
    <rPh sb="156" eb="158">
      <t>ジツゲン</t>
    </rPh>
    <phoneticPr fontId="5"/>
  </si>
  <si>
    <t>技術支援等の件数</t>
    <rPh sb="0" eb="2">
      <t>ギジュツ</t>
    </rPh>
    <rPh sb="2" eb="4">
      <t>シエン</t>
    </rPh>
    <rPh sb="4" eb="5">
      <t>トウ</t>
    </rPh>
    <rPh sb="6" eb="8">
      <t>ケンスウ</t>
    </rPh>
    <phoneticPr fontId="5"/>
  </si>
  <si>
    <t>-</t>
    <phoneticPr fontId="5"/>
  </si>
  <si>
    <t>-</t>
    <phoneticPr fontId="5"/>
  </si>
  <si>
    <t>５ページ</t>
    <phoneticPr fontId="5"/>
  </si>
  <si>
    <t>A.公益財団法人防衛基盤整備協会</t>
    <rPh sb="2" eb="4">
      <t>コウエキ</t>
    </rPh>
    <rPh sb="4" eb="6">
      <t>ザイダン</t>
    </rPh>
    <rPh sb="6" eb="8">
      <t>ホウジン</t>
    </rPh>
    <phoneticPr fontId="5"/>
  </si>
  <si>
    <t>-</t>
    <phoneticPr fontId="5"/>
  </si>
  <si>
    <t>・外部有識者抽出点検の対象外である。</t>
    <phoneticPr fontId="5"/>
  </si>
  <si>
    <t>・レビューシートの記載に当たっては、当初契約時に実施した経済性・効率性の取組を継続的に記載し、国民への透明性の確保に努めて欲しい。</t>
    <phoneticPr fontId="5"/>
  </si>
  <si>
    <t>-</t>
    <phoneticPr fontId="5"/>
  </si>
  <si>
    <t>国庫債務負担行為等</t>
    <phoneticPr fontId="5"/>
  </si>
  <si>
    <t>装備技術官（海上担当）
田中　佳行</t>
    <rPh sb="0" eb="2">
      <t>ソウビ</t>
    </rPh>
    <rPh sb="2" eb="4">
      <t>ギジュツ</t>
    </rPh>
    <rPh sb="4" eb="5">
      <t>カン</t>
    </rPh>
    <rPh sb="6" eb="8">
      <t>カイジョウ</t>
    </rPh>
    <rPh sb="8" eb="10">
      <t>タントウ</t>
    </rPh>
    <rPh sb="12" eb="14">
      <t>タナカ</t>
    </rPh>
    <rPh sb="15" eb="17">
      <t>ヨシユキ</t>
    </rPh>
    <phoneticPr fontId="5"/>
  </si>
  <si>
    <t>-</t>
    <phoneticPr fontId="5"/>
  </si>
  <si>
    <t>　５年度レートの適用および３年度履行実績を反映し、工程中検査を１回から２回に、国内会議を０回から２回に増加したため。</t>
    <rPh sb="2" eb="4">
      <t>ネンド</t>
    </rPh>
    <rPh sb="8" eb="10">
      <t>テキヨウ</t>
    </rPh>
    <rPh sb="14" eb="15">
      <t>ネン</t>
    </rPh>
    <rPh sb="15" eb="16">
      <t>ド</t>
    </rPh>
    <rPh sb="16" eb="18">
      <t>リコウ</t>
    </rPh>
    <rPh sb="18" eb="20">
      <t>ジッセキ</t>
    </rPh>
    <rPh sb="21" eb="23">
      <t>ハンエイ</t>
    </rPh>
    <rPh sb="25" eb="28">
      <t>コウテイチュウ</t>
    </rPh>
    <rPh sb="28" eb="30">
      <t>ケンサ</t>
    </rPh>
    <rPh sb="32" eb="33">
      <t>カイ</t>
    </rPh>
    <rPh sb="36" eb="37">
      <t>カイ</t>
    </rPh>
    <rPh sb="39" eb="41">
      <t>コクナイ</t>
    </rPh>
    <rPh sb="41" eb="43">
      <t>カイギ</t>
    </rPh>
    <rPh sb="45" eb="46">
      <t>カイ</t>
    </rPh>
    <rPh sb="49" eb="50">
      <t>カイ</t>
    </rPh>
    <rPh sb="51" eb="53">
      <t>ゾウカ</t>
    </rPh>
    <phoneticPr fontId="5"/>
  </si>
  <si>
    <t>執行等改善</t>
  </si>
  <si>
    <t>・量産が開始されたばかりであり、現在日米で合意した数量で継続的に生産している。当面の間は現行の生産ペースが維持される予定であるため引き続き適切な予算要求を実施していく。</t>
    <rPh sb="1" eb="3">
      <t>リョウサン</t>
    </rPh>
    <rPh sb="4" eb="6">
      <t>カイシ</t>
    </rPh>
    <rPh sb="16" eb="18">
      <t>ゲンザイ</t>
    </rPh>
    <rPh sb="18" eb="20">
      <t>ニチベイ</t>
    </rPh>
    <rPh sb="21" eb="23">
      <t>ゴウイ</t>
    </rPh>
    <rPh sb="25" eb="27">
      <t>スウリョウ</t>
    </rPh>
    <rPh sb="28" eb="31">
      <t>ケイゾクテキ</t>
    </rPh>
    <rPh sb="32" eb="34">
      <t>セイサン</t>
    </rPh>
    <rPh sb="39" eb="41">
      <t>トウメン</t>
    </rPh>
    <rPh sb="42" eb="43">
      <t>アイダ</t>
    </rPh>
    <rPh sb="44" eb="46">
      <t>ゲンコウ</t>
    </rPh>
    <rPh sb="47" eb="49">
      <t>セイサン</t>
    </rPh>
    <rPh sb="53" eb="55">
      <t>イジ</t>
    </rPh>
    <rPh sb="58" eb="60">
      <t>ヨテイ</t>
    </rPh>
    <rPh sb="65" eb="66">
      <t>ヒ</t>
    </rPh>
    <rPh sb="67" eb="68">
      <t>ツヅ</t>
    </rPh>
    <rPh sb="69" eb="71">
      <t>テキセツ</t>
    </rPh>
    <rPh sb="72" eb="74">
      <t>ヨサン</t>
    </rPh>
    <rPh sb="74" eb="76">
      <t>ヨウキュウ</t>
    </rPh>
    <rPh sb="77" eb="79">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</si>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</sst>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162440</xdr:colOff>
      <xdr:row>269</xdr:row>
      <xdr:rowOff>89647</xdr:rowOff>
    </xdr:from>
    <xdr:to>
      <xdr:col>30</xdr:col>
      <xdr:colOff>34991</xdr:colOff>
      <xdr:row>271</xdr:row>
      <xdr:rowOff>109720</xdr:rowOff>
    </xdr:to>
    <xdr:sp macro="" textlink="">
      <xdr:nvSpPr>
        <xdr:cNvPr id="2" name="テキスト ボックス 1">
          <a:extLst>
            <a:ext uri="{FF2B5EF4-FFF2-40B4-BE49-F238E27FC236}">
              <a16:creationId xmlns:a16="http://schemas.microsoft.com/office/drawing/2014/main" id="{4468AFF3-1FE9-4E2F-85ED-1C0B43CB7BA5}"/>
            </a:ext>
          </a:extLst>
        </xdr:cNvPr>
        <xdr:cNvSpPr txBox="1"/>
      </xdr:nvSpPr>
      <xdr:spPr>
        <a:xfrm>
          <a:off x="4398264" y="42246176"/>
          <a:ext cx="1687903" cy="7148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en-US" altLang="ja-JP" sz="1100"/>
            <a:t>37.5</a:t>
          </a:r>
          <a:r>
            <a:rPr kumimoji="1" lang="ja-JP" altLang="en-US" sz="1100"/>
            <a:t>百万円</a:t>
          </a:r>
          <a:endParaRPr kumimoji="1" lang="en-US" altLang="ja-JP" sz="1100"/>
        </a:p>
      </xdr:txBody>
    </xdr:sp>
    <xdr:clientData/>
  </xdr:twoCellAnchor>
  <xdr:twoCellAnchor>
    <xdr:from>
      <xdr:col>21</xdr:col>
      <xdr:colOff>121322</xdr:colOff>
      <xdr:row>274</xdr:row>
      <xdr:rowOff>57314</xdr:rowOff>
    </xdr:from>
    <xdr:to>
      <xdr:col>30</xdr:col>
      <xdr:colOff>4988</xdr:colOff>
      <xdr:row>276</xdr:row>
      <xdr:rowOff>277240</xdr:rowOff>
    </xdr:to>
    <xdr:sp macro="" textlink="">
      <xdr:nvSpPr>
        <xdr:cNvPr id="3" name="正方形/長方形 2">
          <a:extLst>
            <a:ext uri="{FF2B5EF4-FFF2-40B4-BE49-F238E27FC236}">
              <a16:creationId xmlns:a16="http://schemas.microsoft.com/office/drawing/2014/main" id="{C98FF07B-4160-45A0-B997-A97071251D56}"/>
            </a:ext>
          </a:extLst>
        </xdr:cNvPr>
        <xdr:cNvSpPr/>
      </xdr:nvSpPr>
      <xdr:spPr>
        <a:xfrm>
          <a:off x="4357146" y="43950755"/>
          <a:ext cx="1699018" cy="9146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　Ａ．公益財団法人</a:t>
          </a:r>
          <a:endParaRPr kumimoji="1" lang="en-US" altLang="ja-JP" sz="1100">
            <a:solidFill>
              <a:sysClr val="windowText" lastClr="000000"/>
            </a:solidFill>
          </a:endParaRPr>
        </a:p>
        <a:p>
          <a:pPr algn="l"/>
          <a:r>
            <a:rPr kumimoji="1" lang="ja-JP" altLang="en-US" sz="1100">
              <a:solidFill>
                <a:sysClr val="windowText" lastClr="000000"/>
              </a:solidFill>
            </a:rPr>
            <a:t>　　　防衛基盤整備協会</a:t>
          </a:r>
          <a:endParaRPr kumimoji="1" lang="en-US" altLang="ja-JP" sz="1100">
            <a:solidFill>
              <a:sysClr val="windowText" lastClr="000000"/>
            </a:solidFill>
          </a:endParaRPr>
        </a:p>
        <a:p>
          <a:pPr algn="ctr"/>
          <a:r>
            <a:rPr kumimoji="1" lang="en-US" altLang="ja-JP" sz="1100">
              <a:solidFill>
                <a:sysClr val="windowText" lastClr="000000"/>
              </a:solidFill>
            </a:rPr>
            <a:t>37.5</a:t>
          </a:r>
          <a:r>
            <a:rPr kumimoji="1" lang="ja-JP" altLang="en-US" sz="1100">
              <a:solidFill>
                <a:sysClr val="windowText" lastClr="000000"/>
              </a:solidFill>
            </a:rPr>
            <a:t>百万円　</a:t>
          </a:r>
          <a:endParaRPr kumimoji="1" lang="en-US" altLang="ja-JP" sz="1100">
            <a:solidFill>
              <a:sysClr val="windowText" lastClr="000000"/>
            </a:solidFill>
          </a:endParaRPr>
        </a:p>
      </xdr:txBody>
    </xdr:sp>
    <xdr:clientData/>
  </xdr:twoCellAnchor>
  <xdr:twoCellAnchor>
    <xdr:from>
      <xdr:col>17</xdr:col>
      <xdr:colOff>88985</xdr:colOff>
      <xdr:row>273</xdr:row>
      <xdr:rowOff>66600</xdr:rowOff>
    </xdr:from>
    <xdr:to>
      <xdr:col>34</xdr:col>
      <xdr:colOff>92469</xdr:colOff>
      <xdr:row>274</xdr:row>
      <xdr:rowOff>34241</xdr:rowOff>
    </xdr:to>
    <xdr:sp macro="" textlink="">
      <xdr:nvSpPr>
        <xdr:cNvPr id="4" name="テキスト ボックス 3">
          <a:extLst>
            <a:ext uri="{FF2B5EF4-FFF2-40B4-BE49-F238E27FC236}">
              <a16:creationId xmlns:a16="http://schemas.microsoft.com/office/drawing/2014/main" id="{E9E0AFF0-8F7F-40D8-AA33-58EF73F7AA86}"/>
            </a:ext>
          </a:extLst>
        </xdr:cNvPr>
        <xdr:cNvSpPr txBox="1"/>
      </xdr:nvSpPr>
      <xdr:spPr>
        <a:xfrm>
          <a:off x="3517985" y="43612659"/>
          <a:ext cx="3432484"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役務</a:t>
          </a:r>
          <a:r>
            <a:rPr kumimoji="1" lang="en-US" altLang="ja-JP" sz="1100">
              <a:latin typeface="+mn-ea"/>
              <a:ea typeface="+mn-ea"/>
            </a:rPr>
            <a:t>【</a:t>
          </a:r>
          <a:r>
            <a:rPr kumimoji="1" lang="ja-JP" altLang="en-US" sz="1100">
              <a:latin typeface="+mn-ea"/>
              <a:ea typeface="+mn-ea"/>
            </a:rPr>
            <a:t>国庫債務負担行為等</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17</xdr:col>
      <xdr:colOff>0</xdr:colOff>
      <xdr:row>276</xdr:row>
      <xdr:rowOff>332018</xdr:rowOff>
    </xdr:from>
    <xdr:to>
      <xdr:col>33</xdr:col>
      <xdr:colOff>194460</xdr:colOff>
      <xdr:row>277</xdr:row>
      <xdr:rowOff>226832</xdr:rowOff>
    </xdr:to>
    <xdr:sp macro="" textlink="">
      <xdr:nvSpPr>
        <xdr:cNvPr id="5" name="テキスト ボックス 4">
          <a:extLst>
            <a:ext uri="{FF2B5EF4-FFF2-40B4-BE49-F238E27FC236}">
              <a16:creationId xmlns:a16="http://schemas.microsoft.com/office/drawing/2014/main" id="{29D2F7D9-11E4-493A-ADFE-660A22802D7F}"/>
            </a:ext>
          </a:extLst>
        </xdr:cNvPr>
        <xdr:cNvSpPr txBox="1"/>
      </xdr:nvSpPr>
      <xdr:spPr>
        <a:xfrm>
          <a:off x="3429000" y="44920224"/>
          <a:ext cx="3421754"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（品質管理体制審査支援を実施）</a:t>
          </a:r>
        </a:p>
      </xdr:txBody>
    </xdr:sp>
    <xdr:clientData/>
  </xdr:twoCellAnchor>
  <xdr:twoCellAnchor>
    <xdr:from>
      <xdr:col>25</xdr:col>
      <xdr:colOff>199917</xdr:colOff>
      <xdr:row>271</xdr:row>
      <xdr:rowOff>109720</xdr:rowOff>
    </xdr:from>
    <xdr:to>
      <xdr:col>25</xdr:col>
      <xdr:colOff>199917</xdr:colOff>
      <xdr:row>273</xdr:row>
      <xdr:rowOff>66600</xdr:rowOff>
    </xdr:to>
    <xdr:cxnSp macro="">
      <xdr:nvCxnSpPr>
        <xdr:cNvPr id="6" name="直線矢印コネクタ 5">
          <a:extLst>
            <a:ext uri="{FF2B5EF4-FFF2-40B4-BE49-F238E27FC236}">
              <a16:creationId xmlns:a16="http://schemas.microsoft.com/office/drawing/2014/main" id="{F0E28E6B-494B-4CFF-ABEC-D7EEA985905A}"/>
            </a:ext>
          </a:extLst>
        </xdr:cNvPr>
        <xdr:cNvCxnSpPr>
          <a:stCxn id="2" idx="2"/>
          <a:endCxn id="4" idx="0"/>
        </xdr:cNvCxnSpPr>
      </xdr:nvCxnSpPr>
      <xdr:spPr>
        <a:xfrm>
          <a:off x="5242564" y="42961014"/>
          <a:ext cx="0" cy="6516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v>21</v>
      </c>
      <c r="AP2" s="853"/>
      <c r="AQ2" s="853"/>
      <c r="AR2" s="91" t="s">
        <v>368</v>
      </c>
      <c r="AS2" s="854">
        <v>259</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694</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695</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468</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696</v>
      </c>
      <c r="AF5" s="873"/>
      <c r="AG5" s="873"/>
      <c r="AH5" s="873"/>
      <c r="AI5" s="873"/>
      <c r="AJ5" s="873"/>
      <c r="AK5" s="873"/>
      <c r="AL5" s="873"/>
      <c r="AM5" s="873"/>
      <c r="AN5" s="873"/>
      <c r="AO5" s="873"/>
      <c r="AP5" s="874"/>
      <c r="AQ5" s="875" t="s">
        <v>753</v>
      </c>
      <c r="AR5" s="876"/>
      <c r="AS5" s="876"/>
      <c r="AT5" s="876"/>
      <c r="AU5" s="876"/>
      <c r="AV5" s="876"/>
      <c r="AW5" s="876"/>
      <c r="AX5" s="877"/>
    </row>
    <row r="6" spans="1:50" ht="30.75"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86" t="s">
        <v>353</v>
      </c>
      <c r="Z7" s="703"/>
      <c r="AA7" s="703"/>
      <c r="AB7" s="703"/>
      <c r="AC7" s="703"/>
      <c r="AD7" s="887"/>
      <c r="AE7" s="815" t="s">
        <v>699</v>
      </c>
      <c r="AF7" s="816"/>
      <c r="AG7" s="816"/>
      <c r="AH7" s="816"/>
      <c r="AI7" s="816"/>
      <c r="AJ7" s="816"/>
      <c r="AK7" s="816"/>
      <c r="AL7" s="816"/>
      <c r="AM7" s="816"/>
      <c r="AN7" s="816"/>
      <c r="AO7" s="816"/>
      <c r="AP7" s="816"/>
      <c r="AQ7" s="816"/>
      <c r="AR7" s="816"/>
      <c r="AS7" s="816"/>
      <c r="AT7" s="816"/>
      <c r="AU7" s="816"/>
      <c r="AV7" s="816"/>
      <c r="AW7" s="816"/>
      <c r="AX7" s="817"/>
    </row>
    <row r="8" spans="1:50" ht="39"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742</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1.75" customHeight="1" x14ac:dyDescent="0.15">
      <c r="A10" s="776" t="s">
        <v>28</v>
      </c>
      <c r="B10" s="777"/>
      <c r="C10" s="777"/>
      <c r="D10" s="777"/>
      <c r="E10" s="777"/>
      <c r="F10" s="777"/>
      <c r="G10" s="778" t="s">
        <v>700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9.5"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3"/>
      <c r="B13" s="324"/>
      <c r="C13" s="324"/>
      <c r="D13" s="324"/>
      <c r="E13" s="324"/>
      <c r="F13" s="325"/>
      <c r="G13" s="805" t="s">
        <v>6</v>
      </c>
      <c r="H13" s="806"/>
      <c r="I13" s="822" t="s">
        <v>7</v>
      </c>
      <c r="J13" s="823"/>
      <c r="K13" s="823"/>
      <c r="L13" s="823"/>
      <c r="M13" s="823"/>
      <c r="N13" s="823"/>
      <c r="O13" s="824"/>
      <c r="P13" s="714" t="s">
        <v>368</v>
      </c>
      <c r="Q13" s="715"/>
      <c r="R13" s="715"/>
      <c r="S13" s="715"/>
      <c r="T13" s="715"/>
      <c r="U13" s="715"/>
      <c r="V13" s="716"/>
      <c r="W13" s="714" t="s">
        <v>708</v>
      </c>
      <c r="X13" s="715"/>
      <c r="Y13" s="715"/>
      <c r="Z13" s="715"/>
      <c r="AA13" s="715"/>
      <c r="AB13" s="715"/>
      <c r="AC13" s="716"/>
      <c r="AD13" s="714">
        <v>41</v>
      </c>
      <c r="AE13" s="715"/>
      <c r="AF13" s="715"/>
      <c r="AG13" s="715"/>
      <c r="AH13" s="715"/>
      <c r="AI13" s="715"/>
      <c r="AJ13" s="716"/>
      <c r="AK13" s="714">
        <v>82</v>
      </c>
      <c r="AL13" s="715"/>
      <c r="AM13" s="715"/>
      <c r="AN13" s="715"/>
      <c r="AO13" s="715"/>
      <c r="AP13" s="715"/>
      <c r="AQ13" s="716"/>
      <c r="AR13" s="751">
        <v>80</v>
      </c>
      <c r="AS13" s="752"/>
      <c r="AT13" s="752"/>
      <c r="AU13" s="752"/>
      <c r="AV13" s="752"/>
      <c r="AW13" s="752"/>
      <c r="AX13" s="825"/>
    </row>
    <row r="14" spans="1:50" ht="21" customHeight="1" x14ac:dyDescent="0.15">
      <c r="A14" s="323"/>
      <c r="B14" s="324"/>
      <c r="C14" s="324"/>
      <c r="D14" s="324"/>
      <c r="E14" s="324"/>
      <c r="F14" s="325"/>
      <c r="G14" s="807"/>
      <c r="H14" s="808"/>
      <c r="I14" s="800" t="s">
        <v>8</v>
      </c>
      <c r="J14" s="801"/>
      <c r="K14" s="801"/>
      <c r="L14" s="801"/>
      <c r="M14" s="801"/>
      <c r="N14" s="801"/>
      <c r="O14" s="802"/>
      <c r="P14" s="714" t="s">
        <v>368</v>
      </c>
      <c r="Q14" s="715"/>
      <c r="R14" s="715"/>
      <c r="S14" s="715"/>
      <c r="T14" s="715"/>
      <c r="U14" s="715"/>
      <c r="V14" s="716"/>
      <c r="W14" s="714" t="s">
        <v>702</v>
      </c>
      <c r="X14" s="715"/>
      <c r="Y14" s="715"/>
      <c r="Z14" s="715"/>
      <c r="AA14" s="715"/>
      <c r="AB14" s="715"/>
      <c r="AC14" s="716"/>
      <c r="AD14" s="714" t="s">
        <v>701</v>
      </c>
      <c r="AE14" s="715"/>
      <c r="AF14" s="715"/>
      <c r="AG14" s="715"/>
      <c r="AH14" s="715"/>
      <c r="AI14" s="715"/>
      <c r="AJ14" s="716"/>
      <c r="AK14" s="714" t="s">
        <v>701</v>
      </c>
      <c r="AL14" s="715"/>
      <c r="AM14" s="715"/>
      <c r="AN14" s="715"/>
      <c r="AO14" s="715"/>
      <c r="AP14" s="715"/>
      <c r="AQ14" s="716"/>
      <c r="AR14" s="811"/>
      <c r="AS14" s="811"/>
      <c r="AT14" s="811"/>
      <c r="AU14" s="811"/>
      <c r="AV14" s="811"/>
      <c r="AW14" s="811"/>
      <c r="AX14" s="812"/>
    </row>
    <row r="15" spans="1:50" ht="21" customHeight="1" x14ac:dyDescent="0.15">
      <c r="A15" s="323"/>
      <c r="B15" s="324"/>
      <c r="C15" s="324"/>
      <c r="D15" s="324"/>
      <c r="E15" s="324"/>
      <c r="F15" s="325"/>
      <c r="G15" s="807"/>
      <c r="H15" s="808"/>
      <c r="I15" s="800" t="s">
        <v>48</v>
      </c>
      <c r="J15" s="813"/>
      <c r="K15" s="813"/>
      <c r="L15" s="813"/>
      <c r="M15" s="813"/>
      <c r="N15" s="813"/>
      <c r="O15" s="814"/>
      <c r="P15" s="714" t="s">
        <v>368</v>
      </c>
      <c r="Q15" s="715"/>
      <c r="R15" s="715"/>
      <c r="S15" s="715"/>
      <c r="T15" s="715"/>
      <c r="U15" s="715"/>
      <c r="V15" s="716"/>
      <c r="W15" s="714" t="s">
        <v>701</v>
      </c>
      <c r="X15" s="715"/>
      <c r="Y15" s="715"/>
      <c r="Z15" s="715"/>
      <c r="AA15" s="715"/>
      <c r="AB15" s="715"/>
      <c r="AC15" s="716"/>
      <c r="AD15" s="714" t="s">
        <v>701</v>
      </c>
      <c r="AE15" s="715"/>
      <c r="AF15" s="715"/>
      <c r="AG15" s="715"/>
      <c r="AH15" s="715"/>
      <c r="AI15" s="715"/>
      <c r="AJ15" s="716"/>
      <c r="AK15" s="714" t="s">
        <v>701</v>
      </c>
      <c r="AL15" s="715"/>
      <c r="AM15" s="715"/>
      <c r="AN15" s="715"/>
      <c r="AO15" s="715"/>
      <c r="AP15" s="715"/>
      <c r="AQ15" s="716"/>
      <c r="AR15" s="714" t="s">
        <v>754</v>
      </c>
      <c r="AS15" s="715"/>
      <c r="AT15" s="715"/>
      <c r="AU15" s="715"/>
      <c r="AV15" s="715"/>
      <c r="AW15" s="715"/>
      <c r="AX15" s="826"/>
    </row>
    <row r="16" spans="1:50" ht="21" customHeight="1" x14ac:dyDescent="0.15">
      <c r="A16" s="323"/>
      <c r="B16" s="324"/>
      <c r="C16" s="324"/>
      <c r="D16" s="324"/>
      <c r="E16" s="324"/>
      <c r="F16" s="325"/>
      <c r="G16" s="807"/>
      <c r="H16" s="808"/>
      <c r="I16" s="800" t="s">
        <v>49</v>
      </c>
      <c r="J16" s="813"/>
      <c r="K16" s="813"/>
      <c r="L16" s="813"/>
      <c r="M16" s="813"/>
      <c r="N16" s="813"/>
      <c r="O16" s="814"/>
      <c r="P16" s="714" t="s">
        <v>368</v>
      </c>
      <c r="Q16" s="715"/>
      <c r="R16" s="715"/>
      <c r="S16" s="715"/>
      <c r="T16" s="715"/>
      <c r="U16" s="715"/>
      <c r="V16" s="716"/>
      <c r="W16" s="714" t="s">
        <v>701</v>
      </c>
      <c r="X16" s="715"/>
      <c r="Y16" s="715"/>
      <c r="Z16" s="715"/>
      <c r="AA16" s="715"/>
      <c r="AB16" s="715"/>
      <c r="AC16" s="716"/>
      <c r="AD16" s="714" t="s">
        <v>701</v>
      </c>
      <c r="AE16" s="715"/>
      <c r="AF16" s="715"/>
      <c r="AG16" s="715"/>
      <c r="AH16" s="715"/>
      <c r="AI16" s="715"/>
      <c r="AJ16" s="716"/>
      <c r="AK16" s="714" t="s">
        <v>701</v>
      </c>
      <c r="AL16" s="715"/>
      <c r="AM16" s="715"/>
      <c r="AN16" s="715"/>
      <c r="AO16" s="715"/>
      <c r="AP16" s="715"/>
      <c r="AQ16" s="716"/>
      <c r="AR16" s="818"/>
      <c r="AS16" s="819"/>
      <c r="AT16" s="819"/>
      <c r="AU16" s="819"/>
      <c r="AV16" s="819"/>
      <c r="AW16" s="819"/>
      <c r="AX16" s="820"/>
    </row>
    <row r="17" spans="1:50" ht="24.75" customHeight="1" x14ac:dyDescent="0.15">
      <c r="A17" s="323"/>
      <c r="B17" s="324"/>
      <c r="C17" s="324"/>
      <c r="D17" s="324"/>
      <c r="E17" s="324"/>
      <c r="F17" s="325"/>
      <c r="G17" s="807"/>
      <c r="H17" s="808"/>
      <c r="I17" s="800" t="s">
        <v>47</v>
      </c>
      <c r="J17" s="801"/>
      <c r="K17" s="801"/>
      <c r="L17" s="801"/>
      <c r="M17" s="801"/>
      <c r="N17" s="801"/>
      <c r="O17" s="802"/>
      <c r="P17" s="714" t="s">
        <v>368</v>
      </c>
      <c r="Q17" s="715"/>
      <c r="R17" s="715"/>
      <c r="S17" s="715"/>
      <c r="T17" s="715"/>
      <c r="U17" s="715"/>
      <c r="V17" s="716"/>
      <c r="W17" s="714" t="s">
        <v>701</v>
      </c>
      <c r="X17" s="715"/>
      <c r="Y17" s="715"/>
      <c r="Z17" s="715"/>
      <c r="AA17" s="715"/>
      <c r="AB17" s="715"/>
      <c r="AC17" s="716"/>
      <c r="AD17" s="714" t="s">
        <v>701</v>
      </c>
      <c r="AE17" s="715"/>
      <c r="AF17" s="715"/>
      <c r="AG17" s="715"/>
      <c r="AH17" s="715"/>
      <c r="AI17" s="715"/>
      <c r="AJ17" s="716"/>
      <c r="AK17" s="714" t="s">
        <v>701</v>
      </c>
      <c r="AL17" s="715"/>
      <c r="AM17" s="715"/>
      <c r="AN17" s="715"/>
      <c r="AO17" s="715"/>
      <c r="AP17" s="715"/>
      <c r="AQ17" s="716"/>
      <c r="AR17" s="803"/>
      <c r="AS17" s="803"/>
      <c r="AT17" s="803"/>
      <c r="AU17" s="803"/>
      <c r="AV17" s="803"/>
      <c r="AW17" s="803"/>
      <c r="AX17" s="804"/>
    </row>
    <row r="18" spans="1:50" ht="24.75" customHeight="1" x14ac:dyDescent="0.15">
      <c r="A18" s="323"/>
      <c r="B18" s="324"/>
      <c r="C18" s="324"/>
      <c r="D18" s="324"/>
      <c r="E18" s="324"/>
      <c r="F18" s="325"/>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41</v>
      </c>
      <c r="AE18" s="797"/>
      <c r="AF18" s="797"/>
      <c r="AG18" s="797"/>
      <c r="AH18" s="797"/>
      <c r="AI18" s="797"/>
      <c r="AJ18" s="798"/>
      <c r="AK18" s="796">
        <f>SUM(AK13:AQ17)</f>
        <v>82</v>
      </c>
      <c r="AL18" s="797"/>
      <c r="AM18" s="797"/>
      <c r="AN18" s="797"/>
      <c r="AO18" s="797"/>
      <c r="AP18" s="797"/>
      <c r="AQ18" s="798"/>
      <c r="AR18" s="796">
        <f>SUM(AR13:AX17)</f>
        <v>80</v>
      </c>
      <c r="AS18" s="797"/>
      <c r="AT18" s="797"/>
      <c r="AU18" s="797"/>
      <c r="AV18" s="797"/>
      <c r="AW18" s="797"/>
      <c r="AX18" s="799"/>
    </row>
    <row r="19" spans="1:50" ht="24.75" customHeight="1" x14ac:dyDescent="0.15">
      <c r="A19" s="323"/>
      <c r="B19" s="324"/>
      <c r="C19" s="324"/>
      <c r="D19" s="324"/>
      <c r="E19" s="324"/>
      <c r="F19" s="325"/>
      <c r="G19" s="768" t="s">
        <v>9</v>
      </c>
      <c r="H19" s="769"/>
      <c r="I19" s="769"/>
      <c r="J19" s="769"/>
      <c r="K19" s="769"/>
      <c r="L19" s="769"/>
      <c r="M19" s="769"/>
      <c r="N19" s="769"/>
      <c r="O19" s="769"/>
      <c r="P19" s="714">
        <v>0</v>
      </c>
      <c r="Q19" s="715"/>
      <c r="R19" s="715"/>
      <c r="S19" s="715"/>
      <c r="T19" s="715"/>
      <c r="U19" s="715"/>
      <c r="V19" s="716"/>
      <c r="W19" s="714">
        <v>0</v>
      </c>
      <c r="X19" s="715"/>
      <c r="Y19" s="715"/>
      <c r="Z19" s="715"/>
      <c r="AA19" s="715"/>
      <c r="AB19" s="715"/>
      <c r="AC19" s="716"/>
      <c r="AD19" s="714">
        <v>38</v>
      </c>
      <c r="AE19" s="715"/>
      <c r="AF19" s="715"/>
      <c r="AG19" s="715"/>
      <c r="AH19" s="715"/>
      <c r="AI19" s="715"/>
      <c r="AJ19" s="716"/>
      <c r="AK19" s="765"/>
      <c r="AL19" s="765"/>
      <c r="AM19" s="765"/>
      <c r="AN19" s="765"/>
      <c r="AO19" s="765"/>
      <c r="AP19" s="765"/>
      <c r="AQ19" s="765"/>
      <c r="AR19" s="765"/>
      <c r="AS19" s="765"/>
      <c r="AT19" s="765"/>
      <c r="AU19" s="765"/>
      <c r="AV19" s="765"/>
      <c r="AW19" s="765"/>
      <c r="AX19" s="767"/>
    </row>
    <row r="20" spans="1:50" ht="24.75" customHeight="1" x14ac:dyDescent="0.15">
      <c r="A20" s="323"/>
      <c r="B20" s="324"/>
      <c r="C20" s="324"/>
      <c r="D20" s="324"/>
      <c r="E20" s="324"/>
      <c r="F20" s="325"/>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f>IF(AD18=0, "-", SUM(AD19)/AD18)</f>
        <v>0.92682926829268297</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f>IF(AD19=0, "-", SUM(AD19)/SUM(AD13,AD14))</f>
        <v>0.92682926829268297</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4.75" customHeight="1" x14ac:dyDescent="0.15">
      <c r="A23" s="723"/>
      <c r="B23" s="724"/>
      <c r="C23" s="724"/>
      <c r="D23" s="724"/>
      <c r="E23" s="724"/>
      <c r="F23" s="725"/>
      <c r="G23" s="748" t="s">
        <v>703</v>
      </c>
      <c r="H23" s="749"/>
      <c r="I23" s="749"/>
      <c r="J23" s="749"/>
      <c r="K23" s="749"/>
      <c r="L23" s="749"/>
      <c r="M23" s="749"/>
      <c r="N23" s="749"/>
      <c r="O23" s="750"/>
      <c r="P23" s="751">
        <v>82</v>
      </c>
      <c r="Q23" s="752"/>
      <c r="R23" s="752"/>
      <c r="S23" s="752"/>
      <c r="T23" s="752"/>
      <c r="U23" s="752"/>
      <c r="V23" s="753"/>
      <c r="W23" s="751">
        <v>80</v>
      </c>
      <c r="X23" s="752"/>
      <c r="Y23" s="752"/>
      <c r="Z23" s="752"/>
      <c r="AA23" s="752"/>
      <c r="AB23" s="752"/>
      <c r="AC23" s="753"/>
      <c r="AD23" s="754" t="s">
        <v>755</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4.75" customHeight="1" x14ac:dyDescent="0.15">
      <c r="A24" s="723"/>
      <c r="B24" s="724"/>
      <c r="C24" s="724"/>
      <c r="D24" s="724"/>
      <c r="E24" s="724"/>
      <c r="F24" s="725"/>
      <c r="G24" s="717" t="s">
        <v>748</v>
      </c>
      <c r="H24" s="718"/>
      <c r="I24" s="718"/>
      <c r="J24" s="718"/>
      <c r="K24" s="718"/>
      <c r="L24" s="718"/>
      <c r="M24" s="718"/>
      <c r="N24" s="718"/>
      <c r="O24" s="719"/>
      <c r="P24" s="714" t="s">
        <v>748</v>
      </c>
      <c r="Q24" s="715"/>
      <c r="R24" s="715"/>
      <c r="S24" s="715"/>
      <c r="T24" s="715"/>
      <c r="U24" s="715"/>
      <c r="V24" s="716"/>
      <c r="W24" s="714" t="s">
        <v>748</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4.75" customHeight="1" x14ac:dyDescent="0.15">
      <c r="A25" s="723"/>
      <c r="B25" s="724"/>
      <c r="C25" s="724"/>
      <c r="D25" s="724"/>
      <c r="E25" s="724"/>
      <c r="F25" s="725"/>
      <c r="G25" s="717" t="s">
        <v>748</v>
      </c>
      <c r="H25" s="718"/>
      <c r="I25" s="718"/>
      <c r="J25" s="718"/>
      <c r="K25" s="718"/>
      <c r="L25" s="718"/>
      <c r="M25" s="718"/>
      <c r="N25" s="718"/>
      <c r="O25" s="719"/>
      <c r="P25" s="714" t="s">
        <v>748</v>
      </c>
      <c r="Q25" s="715"/>
      <c r="R25" s="715"/>
      <c r="S25" s="715"/>
      <c r="T25" s="715"/>
      <c r="U25" s="715"/>
      <c r="V25" s="716"/>
      <c r="W25" s="714" t="s">
        <v>748</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4.75" customHeight="1" x14ac:dyDescent="0.15">
      <c r="A26" s="723"/>
      <c r="B26" s="724"/>
      <c r="C26" s="724"/>
      <c r="D26" s="724"/>
      <c r="E26" s="724"/>
      <c r="F26" s="725"/>
      <c r="G26" s="717" t="s">
        <v>748</v>
      </c>
      <c r="H26" s="718"/>
      <c r="I26" s="718"/>
      <c r="J26" s="718"/>
      <c r="K26" s="718"/>
      <c r="L26" s="718"/>
      <c r="M26" s="718"/>
      <c r="N26" s="718"/>
      <c r="O26" s="719"/>
      <c r="P26" s="714" t="s">
        <v>748</v>
      </c>
      <c r="Q26" s="715"/>
      <c r="R26" s="715"/>
      <c r="S26" s="715"/>
      <c r="T26" s="715"/>
      <c r="U26" s="715"/>
      <c r="V26" s="716"/>
      <c r="W26" s="714" t="s">
        <v>748</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4.75" customHeight="1" x14ac:dyDescent="0.15">
      <c r="A27" s="723"/>
      <c r="B27" s="724"/>
      <c r="C27" s="724"/>
      <c r="D27" s="724"/>
      <c r="E27" s="724"/>
      <c r="F27" s="725"/>
      <c r="G27" s="717" t="s">
        <v>748</v>
      </c>
      <c r="H27" s="718"/>
      <c r="I27" s="718"/>
      <c r="J27" s="718"/>
      <c r="K27" s="718"/>
      <c r="L27" s="718"/>
      <c r="M27" s="718"/>
      <c r="N27" s="718"/>
      <c r="O27" s="719"/>
      <c r="P27" s="714" t="s">
        <v>748</v>
      </c>
      <c r="Q27" s="715"/>
      <c r="R27" s="715"/>
      <c r="S27" s="715"/>
      <c r="T27" s="715"/>
      <c r="U27" s="715"/>
      <c r="V27" s="716"/>
      <c r="W27" s="714" t="s">
        <v>748</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4.75" customHeight="1" x14ac:dyDescent="0.15">
      <c r="A28" s="723"/>
      <c r="B28" s="724"/>
      <c r="C28" s="724"/>
      <c r="D28" s="724"/>
      <c r="E28" s="724"/>
      <c r="F28" s="725"/>
      <c r="G28" s="770" t="s">
        <v>748</v>
      </c>
      <c r="H28" s="771"/>
      <c r="I28" s="771"/>
      <c r="J28" s="771"/>
      <c r="K28" s="771"/>
      <c r="L28" s="771"/>
      <c r="M28" s="771"/>
      <c r="N28" s="771"/>
      <c r="O28" s="772"/>
      <c r="P28" s="773" t="s">
        <v>748</v>
      </c>
      <c r="Q28" s="774"/>
      <c r="R28" s="774"/>
      <c r="S28" s="774"/>
      <c r="T28" s="774"/>
      <c r="U28" s="774"/>
      <c r="V28" s="775"/>
      <c r="W28" s="773" t="s">
        <v>748</v>
      </c>
      <c r="X28" s="774"/>
      <c r="Y28" s="774"/>
      <c r="Z28" s="774"/>
      <c r="AA28" s="774"/>
      <c r="AB28" s="774"/>
      <c r="AC28" s="775"/>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32.25" customHeight="1" thickBot="1" x14ac:dyDescent="0.2">
      <c r="A29" s="723"/>
      <c r="B29" s="724"/>
      <c r="C29" s="724"/>
      <c r="D29" s="724"/>
      <c r="E29" s="724"/>
      <c r="F29" s="725"/>
      <c r="G29" s="314" t="s">
        <v>18</v>
      </c>
      <c r="H29" s="734"/>
      <c r="I29" s="734"/>
      <c r="J29" s="734"/>
      <c r="K29" s="734"/>
      <c r="L29" s="734"/>
      <c r="M29" s="734"/>
      <c r="N29" s="734"/>
      <c r="O29" s="735"/>
      <c r="P29" s="736">
        <f>AK13</f>
        <v>82</v>
      </c>
      <c r="Q29" s="737"/>
      <c r="R29" s="737"/>
      <c r="S29" s="737"/>
      <c r="T29" s="737"/>
      <c r="U29" s="737"/>
      <c r="V29" s="738"/>
      <c r="W29" s="739" t="s">
        <v>740</v>
      </c>
      <c r="X29" s="740"/>
      <c r="Y29" s="740"/>
      <c r="Z29" s="740"/>
      <c r="AA29" s="740"/>
      <c r="AB29" s="740"/>
      <c r="AC29" s="741"/>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2" t="s">
        <v>664</v>
      </c>
      <c r="B30" s="743"/>
      <c r="C30" s="743"/>
      <c r="D30" s="743"/>
      <c r="E30" s="743"/>
      <c r="F30" s="744"/>
      <c r="G30" s="745" t="s">
        <v>704</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2"/>
      <c r="AG31" s="712"/>
      <c r="AH31" s="713"/>
      <c r="AI31" s="131" t="s">
        <v>653</v>
      </c>
      <c r="AJ31" s="712"/>
      <c r="AK31" s="712"/>
      <c r="AL31" s="713"/>
      <c r="AM31" s="131" t="s">
        <v>469</v>
      </c>
      <c r="AN31" s="712"/>
      <c r="AO31" s="712"/>
      <c r="AP31" s="713"/>
      <c r="AQ31" s="639" t="s">
        <v>500</v>
      </c>
      <c r="AR31" s="640"/>
      <c r="AS31" s="640"/>
      <c r="AT31" s="641"/>
      <c r="AU31" s="639" t="s">
        <v>678</v>
      </c>
      <c r="AV31" s="640"/>
      <c r="AW31" s="640"/>
      <c r="AX31" s="649"/>
    </row>
    <row r="32" spans="1:50" ht="23.25" customHeight="1" x14ac:dyDescent="0.15">
      <c r="A32" s="664"/>
      <c r="B32" s="168"/>
      <c r="C32" s="168"/>
      <c r="D32" s="168"/>
      <c r="E32" s="168"/>
      <c r="F32" s="169"/>
      <c r="G32" s="746" t="s">
        <v>707</v>
      </c>
      <c r="H32" s="651"/>
      <c r="I32" s="651"/>
      <c r="J32" s="651"/>
      <c r="K32" s="651"/>
      <c r="L32" s="651"/>
      <c r="M32" s="651"/>
      <c r="N32" s="651"/>
      <c r="O32" s="651"/>
      <c r="P32" s="401" t="s">
        <v>743</v>
      </c>
      <c r="Q32" s="655"/>
      <c r="R32" s="655"/>
      <c r="S32" s="655"/>
      <c r="T32" s="655"/>
      <c r="U32" s="655"/>
      <c r="V32" s="655"/>
      <c r="W32" s="655"/>
      <c r="X32" s="656"/>
      <c r="Y32" s="660" t="s">
        <v>52</v>
      </c>
      <c r="Z32" s="661"/>
      <c r="AA32" s="662"/>
      <c r="AB32" s="163" t="s">
        <v>709</v>
      </c>
      <c r="AC32" s="663"/>
      <c r="AD32" s="663"/>
      <c r="AE32" s="678" t="s">
        <v>708</v>
      </c>
      <c r="AF32" s="632"/>
      <c r="AG32" s="632"/>
      <c r="AH32" s="632"/>
      <c r="AI32" s="632">
        <v>1</v>
      </c>
      <c r="AJ32" s="632"/>
      <c r="AK32" s="632"/>
      <c r="AL32" s="632"/>
      <c r="AM32" s="632">
        <v>1</v>
      </c>
      <c r="AN32" s="632"/>
      <c r="AO32" s="632"/>
      <c r="AP32" s="632"/>
      <c r="AQ32" s="678" t="s">
        <v>744</v>
      </c>
      <c r="AR32" s="632"/>
      <c r="AS32" s="632"/>
      <c r="AT32" s="632"/>
      <c r="AU32" s="108" t="s">
        <v>744</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163" t="s">
        <v>709</v>
      </c>
      <c r="AC33" s="663"/>
      <c r="AD33" s="663"/>
      <c r="AE33" s="678" t="s">
        <v>708</v>
      </c>
      <c r="AF33" s="632"/>
      <c r="AG33" s="632"/>
      <c r="AH33" s="632"/>
      <c r="AI33" s="632">
        <v>1</v>
      </c>
      <c r="AJ33" s="632"/>
      <c r="AK33" s="632"/>
      <c r="AL33" s="632"/>
      <c r="AM33" s="632">
        <v>1</v>
      </c>
      <c r="AN33" s="632"/>
      <c r="AO33" s="632"/>
      <c r="AP33" s="632"/>
      <c r="AQ33" s="632">
        <v>1</v>
      </c>
      <c r="AR33" s="632"/>
      <c r="AS33" s="632"/>
      <c r="AT33" s="632"/>
      <c r="AU33" s="633">
        <v>1</v>
      </c>
      <c r="AV33" s="634"/>
      <c r="AW33" s="634"/>
      <c r="AX33" s="635"/>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9"/>
      <c r="B35" s="700"/>
      <c r="C35" s="700"/>
      <c r="D35" s="700"/>
      <c r="E35" s="700"/>
      <c r="F35" s="701"/>
      <c r="G35" s="668" t="s">
        <v>710</v>
      </c>
      <c r="H35" s="669"/>
      <c r="I35" s="669"/>
      <c r="J35" s="669"/>
      <c r="K35" s="669"/>
      <c r="L35" s="669"/>
      <c r="M35" s="669"/>
      <c r="N35" s="669"/>
      <c r="O35" s="669"/>
      <c r="P35" s="669"/>
      <c r="Q35" s="669"/>
      <c r="R35" s="669"/>
      <c r="S35" s="669"/>
      <c r="T35" s="669"/>
      <c r="U35" s="669"/>
      <c r="V35" s="669"/>
      <c r="W35" s="669"/>
      <c r="X35" s="669"/>
      <c r="Y35" s="672" t="s">
        <v>666</v>
      </c>
      <c r="Z35" s="673"/>
      <c r="AA35" s="674"/>
      <c r="AB35" s="675" t="s">
        <v>711</v>
      </c>
      <c r="AC35" s="676"/>
      <c r="AD35" s="677"/>
      <c r="AE35" s="678" t="s">
        <v>708</v>
      </c>
      <c r="AF35" s="678"/>
      <c r="AG35" s="678"/>
      <c r="AH35" s="678"/>
      <c r="AI35" s="678" t="s">
        <v>732</v>
      </c>
      <c r="AJ35" s="678"/>
      <c r="AK35" s="678"/>
      <c r="AL35" s="678"/>
      <c r="AM35" s="678">
        <v>41</v>
      </c>
      <c r="AN35" s="678"/>
      <c r="AO35" s="678"/>
      <c r="AP35" s="678"/>
      <c r="AQ35" s="108">
        <v>82</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712</v>
      </c>
      <c r="AC36" s="629"/>
      <c r="AD36" s="630"/>
      <c r="AE36" s="631" t="s">
        <v>708</v>
      </c>
      <c r="AF36" s="631"/>
      <c r="AG36" s="631"/>
      <c r="AH36" s="631"/>
      <c r="AI36" s="631" t="s">
        <v>732</v>
      </c>
      <c r="AJ36" s="631"/>
      <c r="AK36" s="631"/>
      <c r="AL36" s="631"/>
      <c r="AM36" s="631" t="s">
        <v>738</v>
      </c>
      <c r="AN36" s="631"/>
      <c r="AO36" s="631"/>
      <c r="AP36" s="631"/>
      <c r="AQ36" s="631" t="s">
        <v>739</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702</v>
      </c>
      <c r="AR38" s="524"/>
      <c r="AS38" s="142" t="s">
        <v>224</v>
      </c>
      <c r="AT38" s="143"/>
      <c r="AU38" s="141" t="s">
        <v>702</v>
      </c>
      <c r="AV38" s="141"/>
      <c r="AW38" s="123" t="s">
        <v>170</v>
      </c>
      <c r="AX38" s="144"/>
    </row>
    <row r="39" spans="1:51" ht="23.25" customHeight="1" x14ac:dyDescent="0.15">
      <c r="A39" s="690"/>
      <c r="B39" s="688"/>
      <c r="C39" s="688"/>
      <c r="D39" s="688"/>
      <c r="E39" s="688"/>
      <c r="F39" s="689"/>
      <c r="G39" s="193" t="s">
        <v>702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702</v>
      </c>
      <c r="AC39" s="163"/>
      <c r="AD39" s="163"/>
      <c r="AE39" s="108" t="s">
        <v>702</v>
      </c>
      <c r="AF39" s="102"/>
      <c r="AG39" s="102"/>
      <c r="AH39" s="102"/>
      <c r="AI39" s="108" t="s">
        <v>702</v>
      </c>
      <c r="AJ39" s="102"/>
      <c r="AK39" s="102"/>
      <c r="AL39" s="102"/>
      <c r="AM39" s="108" t="s">
        <v>702</v>
      </c>
      <c r="AN39" s="102"/>
      <c r="AO39" s="102"/>
      <c r="AP39" s="102"/>
      <c r="AQ39" s="109" t="s">
        <v>702</v>
      </c>
      <c r="AR39" s="110"/>
      <c r="AS39" s="110"/>
      <c r="AT39" s="111"/>
      <c r="AU39" s="102" t="s">
        <v>702</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702</v>
      </c>
      <c r="AF40" s="102"/>
      <c r="AG40" s="102"/>
      <c r="AH40" s="102"/>
      <c r="AI40" s="108" t="s">
        <v>702</v>
      </c>
      <c r="AJ40" s="102"/>
      <c r="AK40" s="102"/>
      <c r="AL40" s="102"/>
      <c r="AM40" s="108" t="s">
        <v>702</v>
      </c>
      <c r="AN40" s="102"/>
      <c r="AO40" s="102"/>
      <c r="AP40" s="102"/>
      <c r="AQ40" s="109" t="s">
        <v>702</v>
      </c>
      <c r="AR40" s="110"/>
      <c r="AS40" s="110"/>
      <c r="AT40" s="111"/>
      <c r="AU40" s="102" t="s">
        <v>702</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702</v>
      </c>
      <c r="AF41" s="102"/>
      <c r="AG41" s="102"/>
      <c r="AH41" s="102"/>
      <c r="AI41" s="108" t="s">
        <v>702</v>
      </c>
      <c r="AJ41" s="102"/>
      <c r="AK41" s="102"/>
      <c r="AL41" s="102"/>
      <c r="AM41" s="108" t="s">
        <v>702</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9.25" customHeight="1" x14ac:dyDescent="0.15">
      <c r="A46" s="210"/>
      <c r="B46" s="167"/>
      <c r="C46" s="168"/>
      <c r="D46" s="168"/>
      <c r="E46" s="168"/>
      <c r="F46" s="169"/>
      <c r="G46" s="216" t="s">
        <v>705</v>
      </c>
      <c r="H46" s="216"/>
      <c r="I46" s="216"/>
      <c r="J46" s="216"/>
      <c r="K46" s="216"/>
      <c r="L46" s="216"/>
      <c r="M46" s="216"/>
      <c r="N46" s="216"/>
      <c r="O46" s="216"/>
      <c r="P46" s="216"/>
      <c r="Q46" s="216"/>
      <c r="R46" s="216"/>
      <c r="S46" s="216"/>
      <c r="T46" s="216"/>
      <c r="U46" s="216"/>
      <c r="V46" s="216"/>
      <c r="W46" s="216"/>
      <c r="X46" s="216"/>
      <c r="Y46" s="216"/>
      <c r="Z46" s="216"/>
      <c r="AA46" s="217"/>
      <c r="AB46" s="222" t="s">
        <v>730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9.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9.2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745</v>
      </c>
      <c r="AR50" s="141"/>
      <c r="AS50" s="142" t="s">
        <v>224</v>
      </c>
      <c r="AT50" s="143"/>
      <c r="AU50" s="141" t="s">
        <v>708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706</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709</v>
      </c>
      <c r="AC51" s="163"/>
      <c r="AD51" s="163"/>
      <c r="AE51" s="108" t="s">
        <v>708</v>
      </c>
      <c r="AF51" s="102"/>
      <c r="AG51" s="102"/>
      <c r="AH51" s="102"/>
      <c r="AI51" s="108">
        <v>1</v>
      </c>
      <c r="AJ51" s="102"/>
      <c r="AK51" s="102"/>
      <c r="AL51" s="102"/>
      <c r="AM51" s="108">
        <v>1</v>
      </c>
      <c r="AN51" s="102"/>
      <c r="AO51" s="102"/>
      <c r="AP51" s="102"/>
      <c r="AQ51" s="109" t="s">
        <v>748</v>
      </c>
      <c r="AR51" s="110"/>
      <c r="AS51" s="110"/>
      <c r="AT51" s="111"/>
      <c r="AU51" s="102" t="s">
        <v>748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709</v>
      </c>
      <c r="AC52" s="107"/>
      <c r="AD52" s="107"/>
      <c r="AE52" s="108" t="s">
        <v>708</v>
      </c>
      <c r="AF52" s="102"/>
      <c r="AG52" s="102"/>
      <c r="AH52" s="102"/>
      <c r="AI52" s="108">
        <v>1</v>
      </c>
      <c r="AJ52" s="102"/>
      <c r="AK52" s="102"/>
      <c r="AL52" s="102"/>
      <c r="AM52" s="108">
        <v>1</v>
      </c>
      <c r="AN52" s="102"/>
      <c r="AO52" s="102"/>
      <c r="AP52" s="102"/>
      <c r="AQ52" s="109" t="s">
        <v>748</v>
      </c>
      <c r="AR52" s="110"/>
      <c r="AS52" s="110"/>
      <c r="AT52" s="111"/>
      <c r="AU52" s="102" t="s">
        <v>748</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708</v>
      </c>
      <c r="AF53" s="114"/>
      <c r="AG53" s="114"/>
      <c r="AH53" s="114"/>
      <c r="AI53" s="113">
        <v>100</v>
      </c>
      <c r="AJ53" s="114"/>
      <c r="AK53" s="114"/>
      <c r="AL53" s="114"/>
      <c r="AM53" s="113">
        <v>100</v>
      </c>
      <c r="AN53" s="114"/>
      <c r="AO53" s="114"/>
      <c r="AP53" s="114"/>
      <c r="AQ53" s="109" t="s">
        <v>748</v>
      </c>
      <c r="AR53" s="110"/>
      <c r="AS53" s="110"/>
      <c r="AT53" s="111"/>
      <c r="AU53" s="102" t="s">
        <v>748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2"/>
      <c r="AG65" s="712"/>
      <c r="AH65" s="713"/>
      <c r="AI65" s="131" t="s">
        <v>653</v>
      </c>
      <c r="AJ65" s="712"/>
      <c r="AK65" s="712"/>
      <c r="AL65" s="713"/>
      <c r="AM65" s="131"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2" t="s">
        <v>501</v>
      </c>
      <c r="AF208" s="272"/>
      <c r="AG208" s="272"/>
      <c r="AH208" s="272"/>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2"/>
      <c r="AF209" s="272"/>
      <c r="AG209" s="272"/>
      <c r="AH209" s="272"/>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714</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715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t="s">
        <v>746</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4" t="s">
        <v>363</v>
      </c>
      <c r="F218" s="166"/>
      <c r="G218" s="488" t="s">
        <v>230</v>
      </c>
      <c r="H218" s="489"/>
      <c r="I218" s="489"/>
      <c r="J218" s="509" t="s">
        <v>365</v>
      </c>
      <c r="K218" s="510"/>
      <c r="L218" s="510"/>
      <c r="M218" s="510"/>
      <c r="N218" s="510"/>
      <c r="O218" s="510"/>
      <c r="P218" s="510"/>
      <c r="Q218" s="510"/>
      <c r="R218" s="510"/>
      <c r="S218" s="510"/>
      <c r="T218" s="511"/>
      <c r="U218" s="486" t="s">
        <v>716</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7"/>
      <c r="F219" s="169"/>
      <c r="G219" s="488" t="s">
        <v>685</v>
      </c>
      <c r="H219" s="489"/>
      <c r="I219" s="489"/>
      <c r="J219" s="489"/>
      <c r="K219" s="489"/>
      <c r="L219" s="489"/>
      <c r="M219" s="489"/>
      <c r="N219" s="489"/>
      <c r="O219" s="489"/>
      <c r="P219" s="489"/>
      <c r="Q219" s="489"/>
      <c r="R219" s="489"/>
      <c r="S219" s="489"/>
      <c r="T219" s="489"/>
      <c r="U219" s="485" t="s">
        <v>718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2"/>
      <c r="F220" s="174"/>
      <c r="G220" s="488" t="s">
        <v>672</v>
      </c>
      <c r="H220" s="489"/>
      <c r="I220" s="489"/>
      <c r="J220" s="489"/>
      <c r="K220" s="489"/>
      <c r="L220" s="489"/>
      <c r="M220" s="489"/>
      <c r="N220" s="489"/>
      <c r="O220" s="489"/>
      <c r="P220" s="489"/>
      <c r="Q220" s="489"/>
      <c r="R220" s="489"/>
      <c r="S220" s="489"/>
      <c r="T220" s="489"/>
      <c r="U220" s="827" t="s">
        <v>717</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2"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697</v>
      </c>
      <c r="AE223" s="468"/>
      <c r="AF223" s="468"/>
      <c r="AG223" s="469" t="s">
        <v>719</v>
      </c>
      <c r="AH223" s="470"/>
      <c r="AI223" s="470"/>
      <c r="AJ223" s="470"/>
      <c r="AK223" s="470"/>
      <c r="AL223" s="470"/>
      <c r="AM223" s="470"/>
      <c r="AN223" s="470"/>
      <c r="AO223" s="470"/>
      <c r="AP223" s="470"/>
      <c r="AQ223" s="470"/>
      <c r="AR223" s="470"/>
      <c r="AS223" s="470"/>
      <c r="AT223" s="470"/>
      <c r="AU223" s="470"/>
      <c r="AV223" s="470"/>
      <c r="AW223" s="470"/>
      <c r="AX223" s="471"/>
    </row>
    <row r="224" spans="1:51" ht="55.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697</v>
      </c>
      <c r="AE224" s="381"/>
      <c r="AF224" s="381"/>
      <c r="AG224" s="375" t="s">
        <v>720</v>
      </c>
      <c r="AH224" s="376"/>
      <c r="AI224" s="376"/>
      <c r="AJ224" s="376"/>
      <c r="AK224" s="376"/>
      <c r="AL224" s="376"/>
      <c r="AM224" s="376"/>
      <c r="AN224" s="376"/>
      <c r="AO224" s="376"/>
      <c r="AP224" s="376"/>
      <c r="AQ224" s="376"/>
      <c r="AR224" s="376"/>
      <c r="AS224" s="376"/>
      <c r="AT224" s="376"/>
      <c r="AU224" s="376"/>
      <c r="AV224" s="376"/>
      <c r="AW224" s="376"/>
      <c r="AX224" s="377"/>
    </row>
    <row r="225" spans="1:50" ht="45.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697</v>
      </c>
      <c r="AE225" s="418"/>
      <c r="AF225" s="418"/>
      <c r="AG225" s="403" t="s">
        <v>721</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697</v>
      </c>
      <c r="AE226" s="399"/>
      <c r="AF226" s="399"/>
      <c r="AG226" s="401" t="s">
        <v>724</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722</v>
      </c>
      <c r="AE227" s="381"/>
      <c r="AF227" s="45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723</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725</v>
      </c>
      <c r="AE229" s="365"/>
      <c r="AF229" s="365"/>
      <c r="AG229" s="367" t="s">
        <v>368</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697</v>
      </c>
      <c r="AE230" s="381"/>
      <c r="AF230" s="381"/>
      <c r="AG230" s="375" t="s">
        <v>726</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725</v>
      </c>
      <c r="AE231" s="381"/>
      <c r="AF231" s="381"/>
      <c r="AG231" s="375" t="s">
        <v>748</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697</v>
      </c>
      <c r="AE232" s="381"/>
      <c r="AF232" s="381"/>
      <c r="AG232" s="375" t="s">
        <v>727</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725</v>
      </c>
      <c r="AE233" s="418"/>
      <c r="AF233" s="418"/>
      <c r="AG233" s="419" t="s">
        <v>368</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725</v>
      </c>
      <c r="AE234" s="381"/>
      <c r="AF234" s="450"/>
      <c r="AG234" s="375" t="s">
        <v>368</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725</v>
      </c>
      <c r="AE235" s="411"/>
      <c r="AF235" s="412"/>
      <c r="AG235" s="413" t="s">
        <v>368</v>
      </c>
      <c r="AH235" s="414"/>
      <c r="AI235" s="414"/>
      <c r="AJ235" s="414"/>
      <c r="AK235" s="414"/>
      <c r="AL235" s="414"/>
      <c r="AM235" s="414"/>
      <c r="AN235" s="414"/>
      <c r="AO235" s="414"/>
      <c r="AP235" s="414"/>
      <c r="AQ235" s="414"/>
      <c r="AR235" s="414"/>
      <c r="AS235" s="414"/>
      <c r="AT235" s="414"/>
      <c r="AU235" s="414"/>
      <c r="AV235" s="414"/>
      <c r="AW235" s="414"/>
      <c r="AX235" s="415"/>
    </row>
    <row r="236" spans="1:50" ht="59.2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697</v>
      </c>
      <c r="AE236" s="365"/>
      <c r="AF236" s="366"/>
      <c r="AG236" s="367" t="s">
        <v>731</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725</v>
      </c>
      <c r="AE237" s="374"/>
      <c r="AF237" s="374"/>
      <c r="AG237" s="375" t="s">
        <v>368</v>
      </c>
      <c r="AH237" s="376"/>
      <c r="AI237" s="376"/>
      <c r="AJ237" s="376"/>
      <c r="AK237" s="376"/>
      <c r="AL237" s="376"/>
      <c r="AM237" s="376"/>
      <c r="AN237" s="376"/>
      <c r="AO237" s="376"/>
      <c r="AP237" s="376"/>
      <c r="AQ237" s="376"/>
      <c r="AR237" s="376"/>
      <c r="AS237" s="376"/>
      <c r="AT237" s="376"/>
      <c r="AU237" s="376"/>
      <c r="AV237" s="376"/>
      <c r="AW237" s="376"/>
      <c r="AX237" s="377"/>
    </row>
    <row r="238" spans="1:50" ht="46.5"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697</v>
      </c>
      <c r="AE238" s="381"/>
      <c r="AF238" s="381"/>
      <c r="AG238" s="375" t="s">
        <v>741</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725</v>
      </c>
      <c r="AE239" s="381"/>
      <c r="AF239" s="381"/>
      <c r="AG239" s="405" t="s">
        <v>368</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725</v>
      </c>
      <c r="AE240" s="399"/>
      <c r="AF240" s="400"/>
      <c r="AG240" s="401" t="s">
        <v>748</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90"/>
      <c r="D242" s="891"/>
      <c r="E242" s="384"/>
      <c r="F242" s="384"/>
      <c r="G242" s="384"/>
      <c r="H242" s="385"/>
      <c r="I242" s="385"/>
      <c r="J242" s="892"/>
      <c r="K242" s="892"/>
      <c r="L242" s="892"/>
      <c r="M242" s="385"/>
      <c r="N242" s="893"/>
      <c r="O242" s="894"/>
      <c r="P242" s="895"/>
      <c r="Q242" s="895"/>
      <c r="R242" s="895"/>
      <c r="S242" s="895"/>
      <c r="T242" s="895"/>
      <c r="U242" s="895"/>
      <c r="V242" s="895"/>
      <c r="W242" s="895"/>
      <c r="X242" s="895"/>
      <c r="Y242" s="895"/>
      <c r="Z242" s="895"/>
      <c r="AA242" s="895"/>
      <c r="AB242" s="895"/>
      <c r="AC242" s="895"/>
      <c r="AD242" s="895"/>
      <c r="AE242" s="895"/>
      <c r="AF242" s="896"/>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1"/>
      <c r="B243" s="392"/>
      <c r="C243" s="382"/>
      <c r="D243" s="383"/>
      <c r="E243" s="384"/>
      <c r="F243" s="384"/>
      <c r="G243" s="384"/>
      <c r="H243" s="385"/>
      <c r="I243" s="385"/>
      <c r="J243" s="386"/>
      <c r="K243" s="386"/>
      <c r="L243" s="386"/>
      <c r="M243" s="387"/>
      <c r="N243" s="388"/>
      <c r="O243" s="897"/>
      <c r="P243" s="898"/>
      <c r="Q243" s="898"/>
      <c r="R243" s="898"/>
      <c r="S243" s="898"/>
      <c r="T243" s="898"/>
      <c r="U243" s="898"/>
      <c r="V243" s="898"/>
      <c r="W243" s="898"/>
      <c r="X243" s="898"/>
      <c r="Y243" s="898"/>
      <c r="Z243" s="898"/>
      <c r="AA243" s="898"/>
      <c r="AB243" s="898"/>
      <c r="AC243" s="898"/>
      <c r="AD243" s="898"/>
      <c r="AE243" s="898"/>
      <c r="AF243" s="899"/>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customHeight="1" x14ac:dyDescent="0.15">
      <c r="A244" s="391"/>
      <c r="B244" s="392"/>
      <c r="C244" s="382"/>
      <c r="D244" s="383"/>
      <c r="E244" s="384"/>
      <c r="F244" s="384"/>
      <c r="G244" s="384"/>
      <c r="H244" s="385"/>
      <c r="I244" s="385"/>
      <c r="J244" s="386"/>
      <c r="K244" s="386"/>
      <c r="L244" s="386"/>
      <c r="M244" s="387"/>
      <c r="N244" s="388"/>
      <c r="O244" s="897"/>
      <c r="P244" s="898"/>
      <c r="Q244" s="898"/>
      <c r="R244" s="898"/>
      <c r="S244" s="898"/>
      <c r="T244" s="898"/>
      <c r="U244" s="898"/>
      <c r="V244" s="898"/>
      <c r="W244" s="898"/>
      <c r="X244" s="898"/>
      <c r="Y244" s="898"/>
      <c r="Z244" s="898"/>
      <c r="AA244" s="898"/>
      <c r="AB244" s="898"/>
      <c r="AC244" s="898"/>
      <c r="AD244" s="898"/>
      <c r="AE244" s="898"/>
      <c r="AF244" s="899"/>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customHeight="1" x14ac:dyDescent="0.15">
      <c r="A245" s="391"/>
      <c r="B245" s="392"/>
      <c r="C245" s="382"/>
      <c r="D245" s="383"/>
      <c r="E245" s="384"/>
      <c r="F245" s="384"/>
      <c r="G245" s="384"/>
      <c r="H245" s="385"/>
      <c r="I245" s="385"/>
      <c r="J245" s="386"/>
      <c r="K245" s="386"/>
      <c r="L245" s="386"/>
      <c r="M245" s="387"/>
      <c r="N245" s="388"/>
      <c r="O245" s="897"/>
      <c r="P245" s="898"/>
      <c r="Q245" s="898"/>
      <c r="R245" s="898"/>
      <c r="S245" s="898"/>
      <c r="T245" s="898"/>
      <c r="U245" s="898"/>
      <c r="V245" s="898"/>
      <c r="W245" s="898"/>
      <c r="X245" s="898"/>
      <c r="Y245" s="898"/>
      <c r="Z245" s="898"/>
      <c r="AA245" s="898"/>
      <c r="AB245" s="898"/>
      <c r="AC245" s="898"/>
      <c r="AD245" s="898"/>
      <c r="AE245" s="898"/>
      <c r="AF245" s="899"/>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customHeight="1" x14ac:dyDescent="0.15">
      <c r="A246" s="393"/>
      <c r="B246" s="394"/>
      <c r="C246" s="407"/>
      <c r="D246" s="408"/>
      <c r="E246" s="384"/>
      <c r="F246" s="384"/>
      <c r="G246" s="384"/>
      <c r="H246" s="385"/>
      <c r="I246" s="385"/>
      <c r="J246" s="409"/>
      <c r="K246" s="409"/>
      <c r="L246" s="409"/>
      <c r="M246" s="888"/>
      <c r="N246" s="889"/>
      <c r="O246" s="900"/>
      <c r="P246" s="901"/>
      <c r="Q246" s="901"/>
      <c r="R246" s="901"/>
      <c r="S246" s="901"/>
      <c r="T246" s="901"/>
      <c r="U246" s="901"/>
      <c r="V246" s="901"/>
      <c r="W246" s="901"/>
      <c r="X246" s="901"/>
      <c r="Y246" s="901"/>
      <c r="Z246" s="901"/>
      <c r="AA246" s="901"/>
      <c r="AB246" s="901"/>
      <c r="AC246" s="901"/>
      <c r="AD246" s="901"/>
      <c r="AE246" s="901"/>
      <c r="AF246" s="902"/>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5" t="s">
        <v>46</v>
      </c>
      <c r="B247" s="918"/>
      <c r="C247" s="314" t="s">
        <v>50</v>
      </c>
      <c r="D247" s="734"/>
      <c r="E247" s="734"/>
      <c r="F247" s="735"/>
      <c r="G247" s="921" t="s">
        <v>728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729</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749</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9" t="s">
        <v>132</v>
      </c>
      <c r="B252" s="340"/>
      <c r="C252" s="340"/>
      <c r="D252" s="340"/>
      <c r="E252" s="341"/>
      <c r="F252" s="917" t="s">
        <v>750</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9" t="s">
        <v>756</v>
      </c>
      <c r="B254" s="340"/>
      <c r="C254" s="340"/>
      <c r="D254" s="340"/>
      <c r="E254" s="341"/>
      <c r="F254" s="342" t="s">
        <v>757</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t="s">
        <v>748</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5"/>
      <c r="C258" s="105"/>
      <c r="D258" s="106"/>
      <c r="E258" s="335" t="s">
        <v>758</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758</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758</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758</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758</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758</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758</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758</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681</v>
      </c>
      <c r="B267" s="272"/>
      <c r="C267" s="272"/>
      <c r="D267" s="272"/>
      <c r="E267" s="115" t="s">
        <v>694</v>
      </c>
      <c r="F267" s="101"/>
      <c r="G267" s="101"/>
      <c r="H267" s="92"/>
      <c r="I267" s="101" t="s">
        <v>373</v>
      </c>
      <c r="J267" s="101"/>
      <c r="K267" s="92"/>
      <c r="L267" s="116">
        <v>16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v>2021</v>
      </c>
      <c r="F268" s="100"/>
      <c r="G268" s="101" t="s">
        <v>692</v>
      </c>
      <c r="H268" s="101"/>
      <c r="I268" s="101"/>
      <c r="J268" s="100">
        <v>20</v>
      </c>
      <c r="K268" s="100"/>
      <c r="L268" s="116">
        <v>260</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747</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733</v>
      </c>
      <c r="H310" s="301"/>
      <c r="I310" s="301"/>
      <c r="J310" s="301"/>
      <c r="K310" s="302"/>
      <c r="L310" s="303" t="s">
        <v>734</v>
      </c>
      <c r="M310" s="304"/>
      <c r="N310" s="304"/>
      <c r="O310" s="304"/>
      <c r="P310" s="304"/>
      <c r="Q310" s="304"/>
      <c r="R310" s="304"/>
      <c r="S310" s="304"/>
      <c r="T310" s="304"/>
      <c r="U310" s="304"/>
      <c r="V310" s="304"/>
      <c r="W310" s="304"/>
      <c r="X310" s="305"/>
      <c r="Y310" s="306">
        <v>37.51</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37.51</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4.25"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6"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6" t="s">
        <v>310</v>
      </c>
      <c r="AD365" s="256"/>
      <c r="AE365" s="256"/>
      <c r="AF365" s="256"/>
      <c r="AG365" s="256"/>
      <c r="AH365" s="273" t="s">
        <v>331</v>
      </c>
      <c r="AI365" s="271"/>
      <c r="AJ365" s="271"/>
      <c r="AK365" s="271"/>
      <c r="AL365" s="271" t="s">
        <v>19</v>
      </c>
      <c r="AM365" s="271"/>
      <c r="AN365" s="271"/>
      <c r="AO365" s="275"/>
      <c r="AP365" s="259" t="s">
        <v>275</v>
      </c>
      <c r="AQ365" s="259"/>
      <c r="AR365" s="259"/>
      <c r="AS365" s="259"/>
      <c r="AT365" s="259"/>
      <c r="AU365" s="259"/>
      <c r="AV365" s="259"/>
      <c r="AW365" s="259"/>
      <c r="AX365" s="259"/>
    </row>
    <row r="366" spans="1:51" ht="30" customHeight="1" x14ac:dyDescent="0.15">
      <c r="A366" s="245">
        <v>1</v>
      </c>
      <c r="B366" s="245">
        <v>1</v>
      </c>
      <c r="C366" s="268" t="s">
        <v>736</v>
      </c>
      <c r="D366" s="267"/>
      <c r="E366" s="267"/>
      <c r="F366" s="267"/>
      <c r="G366" s="267"/>
      <c r="H366" s="267"/>
      <c r="I366" s="267"/>
      <c r="J366" s="248">
        <v>2011105005402</v>
      </c>
      <c r="K366" s="249"/>
      <c r="L366" s="249"/>
      <c r="M366" s="249"/>
      <c r="N366" s="249"/>
      <c r="O366" s="249"/>
      <c r="P366" s="261" t="s">
        <v>737</v>
      </c>
      <c r="Q366" s="250"/>
      <c r="R366" s="250"/>
      <c r="S366" s="250"/>
      <c r="T366" s="250"/>
      <c r="U366" s="250"/>
      <c r="V366" s="250"/>
      <c r="W366" s="250"/>
      <c r="X366" s="250"/>
      <c r="Y366" s="251">
        <v>37.51</v>
      </c>
      <c r="Z366" s="252"/>
      <c r="AA366" s="252"/>
      <c r="AB366" s="253"/>
      <c r="AC366" s="237" t="s">
        <v>752</v>
      </c>
      <c r="AD366" s="238"/>
      <c r="AE366" s="238"/>
      <c r="AF366" s="238"/>
      <c r="AG366" s="238"/>
      <c r="AH366" s="269" t="s">
        <v>745</v>
      </c>
      <c r="AI366" s="270"/>
      <c r="AJ366" s="270"/>
      <c r="AK366" s="270"/>
      <c r="AL366" s="241" t="s">
        <v>751</v>
      </c>
      <c r="AM366" s="242"/>
      <c r="AN366" s="242"/>
      <c r="AO366" s="243"/>
      <c r="AP366" s="244" t="s">
        <v>732</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9"/>
      <c r="AI367" s="270"/>
      <c r="AJ367" s="270"/>
      <c r="AK367" s="270"/>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1"/>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1"/>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6"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6" t="s">
        <v>310</v>
      </c>
      <c r="AD398" s="256"/>
      <c r="AE398" s="256"/>
      <c r="AF398" s="256"/>
      <c r="AG398" s="256"/>
      <c r="AH398" s="273" t="s">
        <v>331</v>
      </c>
      <c r="AI398" s="271"/>
      <c r="AJ398" s="271"/>
      <c r="AK398" s="271"/>
      <c r="AL398" s="271" t="s">
        <v>19</v>
      </c>
      <c r="AM398" s="271"/>
      <c r="AN398" s="271"/>
      <c r="AO398" s="275"/>
      <c r="AP398" s="259" t="s">
        <v>275</v>
      </c>
      <c r="AQ398" s="259"/>
      <c r="AR398" s="259"/>
      <c r="AS398" s="259"/>
      <c r="AT398" s="259"/>
      <c r="AU398" s="259"/>
      <c r="AV398" s="259"/>
      <c r="AW398" s="259"/>
      <c r="AX398" s="259"/>
      <c r="AY398">
        <f>$AY$396</f>
        <v>0</v>
      </c>
    </row>
    <row r="399" spans="1:51" ht="30" hidden="1" customHeight="1" x14ac:dyDescent="0.15">
      <c r="A399" s="245">
        <v>1</v>
      </c>
      <c r="B399" s="245">
        <v>1</v>
      </c>
      <c r="C399" s="267"/>
      <c r="D399" s="267"/>
      <c r="E399" s="267"/>
      <c r="F399" s="267"/>
      <c r="G399" s="267"/>
      <c r="H399" s="267"/>
      <c r="I399" s="267"/>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9"/>
      <c r="AI399" s="270"/>
      <c r="AJ399" s="270"/>
      <c r="AK399" s="270"/>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9"/>
      <c r="AI400" s="270"/>
      <c r="AJ400" s="270"/>
      <c r="AK400" s="27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1"/>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1"/>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6"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6" t="s">
        <v>310</v>
      </c>
      <c r="AD431" s="256"/>
      <c r="AE431" s="256"/>
      <c r="AF431" s="256"/>
      <c r="AG431" s="256"/>
      <c r="AH431" s="273" t="s">
        <v>331</v>
      </c>
      <c r="AI431" s="271"/>
      <c r="AJ431" s="271"/>
      <c r="AK431" s="271"/>
      <c r="AL431" s="271" t="s">
        <v>19</v>
      </c>
      <c r="AM431" s="271"/>
      <c r="AN431" s="271"/>
      <c r="AO431" s="275"/>
      <c r="AP431" s="259" t="s">
        <v>275</v>
      </c>
      <c r="AQ431" s="259"/>
      <c r="AR431" s="259"/>
      <c r="AS431" s="259"/>
      <c r="AT431" s="259"/>
      <c r="AU431" s="259"/>
      <c r="AV431" s="259"/>
      <c r="AW431" s="259"/>
      <c r="AX431" s="259"/>
      <c r="AY431">
        <f>$AY$429</f>
        <v>0</v>
      </c>
    </row>
    <row r="432" spans="1:51" ht="30" hidden="1" customHeight="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9"/>
      <c r="AI432" s="270"/>
      <c r="AJ432" s="270"/>
      <c r="AK432" s="270"/>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9"/>
      <c r="AI433" s="270"/>
      <c r="AJ433" s="270"/>
      <c r="AK433" s="270"/>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6"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6" t="s">
        <v>310</v>
      </c>
      <c r="AD464" s="256"/>
      <c r="AE464" s="256"/>
      <c r="AF464" s="256"/>
      <c r="AG464" s="256"/>
      <c r="AH464" s="273" t="s">
        <v>331</v>
      </c>
      <c r="AI464" s="271"/>
      <c r="AJ464" s="271"/>
      <c r="AK464" s="271"/>
      <c r="AL464" s="271" t="s">
        <v>19</v>
      </c>
      <c r="AM464" s="271"/>
      <c r="AN464" s="271"/>
      <c r="AO464" s="275"/>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9"/>
      <c r="AI465" s="270"/>
      <c r="AJ465" s="270"/>
      <c r="AK465" s="270"/>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9"/>
      <c r="AI466" s="270"/>
      <c r="AJ466" s="270"/>
      <c r="AK466" s="27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6"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6" t="s">
        <v>310</v>
      </c>
      <c r="AD497" s="256"/>
      <c r="AE497" s="256"/>
      <c r="AF497" s="256"/>
      <c r="AG497" s="256"/>
      <c r="AH497" s="273" t="s">
        <v>331</v>
      </c>
      <c r="AI497" s="271"/>
      <c r="AJ497" s="271"/>
      <c r="AK497" s="271"/>
      <c r="AL497" s="271" t="s">
        <v>19</v>
      </c>
      <c r="AM497" s="271"/>
      <c r="AN497" s="271"/>
      <c r="AO497" s="275"/>
      <c r="AP497" s="259" t="s">
        <v>275</v>
      </c>
      <c r="AQ497" s="259"/>
      <c r="AR497" s="259"/>
      <c r="AS497" s="259"/>
      <c r="AT497" s="259"/>
      <c r="AU497" s="259"/>
      <c r="AV497" s="259"/>
      <c r="AW497" s="259"/>
      <c r="AX497" s="259"/>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9"/>
      <c r="AI498" s="270"/>
      <c r="AJ498" s="270"/>
      <c r="AK498" s="27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6"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6" t="s">
        <v>310</v>
      </c>
      <c r="AD530" s="256"/>
      <c r="AE530" s="256"/>
      <c r="AF530" s="256"/>
      <c r="AG530" s="256"/>
      <c r="AH530" s="273" t="s">
        <v>331</v>
      </c>
      <c r="AI530" s="271"/>
      <c r="AJ530" s="271"/>
      <c r="AK530" s="271"/>
      <c r="AL530" s="271" t="s">
        <v>19</v>
      </c>
      <c r="AM530" s="271"/>
      <c r="AN530" s="271"/>
      <c r="AO530" s="275"/>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6"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6" t="s">
        <v>310</v>
      </c>
      <c r="AD563" s="256"/>
      <c r="AE563" s="256"/>
      <c r="AF563" s="256"/>
      <c r="AG563" s="256"/>
      <c r="AH563" s="273" t="s">
        <v>331</v>
      </c>
      <c r="AI563" s="271"/>
      <c r="AJ563" s="271"/>
      <c r="AK563" s="271"/>
      <c r="AL563" s="271" t="s">
        <v>19</v>
      </c>
      <c r="AM563" s="271"/>
      <c r="AN563" s="271"/>
      <c r="AO563" s="275"/>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6"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6" t="s">
        <v>310</v>
      </c>
      <c r="AD596" s="256"/>
      <c r="AE596" s="256"/>
      <c r="AF596" s="256"/>
      <c r="AG596" s="256"/>
      <c r="AH596" s="273" t="s">
        <v>331</v>
      </c>
      <c r="AI596" s="271"/>
      <c r="AJ596" s="271"/>
      <c r="AK596" s="271"/>
      <c r="AL596" s="271" t="s">
        <v>19</v>
      </c>
      <c r="AM596" s="271"/>
      <c r="AN596" s="271"/>
      <c r="AO596" s="275"/>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4.25" customHeight="1" x14ac:dyDescent="0.15">
      <c r="A631" s="245">
        <v>1</v>
      </c>
      <c r="B631" s="245">
        <v>1</v>
      </c>
      <c r="C631" s="260" t="s">
        <v>735</v>
      </c>
      <c r="D631" s="246"/>
      <c r="E631" s="255" t="s">
        <v>736</v>
      </c>
      <c r="F631" s="247"/>
      <c r="G631" s="247"/>
      <c r="H631" s="247"/>
      <c r="I631" s="247"/>
      <c r="J631" s="248">
        <v>2011105005402</v>
      </c>
      <c r="K631" s="249"/>
      <c r="L631" s="249"/>
      <c r="M631" s="249"/>
      <c r="N631" s="249"/>
      <c r="O631" s="249"/>
      <c r="P631" s="261" t="s">
        <v>737</v>
      </c>
      <c r="Q631" s="250"/>
      <c r="R631" s="250"/>
      <c r="S631" s="250"/>
      <c r="T631" s="250"/>
      <c r="U631" s="250"/>
      <c r="V631" s="250"/>
      <c r="W631" s="250"/>
      <c r="X631" s="250"/>
      <c r="Y631" s="251">
        <v>80.849999999999994</v>
      </c>
      <c r="Z631" s="252"/>
      <c r="AA631" s="252"/>
      <c r="AB631" s="253"/>
      <c r="AC631" s="237" t="s">
        <v>341</v>
      </c>
      <c r="AD631" s="238"/>
      <c r="AE631" s="238"/>
      <c r="AF631" s="238"/>
      <c r="AG631" s="238"/>
      <c r="AH631" s="239" t="s">
        <v>745</v>
      </c>
      <c r="AI631" s="240"/>
      <c r="AJ631" s="240"/>
      <c r="AK631" s="240"/>
      <c r="AL631" s="241">
        <v>99.1</v>
      </c>
      <c r="AM631" s="242"/>
      <c r="AN631" s="242"/>
      <c r="AO631" s="243"/>
      <c r="AP631" s="244" t="s">
        <v>732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17" priority="919">
      <formula>IF(RIGHT(TEXT(P18,"0.#"),1)=".",FALSE,TRUE)</formula>
    </cfRule>
    <cfRule type="expression" dxfId="1516" priority="920">
      <formula>IF(RIGHT(TEXT(P18,"0.#"),1)=".",TRUE,FALSE)</formula>
    </cfRule>
  </conditionalFormatting>
  <conditionalFormatting sqref="Y311">
    <cfRule type="expression" dxfId="1515" priority="917">
      <formula>IF(RIGHT(TEXT(Y311,"0.#"),1)=".",FALSE,TRUE)</formula>
    </cfRule>
    <cfRule type="expression" dxfId="1514" priority="918">
      <formula>IF(RIGHT(TEXT(Y311,"0.#"),1)=".",TRUE,FALSE)</formula>
    </cfRule>
  </conditionalFormatting>
  <conditionalFormatting sqref="Y320">
    <cfRule type="expression" dxfId="1513" priority="915">
      <formula>IF(RIGHT(TEXT(Y320,"0.#"),1)=".",FALSE,TRUE)</formula>
    </cfRule>
    <cfRule type="expression" dxfId="1512" priority="916">
      <formula>IF(RIGHT(TEXT(Y320,"0.#"),1)=".",TRUE,FALSE)</formula>
    </cfRule>
  </conditionalFormatting>
  <conditionalFormatting sqref="Y351:Y358 Y349 Y338:Y345 Y336 Y325:Y332 Y323">
    <cfRule type="expression" dxfId="1511" priority="895">
      <formula>IF(RIGHT(TEXT(Y323,"0.#"),1)=".",FALSE,TRUE)</formula>
    </cfRule>
    <cfRule type="expression" dxfId="1510" priority="896">
      <formula>IF(RIGHT(TEXT(Y323,"0.#"),1)=".",TRUE,FALSE)</formula>
    </cfRule>
  </conditionalFormatting>
  <conditionalFormatting sqref="AR15:AX15 AD13:AX13">
    <cfRule type="expression" dxfId="1509" priority="913">
      <formula>IF(RIGHT(TEXT(AD13,"0.#"),1)=".",FALSE,TRUE)</formula>
    </cfRule>
    <cfRule type="expression" dxfId="1508" priority="914">
      <formula>IF(RIGHT(TEXT(AD13,"0.#"),1)=".",TRUE,FALSE)</formula>
    </cfRule>
  </conditionalFormatting>
  <conditionalFormatting sqref="P19:AJ19">
    <cfRule type="expression" dxfId="1507" priority="911">
      <formula>IF(RIGHT(TEXT(P19,"0.#"),1)=".",FALSE,TRUE)</formula>
    </cfRule>
    <cfRule type="expression" dxfId="1506" priority="912">
      <formula>IF(RIGHT(TEXT(P19,"0.#"),1)=".",TRUE,FALSE)</formula>
    </cfRule>
  </conditionalFormatting>
  <conditionalFormatting sqref="AE32 AQ32">
    <cfRule type="expression" dxfId="1505" priority="909">
      <formula>IF(RIGHT(TEXT(AE32,"0.#"),1)=".",FALSE,TRUE)</formula>
    </cfRule>
    <cfRule type="expression" dxfId="1504" priority="910">
      <formula>IF(RIGHT(TEXT(AE32,"0.#"),1)=".",TRUE,FALSE)</formula>
    </cfRule>
  </conditionalFormatting>
  <conditionalFormatting sqref="Y312:Y319 Y310">
    <cfRule type="expression" dxfId="1503" priority="907">
      <formula>IF(RIGHT(TEXT(Y310,"0.#"),1)=".",FALSE,TRUE)</formula>
    </cfRule>
    <cfRule type="expression" dxfId="1502" priority="908">
      <formula>IF(RIGHT(TEXT(Y310,"0.#"),1)=".",TRUE,FALSE)</formula>
    </cfRule>
  </conditionalFormatting>
  <conditionalFormatting sqref="AU311">
    <cfRule type="expression" dxfId="1501" priority="905">
      <formula>IF(RIGHT(TEXT(AU311,"0.#"),1)=".",FALSE,TRUE)</formula>
    </cfRule>
    <cfRule type="expression" dxfId="1500" priority="906">
      <formula>IF(RIGHT(TEXT(AU311,"0.#"),1)=".",TRUE,FALSE)</formula>
    </cfRule>
  </conditionalFormatting>
  <conditionalFormatting sqref="AU320">
    <cfRule type="expression" dxfId="1499" priority="903">
      <formula>IF(RIGHT(TEXT(AU320,"0.#"),1)=".",FALSE,TRUE)</formula>
    </cfRule>
    <cfRule type="expression" dxfId="1498" priority="904">
      <formula>IF(RIGHT(TEXT(AU320,"0.#"),1)=".",TRUE,FALSE)</formula>
    </cfRule>
  </conditionalFormatting>
  <conditionalFormatting sqref="AU312:AU319 AU310">
    <cfRule type="expression" dxfId="1497" priority="901">
      <formula>IF(RIGHT(TEXT(AU310,"0.#"),1)=".",FALSE,TRUE)</formula>
    </cfRule>
    <cfRule type="expression" dxfId="1496" priority="902">
      <formula>IF(RIGHT(TEXT(AU310,"0.#"),1)=".",TRUE,FALSE)</formula>
    </cfRule>
  </conditionalFormatting>
  <conditionalFormatting sqref="Y350 Y337 Y324">
    <cfRule type="expression" dxfId="1495" priority="899">
      <formula>IF(RIGHT(TEXT(Y324,"0.#"),1)=".",FALSE,TRUE)</formula>
    </cfRule>
    <cfRule type="expression" dxfId="1494" priority="900">
      <formula>IF(RIGHT(TEXT(Y324,"0.#"),1)=".",TRUE,FALSE)</formula>
    </cfRule>
  </conditionalFormatting>
  <conditionalFormatting sqref="Y359 Y346 Y333">
    <cfRule type="expression" dxfId="1493" priority="897">
      <formula>IF(RIGHT(TEXT(Y333,"0.#"),1)=".",FALSE,TRUE)</formula>
    </cfRule>
    <cfRule type="expression" dxfId="1492" priority="898">
      <formula>IF(RIGHT(TEXT(Y333,"0.#"),1)=".",TRUE,FALSE)</formula>
    </cfRule>
  </conditionalFormatting>
  <conditionalFormatting sqref="AU350 AU337 AU324">
    <cfRule type="expression" dxfId="1491" priority="893">
      <formula>IF(RIGHT(TEXT(AU324,"0.#"),1)=".",FALSE,TRUE)</formula>
    </cfRule>
    <cfRule type="expression" dxfId="1490" priority="894">
      <formula>IF(RIGHT(TEXT(AU324,"0.#"),1)=".",TRUE,FALSE)</formula>
    </cfRule>
  </conditionalFormatting>
  <conditionalFormatting sqref="AU359 AU346 AU333">
    <cfRule type="expression" dxfId="1489" priority="891">
      <formula>IF(RIGHT(TEXT(AU333,"0.#"),1)=".",FALSE,TRUE)</formula>
    </cfRule>
    <cfRule type="expression" dxfId="1488" priority="892">
      <formula>IF(RIGHT(TEXT(AU333,"0.#"),1)=".",TRUE,FALSE)</formula>
    </cfRule>
  </conditionalFormatting>
  <conditionalFormatting sqref="AU351:AU358 AU349 AU338:AU345 AU336 AU325:AU332 AU323">
    <cfRule type="expression" dxfId="1487" priority="889">
      <formula>IF(RIGHT(TEXT(AU323,"0.#"),1)=".",FALSE,TRUE)</formula>
    </cfRule>
    <cfRule type="expression" dxfId="1486" priority="890">
      <formula>IF(RIGHT(TEXT(AU323,"0.#"),1)=".",TRUE,FALSE)</formula>
    </cfRule>
  </conditionalFormatting>
  <conditionalFormatting sqref="AI32">
    <cfRule type="expression" dxfId="1485" priority="887">
      <formula>IF(RIGHT(TEXT(AI32,"0.#"),1)=".",FALSE,TRUE)</formula>
    </cfRule>
    <cfRule type="expression" dxfId="1484" priority="888">
      <formula>IF(RIGHT(TEXT(AI32,"0.#"),1)=".",TRUE,FALSE)</formula>
    </cfRule>
  </conditionalFormatting>
  <conditionalFormatting sqref="AM32">
    <cfRule type="expression" dxfId="1483" priority="885">
      <formula>IF(RIGHT(TEXT(AM32,"0.#"),1)=".",FALSE,TRUE)</formula>
    </cfRule>
    <cfRule type="expression" dxfId="1482" priority="886">
      <formula>IF(RIGHT(TEXT(AM32,"0.#"),1)=".",TRUE,FALSE)</formula>
    </cfRule>
  </conditionalFormatting>
  <conditionalFormatting sqref="AE33">
    <cfRule type="expression" dxfId="1481" priority="883">
      <formula>IF(RIGHT(TEXT(AE33,"0.#"),1)=".",FALSE,TRUE)</formula>
    </cfRule>
    <cfRule type="expression" dxfId="1480" priority="884">
      <formula>IF(RIGHT(TEXT(AE33,"0.#"),1)=".",TRUE,FALSE)</formula>
    </cfRule>
  </conditionalFormatting>
  <conditionalFormatting sqref="AI33">
    <cfRule type="expression" dxfId="1479" priority="881">
      <formula>IF(RIGHT(TEXT(AI33,"0.#"),1)=".",FALSE,TRUE)</formula>
    </cfRule>
    <cfRule type="expression" dxfId="1478" priority="882">
      <formula>IF(RIGHT(TEXT(AI33,"0.#"),1)=".",TRUE,FALSE)</formula>
    </cfRule>
  </conditionalFormatting>
  <conditionalFormatting sqref="AM33">
    <cfRule type="expression" dxfId="1477" priority="879">
      <formula>IF(RIGHT(TEXT(AM33,"0.#"),1)=".",FALSE,TRUE)</formula>
    </cfRule>
    <cfRule type="expression" dxfId="1476" priority="880">
      <formula>IF(RIGHT(TEXT(AM33,"0.#"),1)=".",TRUE,FALSE)</formula>
    </cfRule>
  </conditionalFormatting>
  <conditionalFormatting sqref="AQ33">
    <cfRule type="expression" dxfId="1475" priority="877">
      <formula>IF(RIGHT(TEXT(AQ33,"0.#"),1)=".",FALSE,TRUE)</formula>
    </cfRule>
    <cfRule type="expression" dxfId="1474" priority="878">
      <formula>IF(RIGHT(TEXT(AQ33,"0.#"),1)=".",TRUE,FALSE)</formula>
    </cfRule>
  </conditionalFormatting>
  <conditionalFormatting sqref="AE210">
    <cfRule type="expression" dxfId="1473" priority="875">
      <formula>IF(RIGHT(TEXT(AE210,"0.#"),1)=".",FALSE,TRUE)</formula>
    </cfRule>
    <cfRule type="expression" dxfId="1472" priority="876">
      <formula>IF(RIGHT(TEXT(AE210,"0.#"),1)=".",TRUE,FALSE)</formula>
    </cfRule>
  </conditionalFormatting>
  <conditionalFormatting sqref="AE211">
    <cfRule type="expression" dxfId="1471" priority="873">
      <formula>IF(RIGHT(TEXT(AE211,"0.#"),1)=".",FALSE,TRUE)</formula>
    </cfRule>
    <cfRule type="expression" dxfId="1470" priority="874">
      <formula>IF(RIGHT(TEXT(AE211,"0.#"),1)=".",TRUE,FALSE)</formula>
    </cfRule>
  </conditionalFormatting>
  <conditionalFormatting sqref="AE212">
    <cfRule type="expression" dxfId="1469" priority="871">
      <formula>IF(RIGHT(TEXT(AE212,"0.#"),1)=".",FALSE,TRUE)</formula>
    </cfRule>
    <cfRule type="expression" dxfId="1468" priority="872">
      <formula>IF(RIGHT(TEXT(AE212,"0.#"),1)=".",TRUE,FALSE)</formula>
    </cfRule>
  </conditionalFormatting>
  <conditionalFormatting sqref="AI212">
    <cfRule type="expression" dxfId="1467" priority="869">
      <formula>IF(RIGHT(TEXT(AI212,"0.#"),1)=".",FALSE,TRUE)</formula>
    </cfRule>
    <cfRule type="expression" dxfId="1466" priority="870">
      <formula>IF(RIGHT(TEXT(AI212,"0.#"),1)=".",TRUE,FALSE)</formula>
    </cfRule>
  </conditionalFormatting>
  <conditionalFormatting sqref="AI211">
    <cfRule type="expression" dxfId="1465" priority="867">
      <formula>IF(RIGHT(TEXT(AI211,"0.#"),1)=".",FALSE,TRUE)</formula>
    </cfRule>
    <cfRule type="expression" dxfId="1464" priority="868">
      <formula>IF(RIGHT(TEXT(AI211,"0.#"),1)=".",TRUE,FALSE)</formula>
    </cfRule>
  </conditionalFormatting>
  <conditionalFormatting sqref="AI210">
    <cfRule type="expression" dxfId="1463" priority="865">
      <formula>IF(RIGHT(TEXT(AI210,"0.#"),1)=".",FALSE,TRUE)</formula>
    </cfRule>
    <cfRule type="expression" dxfId="1462" priority="866">
      <formula>IF(RIGHT(TEXT(AI210,"0.#"),1)=".",TRUE,FALSE)</formula>
    </cfRule>
  </conditionalFormatting>
  <conditionalFormatting sqref="AM210">
    <cfRule type="expression" dxfId="1461" priority="863">
      <formula>IF(RIGHT(TEXT(AM210,"0.#"),1)=".",FALSE,TRUE)</formula>
    </cfRule>
    <cfRule type="expression" dxfId="1460" priority="864">
      <formula>IF(RIGHT(TEXT(AM210,"0.#"),1)=".",TRUE,FALSE)</formula>
    </cfRule>
  </conditionalFormatting>
  <conditionalFormatting sqref="AM211">
    <cfRule type="expression" dxfId="1459" priority="861">
      <formula>IF(RIGHT(TEXT(AM211,"0.#"),1)=".",FALSE,TRUE)</formula>
    </cfRule>
    <cfRule type="expression" dxfId="1458" priority="862">
      <formula>IF(RIGHT(TEXT(AM211,"0.#"),1)=".",TRUE,FALSE)</formula>
    </cfRule>
  </conditionalFormatting>
  <conditionalFormatting sqref="AM212">
    <cfRule type="expression" dxfId="1457" priority="859">
      <formula>IF(RIGHT(TEXT(AM212,"0.#"),1)=".",FALSE,TRUE)</formula>
    </cfRule>
    <cfRule type="expression" dxfId="1456" priority="860">
      <formula>IF(RIGHT(TEXT(AM212,"0.#"),1)=".",TRUE,FALSE)</formula>
    </cfRule>
  </conditionalFormatting>
  <conditionalFormatting sqref="AL368:AO395">
    <cfRule type="expression" dxfId="1455" priority="855">
      <formula>IF(AND(AL368&gt;=0, RIGHT(TEXT(AL368,"0.#"),1)&lt;&gt;"."),TRUE,FALSE)</formula>
    </cfRule>
    <cfRule type="expression" dxfId="1454" priority="856">
      <formula>IF(AND(AL368&gt;=0, RIGHT(TEXT(AL368,"0.#"),1)="."),TRUE,FALSE)</formula>
    </cfRule>
    <cfRule type="expression" dxfId="1453" priority="857">
      <formula>IF(AND(AL368&lt;0, RIGHT(TEXT(AL368,"0.#"),1)&lt;&gt;"."),TRUE,FALSE)</formula>
    </cfRule>
    <cfRule type="expression" dxfId="1452" priority="858">
      <formula>IF(AND(AL368&lt;0, RIGHT(TEXT(AL368,"0.#"),1)="."),TRUE,FALSE)</formula>
    </cfRule>
  </conditionalFormatting>
  <conditionalFormatting sqref="AQ210:AQ212">
    <cfRule type="expression" dxfId="1451" priority="853">
      <formula>IF(RIGHT(TEXT(AQ210,"0.#"),1)=".",FALSE,TRUE)</formula>
    </cfRule>
    <cfRule type="expression" dxfId="1450" priority="854">
      <formula>IF(RIGHT(TEXT(AQ210,"0.#"),1)=".",TRUE,FALSE)</formula>
    </cfRule>
  </conditionalFormatting>
  <conditionalFormatting sqref="AU210:AU212">
    <cfRule type="expression" dxfId="1449" priority="851">
      <formula>IF(RIGHT(TEXT(AU210,"0.#"),1)=".",FALSE,TRUE)</formula>
    </cfRule>
    <cfRule type="expression" dxfId="1448" priority="852">
      <formula>IF(RIGHT(TEXT(AU210,"0.#"),1)=".",TRUE,FALSE)</formula>
    </cfRule>
  </conditionalFormatting>
  <conditionalFormatting sqref="Y368:Y395">
    <cfRule type="expression" dxfId="1447" priority="849">
      <formula>IF(RIGHT(TEXT(Y368,"0.#"),1)=".",FALSE,TRUE)</formula>
    </cfRule>
    <cfRule type="expression" dxfId="1446" priority="850">
      <formula>IF(RIGHT(TEXT(Y368,"0.#"),1)=".",TRUE,FALSE)</formula>
    </cfRule>
  </conditionalFormatting>
  <conditionalFormatting sqref="AL631:AO660">
    <cfRule type="expression" dxfId="1445" priority="845">
      <formula>IF(AND(AL631&gt;=0, RIGHT(TEXT(AL631,"0.#"),1)&lt;&gt;"."),TRUE,FALSE)</formula>
    </cfRule>
    <cfRule type="expression" dxfId="1444" priority="846">
      <formula>IF(AND(AL631&gt;=0, RIGHT(TEXT(AL631,"0.#"),1)="."),TRUE,FALSE)</formula>
    </cfRule>
    <cfRule type="expression" dxfId="1443" priority="847">
      <formula>IF(AND(AL631&lt;0, RIGHT(TEXT(AL631,"0.#"),1)&lt;&gt;"."),TRUE,FALSE)</formula>
    </cfRule>
    <cfRule type="expression" dxfId="1442" priority="848">
      <formula>IF(AND(AL631&lt;0, RIGHT(TEXT(AL631,"0.#"),1)="."),TRUE,FALSE)</formula>
    </cfRule>
  </conditionalFormatting>
  <conditionalFormatting sqref="Y631:Y660">
    <cfRule type="expression" dxfId="1441" priority="843">
      <formula>IF(RIGHT(TEXT(Y631,"0.#"),1)=".",FALSE,TRUE)</formula>
    </cfRule>
    <cfRule type="expression" dxfId="1440" priority="844">
      <formula>IF(RIGHT(TEXT(Y631,"0.#"),1)=".",TRUE,FALSE)</formula>
    </cfRule>
  </conditionalFormatting>
  <conditionalFormatting sqref="AL366:AO367">
    <cfRule type="expression" dxfId="1439" priority="839">
      <formula>IF(AND(AL366&gt;=0, RIGHT(TEXT(AL366,"0.#"),1)&lt;&gt;"."),TRUE,FALSE)</formula>
    </cfRule>
    <cfRule type="expression" dxfId="1438" priority="840">
      <formula>IF(AND(AL366&gt;=0, RIGHT(TEXT(AL366,"0.#"),1)="."),TRUE,FALSE)</formula>
    </cfRule>
    <cfRule type="expression" dxfId="1437" priority="841">
      <formula>IF(AND(AL366&lt;0, RIGHT(TEXT(AL366,"0.#"),1)&lt;&gt;"."),TRUE,FALSE)</formula>
    </cfRule>
    <cfRule type="expression" dxfId="1436" priority="842">
      <formula>IF(AND(AL366&lt;0, RIGHT(TEXT(AL366,"0.#"),1)="."),TRUE,FALSE)</formula>
    </cfRule>
  </conditionalFormatting>
  <conditionalFormatting sqref="Y366:Y367">
    <cfRule type="expression" dxfId="1435" priority="837">
      <formula>IF(RIGHT(TEXT(Y366,"0.#"),1)=".",FALSE,TRUE)</formula>
    </cfRule>
    <cfRule type="expression" dxfId="1434" priority="838">
      <formula>IF(RIGHT(TEXT(Y366,"0.#"),1)=".",TRUE,FALSE)</formula>
    </cfRule>
  </conditionalFormatting>
  <conditionalFormatting sqref="Y401:Y428">
    <cfRule type="expression" dxfId="1433" priority="775">
      <formula>IF(RIGHT(TEXT(Y401,"0.#"),1)=".",FALSE,TRUE)</formula>
    </cfRule>
    <cfRule type="expression" dxfId="1432" priority="776">
      <formula>IF(RIGHT(TEXT(Y401,"0.#"),1)=".",TRUE,FALSE)</formula>
    </cfRule>
  </conditionalFormatting>
  <conditionalFormatting sqref="Y399:Y400">
    <cfRule type="expression" dxfId="1431" priority="769">
      <formula>IF(RIGHT(TEXT(Y399,"0.#"),1)=".",FALSE,TRUE)</formula>
    </cfRule>
    <cfRule type="expression" dxfId="1430" priority="770">
      <formula>IF(RIGHT(TEXT(Y399,"0.#"),1)=".",TRUE,FALSE)</formula>
    </cfRule>
  </conditionalFormatting>
  <conditionalFormatting sqref="Y434:Y461">
    <cfRule type="expression" dxfId="1429" priority="763">
      <formula>IF(RIGHT(TEXT(Y434,"0.#"),1)=".",FALSE,TRUE)</formula>
    </cfRule>
    <cfRule type="expression" dxfId="1428" priority="764">
      <formula>IF(RIGHT(TEXT(Y434,"0.#"),1)=".",TRUE,FALSE)</formula>
    </cfRule>
  </conditionalFormatting>
  <conditionalFormatting sqref="Y432:Y433">
    <cfRule type="expression" dxfId="1427" priority="757">
      <formula>IF(RIGHT(TEXT(Y432,"0.#"),1)=".",FALSE,TRUE)</formula>
    </cfRule>
    <cfRule type="expression" dxfId="1426" priority="758">
      <formula>IF(RIGHT(TEXT(Y432,"0.#"),1)=".",TRUE,FALSE)</formula>
    </cfRule>
  </conditionalFormatting>
  <conditionalFormatting sqref="Y467:Y494">
    <cfRule type="expression" dxfId="1425" priority="751">
      <formula>IF(RIGHT(TEXT(Y467,"0.#"),1)=".",FALSE,TRUE)</formula>
    </cfRule>
    <cfRule type="expression" dxfId="1424" priority="752">
      <formula>IF(RIGHT(TEXT(Y467,"0.#"),1)=".",TRUE,FALSE)</formula>
    </cfRule>
  </conditionalFormatting>
  <conditionalFormatting sqref="Y465:Y466">
    <cfRule type="expression" dxfId="1423" priority="745">
      <formula>IF(RIGHT(TEXT(Y465,"0.#"),1)=".",FALSE,TRUE)</formula>
    </cfRule>
    <cfRule type="expression" dxfId="1422" priority="746">
      <formula>IF(RIGHT(TEXT(Y465,"0.#"),1)=".",TRUE,FALSE)</formula>
    </cfRule>
  </conditionalFormatting>
  <conditionalFormatting sqref="Y500:Y527">
    <cfRule type="expression" dxfId="1421" priority="739">
      <formula>IF(RIGHT(TEXT(Y500,"0.#"),1)=".",FALSE,TRUE)</formula>
    </cfRule>
    <cfRule type="expression" dxfId="1420" priority="740">
      <formula>IF(RIGHT(TEXT(Y500,"0.#"),1)=".",TRUE,FALSE)</formula>
    </cfRule>
  </conditionalFormatting>
  <conditionalFormatting sqref="Y498:Y499">
    <cfRule type="expression" dxfId="1419" priority="733">
      <formula>IF(RIGHT(TEXT(Y498,"0.#"),1)=".",FALSE,TRUE)</formula>
    </cfRule>
    <cfRule type="expression" dxfId="1418" priority="734">
      <formula>IF(RIGHT(TEXT(Y498,"0.#"),1)=".",TRUE,FALSE)</formula>
    </cfRule>
  </conditionalFormatting>
  <conditionalFormatting sqref="Y533:Y560">
    <cfRule type="expression" dxfId="1417" priority="727">
      <formula>IF(RIGHT(TEXT(Y533,"0.#"),1)=".",FALSE,TRUE)</formula>
    </cfRule>
    <cfRule type="expression" dxfId="1416" priority="728">
      <formula>IF(RIGHT(TEXT(Y533,"0.#"),1)=".",TRUE,FALSE)</formula>
    </cfRule>
  </conditionalFormatting>
  <conditionalFormatting sqref="W23">
    <cfRule type="expression" dxfId="1415" priority="835">
      <formula>IF(RIGHT(TEXT(W23,"0.#"),1)=".",FALSE,TRUE)</formula>
    </cfRule>
    <cfRule type="expression" dxfId="1414" priority="836">
      <formula>IF(RIGHT(TEXT(W23,"0.#"),1)=".",TRUE,FALSE)</formula>
    </cfRule>
  </conditionalFormatting>
  <conditionalFormatting sqref="W24:W27">
    <cfRule type="expression" dxfId="1413" priority="833">
      <formula>IF(RIGHT(TEXT(W24,"0.#"),1)=".",FALSE,TRUE)</formula>
    </cfRule>
    <cfRule type="expression" dxfId="1412" priority="834">
      <formula>IF(RIGHT(TEXT(W24,"0.#"),1)=".",TRUE,FALSE)</formula>
    </cfRule>
  </conditionalFormatting>
  <conditionalFormatting sqref="W28">
    <cfRule type="expression" dxfId="1411" priority="831">
      <formula>IF(RIGHT(TEXT(W28,"0.#"),1)=".",FALSE,TRUE)</formula>
    </cfRule>
    <cfRule type="expression" dxfId="1410" priority="832">
      <formula>IF(RIGHT(TEXT(W28,"0.#"),1)=".",TRUE,FALSE)</formula>
    </cfRule>
  </conditionalFormatting>
  <conditionalFormatting sqref="P23">
    <cfRule type="expression" dxfId="1409" priority="829">
      <formula>IF(RIGHT(TEXT(P23,"0.#"),1)=".",FALSE,TRUE)</formula>
    </cfRule>
    <cfRule type="expression" dxfId="1408" priority="830">
      <formula>IF(RIGHT(TEXT(P23,"0.#"),1)=".",TRUE,FALSE)</formula>
    </cfRule>
  </conditionalFormatting>
  <conditionalFormatting sqref="P24:P27">
    <cfRule type="expression" dxfId="1407" priority="827">
      <formula>IF(RIGHT(TEXT(P24,"0.#"),1)=".",FALSE,TRUE)</formula>
    </cfRule>
    <cfRule type="expression" dxfId="1406" priority="828">
      <formula>IF(RIGHT(TEXT(P24,"0.#"),1)=".",TRUE,FALSE)</formula>
    </cfRule>
  </conditionalFormatting>
  <conditionalFormatting sqref="P28">
    <cfRule type="expression" dxfId="1405" priority="825">
      <formula>IF(RIGHT(TEXT(P28,"0.#"),1)=".",FALSE,TRUE)</formula>
    </cfRule>
    <cfRule type="expression" dxfId="1404" priority="826">
      <formula>IF(RIGHT(TEXT(P28,"0.#"),1)=".",TRUE,FALSE)</formula>
    </cfRule>
  </conditionalFormatting>
  <conditionalFormatting sqref="AE202">
    <cfRule type="expression" dxfId="1403" priority="823">
      <formula>IF(RIGHT(TEXT(AE202,"0.#"),1)=".",FALSE,TRUE)</formula>
    </cfRule>
    <cfRule type="expression" dxfId="1402" priority="824">
      <formula>IF(RIGHT(TEXT(AE202,"0.#"),1)=".",TRUE,FALSE)</formula>
    </cfRule>
  </conditionalFormatting>
  <conditionalFormatting sqref="AE203">
    <cfRule type="expression" dxfId="1401" priority="821">
      <formula>IF(RIGHT(TEXT(AE203,"0.#"),1)=".",FALSE,TRUE)</formula>
    </cfRule>
    <cfRule type="expression" dxfId="1400" priority="822">
      <formula>IF(RIGHT(TEXT(AE203,"0.#"),1)=".",TRUE,FALSE)</formula>
    </cfRule>
  </conditionalFormatting>
  <conditionalFormatting sqref="AE204">
    <cfRule type="expression" dxfId="1399" priority="819">
      <formula>IF(RIGHT(TEXT(AE204,"0.#"),1)=".",FALSE,TRUE)</formula>
    </cfRule>
    <cfRule type="expression" dxfId="1398" priority="820">
      <formula>IF(RIGHT(TEXT(AE204,"0.#"),1)=".",TRUE,FALSE)</formula>
    </cfRule>
  </conditionalFormatting>
  <conditionalFormatting sqref="AI204">
    <cfRule type="expression" dxfId="1397" priority="817">
      <formula>IF(RIGHT(TEXT(AI204,"0.#"),1)=".",FALSE,TRUE)</formula>
    </cfRule>
    <cfRule type="expression" dxfId="1396" priority="818">
      <formula>IF(RIGHT(TEXT(AI204,"0.#"),1)=".",TRUE,FALSE)</formula>
    </cfRule>
  </conditionalFormatting>
  <conditionalFormatting sqref="AI203">
    <cfRule type="expression" dxfId="1395" priority="815">
      <formula>IF(RIGHT(TEXT(AI203,"0.#"),1)=".",FALSE,TRUE)</formula>
    </cfRule>
    <cfRule type="expression" dxfId="1394" priority="816">
      <formula>IF(RIGHT(TEXT(AI203,"0.#"),1)=".",TRUE,FALSE)</formula>
    </cfRule>
  </conditionalFormatting>
  <conditionalFormatting sqref="AI202">
    <cfRule type="expression" dxfId="1393" priority="813">
      <formula>IF(RIGHT(TEXT(AI202,"0.#"),1)=".",FALSE,TRUE)</formula>
    </cfRule>
    <cfRule type="expression" dxfId="1392" priority="814">
      <formula>IF(RIGHT(TEXT(AI202,"0.#"),1)=".",TRUE,FALSE)</formula>
    </cfRule>
  </conditionalFormatting>
  <conditionalFormatting sqref="AM202">
    <cfRule type="expression" dxfId="1391" priority="811">
      <formula>IF(RIGHT(TEXT(AM202,"0.#"),1)=".",FALSE,TRUE)</formula>
    </cfRule>
    <cfRule type="expression" dxfId="1390" priority="812">
      <formula>IF(RIGHT(TEXT(AM202,"0.#"),1)=".",TRUE,FALSE)</formula>
    </cfRule>
  </conditionalFormatting>
  <conditionalFormatting sqref="AM203">
    <cfRule type="expression" dxfId="1389" priority="809">
      <formula>IF(RIGHT(TEXT(AM203,"0.#"),1)=".",FALSE,TRUE)</formula>
    </cfRule>
    <cfRule type="expression" dxfId="1388" priority="810">
      <formula>IF(RIGHT(TEXT(AM203,"0.#"),1)=".",TRUE,FALSE)</formula>
    </cfRule>
  </conditionalFormatting>
  <conditionalFormatting sqref="AM204">
    <cfRule type="expression" dxfId="1387" priority="807">
      <formula>IF(RIGHT(TEXT(AM204,"0.#"),1)=".",FALSE,TRUE)</formula>
    </cfRule>
    <cfRule type="expression" dxfId="1386" priority="808">
      <formula>IF(RIGHT(TEXT(AM204,"0.#"),1)=".",TRUE,FALSE)</formula>
    </cfRule>
  </conditionalFormatting>
  <conditionalFormatting sqref="AQ202:AQ204">
    <cfRule type="expression" dxfId="1385" priority="805">
      <formula>IF(RIGHT(TEXT(AQ202,"0.#"),1)=".",FALSE,TRUE)</formula>
    </cfRule>
    <cfRule type="expression" dxfId="1384" priority="806">
      <formula>IF(RIGHT(TEXT(AQ202,"0.#"),1)=".",TRUE,FALSE)</formula>
    </cfRule>
  </conditionalFormatting>
  <conditionalFormatting sqref="AU202:AU204">
    <cfRule type="expression" dxfId="1383" priority="803">
      <formula>IF(RIGHT(TEXT(AU202,"0.#"),1)=".",FALSE,TRUE)</formula>
    </cfRule>
    <cfRule type="expression" dxfId="1382" priority="804">
      <formula>IF(RIGHT(TEXT(AU202,"0.#"),1)=".",TRUE,FALSE)</formula>
    </cfRule>
  </conditionalFormatting>
  <conditionalFormatting sqref="AE205">
    <cfRule type="expression" dxfId="1381" priority="801">
      <formula>IF(RIGHT(TEXT(AE205,"0.#"),1)=".",FALSE,TRUE)</formula>
    </cfRule>
    <cfRule type="expression" dxfId="1380" priority="802">
      <formula>IF(RIGHT(TEXT(AE205,"0.#"),1)=".",TRUE,FALSE)</formula>
    </cfRule>
  </conditionalFormatting>
  <conditionalFormatting sqref="AE206">
    <cfRule type="expression" dxfId="1379" priority="799">
      <formula>IF(RIGHT(TEXT(AE206,"0.#"),1)=".",FALSE,TRUE)</formula>
    </cfRule>
    <cfRule type="expression" dxfId="1378" priority="800">
      <formula>IF(RIGHT(TEXT(AE206,"0.#"),1)=".",TRUE,FALSE)</formula>
    </cfRule>
  </conditionalFormatting>
  <conditionalFormatting sqref="AE207">
    <cfRule type="expression" dxfId="1377" priority="797">
      <formula>IF(RIGHT(TEXT(AE207,"0.#"),1)=".",FALSE,TRUE)</formula>
    </cfRule>
    <cfRule type="expression" dxfId="1376" priority="798">
      <formula>IF(RIGHT(TEXT(AE207,"0.#"),1)=".",TRUE,FALSE)</formula>
    </cfRule>
  </conditionalFormatting>
  <conditionalFormatting sqref="AI207">
    <cfRule type="expression" dxfId="1375" priority="795">
      <formula>IF(RIGHT(TEXT(AI207,"0.#"),1)=".",FALSE,TRUE)</formula>
    </cfRule>
    <cfRule type="expression" dxfId="1374" priority="796">
      <formula>IF(RIGHT(TEXT(AI207,"0.#"),1)=".",TRUE,FALSE)</formula>
    </cfRule>
  </conditionalFormatting>
  <conditionalFormatting sqref="AI206">
    <cfRule type="expression" dxfId="1373" priority="793">
      <formula>IF(RIGHT(TEXT(AI206,"0.#"),1)=".",FALSE,TRUE)</formula>
    </cfRule>
    <cfRule type="expression" dxfId="1372" priority="794">
      <formula>IF(RIGHT(TEXT(AI206,"0.#"),1)=".",TRUE,FALSE)</formula>
    </cfRule>
  </conditionalFormatting>
  <conditionalFormatting sqref="AI205">
    <cfRule type="expression" dxfId="1371" priority="791">
      <formula>IF(RIGHT(TEXT(AI205,"0.#"),1)=".",FALSE,TRUE)</formula>
    </cfRule>
    <cfRule type="expression" dxfId="1370" priority="792">
      <formula>IF(RIGHT(TEXT(AI205,"0.#"),1)=".",TRUE,FALSE)</formula>
    </cfRule>
  </conditionalFormatting>
  <conditionalFormatting sqref="AM205">
    <cfRule type="expression" dxfId="1369" priority="789">
      <formula>IF(RIGHT(TEXT(AM205,"0.#"),1)=".",FALSE,TRUE)</formula>
    </cfRule>
    <cfRule type="expression" dxfId="1368" priority="790">
      <formula>IF(RIGHT(TEXT(AM205,"0.#"),1)=".",TRUE,FALSE)</formula>
    </cfRule>
  </conditionalFormatting>
  <conditionalFormatting sqref="AM206">
    <cfRule type="expression" dxfId="1367" priority="787">
      <formula>IF(RIGHT(TEXT(AM206,"0.#"),1)=".",FALSE,TRUE)</formula>
    </cfRule>
    <cfRule type="expression" dxfId="1366" priority="788">
      <formula>IF(RIGHT(TEXT(AM206,"0.#"),1)=".",TRUE,FALSE)</formula>
    </cfRule>
  </conditionalFormatting>
  <conditionalFormatting sqref="AM207">
    <cfRule type="expression" dxfId="1365" priority="785">
      <formula>IF(RIGHT(TEXT(AM207,"0.#"),1)=".",FALSE,TRUE)</formula>
    </cfRule>
    <cfRule type="expression" dxfId="1364" priority="786">
      <formula>IF(RIGHT(TEXT(AM207,"0.#"),1)=".",TRUE,FALSE)</formula>
    </cfRule>
  </conditionalFormatting>
  <conditionalFormatting sqref="AQ205:AQ207">
    <cfRule type="expression" dxfId="1363" priority="783">
      <formula>IF(RIGHT(TEXT(AQ205,"0.#"),1)=".",FALSE,TRUE)</formula>
    </cfRule>
    <cfRule type="expression" dxfId="1362" priority="784">
      <formula>IF(RIGHT(TEXT(AQ205,"0.#"),1)=".",TRUE,FALSE)</formula>
    </cfRule>
  </conditionalFormatting>
  <conditionalFormatting sqref="AU205:AU207">
    <cfRule type="expression" dxfId="1361" priority="781">
      <formula>IF(RIGHT(TEXT(AU205,"0.#"),1)=".",FALSE,TRUE)</formula>
    </cfRule>
    <cfRule type="expression" dxfId="1360" priority="782">
      <formula>IF(RIGHT(TEXT(AU205,"0.#"),1)=".",TRUE,FALSE)</formula>
    </cfRule>
  </conditionalFormatting>
  <conditionalFormatting sqref="AL401:AO428">
    <cfRule type="expression" dxfId="1359" priority="777">
      <formula>IF(AND(AL401&gt;=0, RIGHT(TEXT(AL401,"0.#"),1)&lt;&gt;"."),TRUE,FALSE)</formula>
    </cfRule>
    <cfRule type="expression" dxfId="1358" priority="778">
      <formula>IF(AND(AL401&gt;=0, RIGHT(TEXT(AL401,"0.#"),1)="."),TRUE,FALSE)</formula>
    </cfRule>
    <cfRule type="expression" dxfId="1357" priority="779">
      <formula>IF(AND(AL401&lt;0, RIGHT(TEXT(AL401,"0.#"),1)&lt;&gt;"."),TRUE,FALSE)</formula>
    </cfRule>
    <cfRule type="expression" dxfId="1356" priority="780">
      <formula>IF(AND(AL401&lt;0, RIGHT(TEXT(AL401,"0.#"),1)="."),TRUE,FALSE)</formula>
    </cfRule>
  </conditionalFormatting>
  <conditionalFormatting sqref="AL399:AO400">
    <cfRule type="expression" dxfId="1355" priority="771">
      <formula>IF(AND(AL399&gt;=0, RIGHT(TEXT(AL399,"0.#"),1)&lt;&gt;"."),TRUE,FALSE)</formula>
    </cfRule>
    <cfRule type="expression" dxfId="1354" priority="772">
      <formula>IF(AND(AL399&gt;=0, RIGHT(TEXT(AL399,"0.#"),1)="."),TRUE,FALSE)</formula>
    </cfRule>
    <cfRule type="expression" dxfId="1353" priority="773">
      <formula>IF(AND(AL399&lt;0, RIGHT(TEXT(AL399,"0.#"),1)&lt;&gt;"."),TRUE,FALSE)</formula>
    </cfRule>
    <cfRule type="expression" dxfId="1352" priority="774">
      <formula>IF(AND(AL399&lt;0, RIGHT(TEXT(AL399,"0.#"),1)="."),TRUE,FALSE)</formula>
    </cfRule>
  </conditionalFormatting>
  <conditionalFormatting sqref="AL434:AO461">
    <cfRule type="expression" dxfId="1351" priority="765">
      <formula>IF(AND(AL434&gt;=0, RIGHT(TEXT(AL434,"0.#"),1)&lt;&gt;"."),TRUE,FALSE)</formula>
    </cfRule>
    <cfRule type="expression" dxfId="1350" priority="766">
      <formula>IF(AND(AL434&gt;=0, RIGHT(TEXT(AL434,"0.#"),1)="."),TRUE,FALSE)</formula>
    </cfRule>
    <cfRule type="expression" dxfId="1349" priority="767">
      <formula>IF(AND(AL434&lt;0, RIGHT(TEXT(AL434,"0.#"),1)&lt;&gt;"."),TRUE,FALSE)</formula>
    </cfRule>
    <cfRule type="expression" dxfId="1348" priority="768">
      <formula>IF(AND(AL434&lt;0, RIGHT(TEXT(AL434,"0.#"),1)="."),TRUE,FALSE)</formula>
    </cfRule>
  </conditionalFormatting>
  <conditionalFormatting sqref="AL432:AO433">
    <cfRule type="expression" dxfId="1347" priority="759">
      <formula>IF(AND(AL432&gt;=0, RIGHT(TEXT(AL432,"0.#"),1)&lt;&gt;"."),TRUE,FALSE)</formula>
    </cfRule>
    <cfRule type="expression" dxfId="1346" priority="760">
      <formula>IF(AND(AL432&gt;=0, RIGHT(TEXT(AL432,"0.#"),1)="."),TRUE,FALSE)</formula>
    </cfRule>
    <cfRule type="expression" dxfId="1345" priority="761">
      <formula>IF(AND(AL432&lt;0, RIGHT(TEXT(AL432,"0.#"),1)&lt;&gt;"."),TRUE,FALSE)</formula>
    </cfRule>
    <cfRule type="expression" dxfId="1344" priority="762">
      <formula>IF(AND(AL432&lt;0, RIGHT(TEXT(AL432,"0.#"),1)="."),TRUE,FALSE)</formula>
    </cfRule>
  </conditionalFormatting>
  <conditionalFormatting sqref="AL467:AO494">
    <cfRule type="expression" dxfId="1343" priority="753">
      <formula>IF(AND(AL467&gt;=0, RIGHT(TEXT(AL467,"0.#"),1)&lt;&gt;"."),TRUE,FALSE)</formula>
    </cfRule>
    <cfRule type="expression" dxfId="1342" priority="754">
      <formula>IF(AND(AL467&gt;=0, RIGHT(TEXT(AL467,"0.#"),1)="."),TRUE,FALSE)</formula>
    </cfRule>
    <cfRule type="expression" dxfId="1341" priority="755">
      <formula>IF(AND(AL467&lt;0, RIGHT(TEXT(AL467,"0.#"),1)&lt;&gt;"."),TRUE,FALSE)</formula>
    </cfRule>
    <cfRule type="expression" dxfId="1340" priority="756">
      <formula>IF(AND(AL467&lt;0, RIGHT(TEXT(AL467,"0.#"),1)="."),TRUE,FALSE)</formula>
    </cfRule>
  </conditionalFormatting>
  <conditionalFormatting sqref="AL465:AO466">
    <cfRule type="expression" dxfId="1339" priority="747">
      <formula>IF(AND(AL465&gt;=0, RIGHT(TEXT(AL465,"0.#"),1)&lt;&gt;"."),TRUE,FALSE)</formula>
    </cfRule>
    <cfRule type="expression" dxfId="1338" priority="748">
      <formula>IF(AND(AL465&gt;=0, RIGHT(TEXT(AL465,"0.#"),1)="."),TRUE,FALSE)</formula>
    </cfRule>
    <cfRule type="expression" dxfId="1337" priority="749">
      <formula>IF(AND(AL465&lt;0, RIGHT(TEXT(AL465,"0.#"),1)&lt;&gt;"."),TRUE,FALSE)</formula>
    </cfRule>
    <cfRule type="expression" dxfId="1336" priority="750">
      <formula>IF(AND(AL465&lt;0, RIGHT(TEXT(AL465,"0.#"),1)="."),TRUE,FALSE)</formula>
    </cfRule>
  </conditionalFormatting>
  <conditionalFormatting sqref="AL500:AO527">
    <cfRule type="expression" dxfId="1335" priority="741">
      <formula>IF(AND(AL500&gt;=0, RIGHT(TEXT(AL500,"0.#"),1)&lt;&gt;"."),TRUE,FALSE)</formula>
    </cfRule>
    <cfRule type="expression" dxfId="1334" priority="742">
      <formula>IF(AND(AL500&gt;=0, RIGHT(TEXT(AL500,"0.#"),1)="."),TRUE,FALSE)</formula>
    </cfRule>
    <cfRule type="expression" dxfId="1333" priority="743">
      <formula>IF(AND(AL500&lt;0, RIGHT(TEXT(AL500,"0.#"),1)&lt;&gt;"."),TRUE,FALSE)</formula>
    </cfRule>
    <cfRule type="expression" dxfId="1332" priority="744">
      <formula>IF(AND(AL500&lt;0, RIGHT(TEXT(AL500,"0.#"),1)="."),TRUE,FALSE)</formula>
    </cfRule>
  </conditionalFormatting>
  <conditionalFormatting sqref="AL498:AO499">
    <cfRule type="expression" dxfId="1331" priority="735">
      <formula>IF(AND(AL498&gt;=0, RIGHT(TEXT(AL498,"0.#"),1)&lt;&gt;"."),TRUE,FALSE)</formula>
    </cfRule>
    <cfRule type="expression" dxfId="1330" priority="736">
      <formula>IF(AND(AL498&gt;=0, RIGHT(TEXT(AL498,"0.#"),1)="."),TRUE,FALSE)</formula>
    </cfRule>
    <cfRule type="expression" dxfId="1329" priority="737">
      <formula>IF(AND(AL498&lt;0, RIGHT(TEXT(AL498,"0.#"),1)&lt;&gt;"."),TRUE,FALSE)</formula>
    </cfRule>
    <cfRule type="expression" dxfId="1328" priority="738">
      <formula>IF(AND(AL498&lt;0, RIGHT(TEXT(AL498,"0.#"),1)="."),TRUE,FALSE)</formula>
    </cfRule>
  </conditionalFormatting>
  <conditionalFormatting sqref="AL533:AO560">
    <cfRule type="expression" dxfId="1327" priority="729">
      <formula>IF(AND(AL533&gt;=0, RIGHT(TEXT(AL533,"0.#"),1)&lt;&gt;"."),TRUE,FALSE)</formula>
    </cfRule>
    <cfRule type="expression" dxfId="1326" priority="730">
      <formula>IF(AND(AL533&gt;=0, RIGHT(TEXT(AL533,"0.#"),1)="."),TRUE,FALSE)</formula>
    </cfRule>
    <cfRule type="expression" dxfId="1325" priority="731">
      <formula>IF(AND(AL533&lt;0, RIGHT(TEXT(AL533,"0.#"),1)&lt;&gt;"."),TRUE,FALSE)</formula>
    </cfRule>
    <cfRule type="expression" dxfId="1324" priority="732">
      <formula>IF(AND(AL533&lt;0, RIGHT(TEXT(AL533,"0.#"),1)="."),TRUE,FALSE)</formula>
    </cfRule>
  </conditionalFormatting>
  <conditionalFormatting sqref="AL531:AO532">
    <cfRule type="expression" dxfId="1323" priority="723">
      <formula>IF(AND(AL531&gt;=0, RIGHT(TEXT(AL531,"0.#"),1)&lt;&gt;"."),TRUE,FALSE)</formula>
    </cfRule>
    <cfRule type="expression" dxfId="1322" priority="724">
      <formula>IF(AND(AL531&gt;=0, RIGHT(TEXT(AL531,"0.#"),1)="."),TRUE,FALSE)</formula>
    </cfRule>
    <cfRule type="expression" dxfId="1321" priority="725">
      <formula>IF(AND(AL531&lt;0, RIGHT(TEXT(AL531,"0.#"),1)&lt;&gt;"."),TRUE,FALSE)</formula>
    </cfRule>
    <cfRule type="expression" dxfId="1320" priority="726">
      <formula>IF(AND(AL531&lt;0, RIGHT(TEXT(AL531,"0.#"),1)="."),TRUE,FALSE)</formula>
    </cfRule>
  </conditionalFormatting>
  <conditionalFormatting sqref="Y531:Y532">
    <cfRule type="expression" dxfId="1319" priority="721">
      <formula>IF(RIGHT(TEXT(Y531,"0.#"),1)=".",FALSE,TRUE)</formula>
    </cfRule>
    <cfRule type="expression" dxfId="1318" priority="722">
      <formula>IF(RIGHT(TEXT(Y531,"0.#"),1)=".",TRUE,FALSE)</formula>
    </cfRule>
  </conditionalFormatting>
  <conditionalFormatting sqref="AL566:AO593">
    <cfRule type="expression" dxfId="1317" priority="717">
      <formula>IF(AND(AL566&gt;=0, RIGHT(TEXT(AL566,"0.#"),1)&lt;&gt;"."),TRUE,FALSE)</formula>
    </cfRule>
    <cfRule type="expression" dxfId="1316" priority="718">
      <formula>IF(AND(AL566&gt;=0, RIGHT(TEXT(AL566,"0.#"),1)="."),TRUE,FALSE)</formula>
    </cfRule>
    <cfRule type="expression" dxfId="1315" priority="719">
      <formula>IF(AND(AL566&lt;0, RIGHT(TEXT(AL566,"0.#"),1)&lt;&gt;"."),TRUE,FALSE)</formula>
    </cfRule>
    <cfRule type="expression" dxfId="1314" priority="720">
      <formula>IF(AND(AL566&lt;0, RIGHT(TEXT(AL566,"0.#"),1)="."),TRUE,FALSE)</formula>
    </cfRule>
  </conditionalFormatting>
  <conditionalFormatting sqref="Y566:Y593">
    <cfRule type="expression" dxfId="1313" priority="715">
      <formula>IF(RIGHT(TEXT(Y566,"0.#"),1)=".",FALSE,TRUE)</formula>
    </cfRule>
    <cfRule type="expression" dxfId="1312" priority="716">
      <formula>IF(RIGHT(TEXT(Y566,"0.#"),1)=".",TRUE,FALSE)</formula>
    </cfRule>
  </conditionalFormatting>
  <conditionalFormatting sqref="AL564:AO565">
    <cfRule type="expression" dxfId="1311" priority="711">
      <formula>IF(AND(AL564&gt;=0, RIGHT(TEXT(AL564,"0.#"),1)&lt;&gt;"."),TRUE,FALSE)</formula>
    </cfRule>
    <cfRule type="expression" dxfId="1310" priority="712">
      <formula>IF(AND(AL564&gt;=0, RIGHT(TEXT(AL564,"0.#"),1)="."),TRUE,FALSE)</formula>
    </cfRule>
    <cfRule type="expression" dxfId="1309" priority="713">
      <formula>IF(AND(AL564&lt;0, RIGHT(TEXT(AL564,"0.#"),1)&lt;&gt;"."),TRUE,FALSE)</formula>
    </cfRule>
    <cfRule type="expression" dxfId="1308" priority="714">
      <formula>IF(AND(AL564&lt;0, RIGHT(TEXT(AL564,"0.#"),1)="."),TRUE,FALSE)</formula>
    </cfRule>
  </conditionalFormatting>
  <conditionalFormatting sqref="Y564:Y565">
    <cfRule type="expression" dxfId="1307" priority="709">
      <formula>IF(RIGHT(TEXT(Y564,"0.#"),1)=".",FALSE,TRUE)</formula>
    </cfRule>
    <cfRule type="expression" dxfId="1306" priority="710">
      <formula>IF(RIGHT(TEXT(Y564,"0.#"),1)=".",TRUE,FALSE)</formula>
    </cfRule>
  </conditionalFormatting>
  <conditionalFormatting sqref="AL599:AO626">
    <cfRule type="expression" dxfId="1305" priority="705">
      <formula>IF(AND(AL599&gt;=0, RIGHT(TEXT(AL599,"0.#"),1)&lt;&gt;"."),TRUE,FALSE)</formula>
    </cfRule>
    <cfRule type="expression" dxfId="1304" priority="706">
      <formula>IF(AND(AL599&gt;=0, RIGHT(TEXT(AL599,"0.#"),1)="."),TRUE,FALSE)</formula>
    </cfRule>
    <cfRule type="expression" dxfId="1303" priority="707">
      <formula>IF(AND(AL599&lt;0, RIGHT(TEXT(AL599,"0.#"),1)&lt;&gt;"."),TRUE,FALSE)</formula>
    </cfRule>
    <cfRule type="expression" dxfId="1302" priority="708">
      <formula>IF(AND(AL599&lt;0, RIGHT(TEXT(AL599,"0.#"),1)="."),TRUE,FALSE)</formula>
    </cfRule>
  </conditionalFormatting>
  <conditionalFormatting sqref="Y599:Y626">
    <cfRule type="expression" dxfId="1301" priority="703">
      <formula>IF(RIGHT(TEXT(Y599,"0.#"),1)=".",FALSE,TRUE)</formula>
    </cfRule>
    <cfRule type="expression" dxfId="1300" priority="704">
      <formula>IF(RIGHT(TEXT(Y599,"0.#"),1)=".",TRUE,FALSE)</formula>
    </cfRule>
  </conditionalFormatting>
  <conditionalFormatting sqref="AL597:AO598">
    <cfRule type="expression" dxfId="1299" priority="699">
      <formula>IF(AND(AL597&gt;=0, RIGHT(TEXT(AL597,"0.#"),1)&lt;&gt;"."),TRUE,FALSE)</formula>
    </cfRule>
    <cfRule type="expression" dxfId="1298" priority="700">
      <formula>IF(AND(AL597&gt;=0, RIGHT(TEXT(AL597,"0.#"),1)="."),TRUE,FALSE)</formula>
    </cfRule>
    <cfRule type="expression" dxfId="1297" priority="701">
      <formula>IF(AND(AL597&lt;0, RIGHT(TEXT(AL597,"0.#"),1)&lt;&gt;"."),TRUE,FALSE)</formula>
    </cfRule>
    <cfRule type="expression" dxfId="1296" priority="702">
      <formula>IF(AND(AL597&lt;0, RIGHT(TEXT(AL597,"0.#"),1)="."),TRUE,FALSE)</formula>
    </cfRule>
  </conditionalFormatting>
  <conditionalFormatting sqref="Y597:Y598">
    <cfRule type="expression" dxfId="1295" priority="697">
      <formula>IF(RIGHT(TEXT(Y597,"0.#"),1)=".",FALSE,TRUE)</formula>
    </cfRule>
    <cfRule type="expression" dxfId="1294" priority="698">
      <formula>IF(RIGHT(TEXT(Y597,"0.#"),1)=".",TRUE,FALSE)</formula>
    </cfRule>
  </conditionalFormatting>
  <conditionalFormatting sqref="AU33">
    <cfRule type="expression" dxfId="1293" priority="693">
      <formula>IF(RIGHT(TEXT(AU33,"0.#"),1)=".",FALSE,TRUE)</formula>
    </cfRule>
    <cfRule type="expression" dxfId="1292" priority="694">
      <formula>IF(RIGHT(TEXT(AU33,"0.#"),1)=".",TRUE,FALSE)</formula>
    </cfRule>
  </conditionalFormatting>
  <conditionalFormatting sqref="AU32">
    <cfRule type="expression" dxfId="1291" priority="695">
      <formula>IF(RIGHT(TEXT(AU32,"0.#"),1)=".",FALSE,TRUE)</formula>
    </cfRule>
    <cfRule type="expression" dxfId="1290" priority="696">
      <formula>IF(RIGHT(TEXT(AU32,"0.#"),1)=".",TRUE,FALSE)</formula>
    </cfRule>
  </conditionalFormatting>
  <conditionalFormatting sqref="P29:AC29">
    <cfRule type="expression" dxfId="1289" priority="691">
      <formula>IF(RIGHT(TEXT(P29,"0.#"),1)=".",FALSE,TRUE)</formula>
    </cfRule>
    <cfRule type="expression" dxfId="1288" priority="692">
      <formula>IF(RIGHT(TEXT(P29,"0.#"),1)=".",TRUE,FALSE)</formula>
    </cfRule>
  </conditionalFormatting>
  <conditionalFormatting sqref="AM41">
    <cfRule type="expression" dxfId="1287" priority="673">
      <formula>IF(RIGHT(TEXT(AM41,"0.#"),1)=".",FALSE,TRUE)</formula>
    </cfRule>
    <cfRule type="expression" dxfId="1286" priority="674">
      <formula>IF(RIGHT(TEXT(AM41,"0.#"),1)=".",TRUE,FALSE)</formula>
    </cfRule>
  </conditionalFormatting>
  <conditionalFormatting sqref="AM40">
    <cfRule type="expression" dxfId="1285" priority="675">
      <formula>IF(RIGHT(TEXT(AM40,"0.#"),1)=".",FALSE,TRUE)</formula>
    </cfRule>
    <cfRule type="expression" dxfId="1284" priority="676">
      <formula>IF(RIGHT(TEXT(AM40,"0.#"),1)=".",TRUE,FALSE)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W13:AC13">
    <cfRule type="expression" dxfId="713" priority="13">
      <formula>IF(RIGHT(TEXT(W13,"0.#"),1)=".",FALSE,TRUE)</formula>
    </cfRule>
    <cfRule type="expression" dxfId="712" priority="14">
      <formula>IF(RIGHT(TEXT(W13,"0.#"),1)=".",TRUE,FALSE)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P15:V17 P13:V13">
    <cfRule type="expression" dxfId="709" priority="9">
      <formula>IF(RIGHT(TEXT(P13,"0.#"),1)=".",FALSE,TRUE)</formula>
    </cfRule>
    <cfRule type="expression" dxfId="708" priority="10">
      <formula>IF(RIGHT(TEXT(P13,"0.#"),1)=".",TRUE,FALSE)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5"/>
      <c r="Z2" s="284"/>
      <c r="AA2" s="285"/>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6"/>
      <c r="Z3" s="937"/>
      <c r="AA3" s="938"/>
      <c r="AB3" s="942"/>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6"/>
      <c r="I4" s="946"/>
      <c r="J4" s="946"/>
      <c r="K4" s="946"/>
      <c r="L4" s="946"/>
      <c r="M4" s="946"/>
      <c r="N4" s="946"/>
      <c r="O4" s="947"/>
      <c r="P4" s="146"/>
      <c r="Q4" s="655"/>
      <c r="R4" s="655"/>
      <c r="S4" s="655"/>
      <c r="T4" s="655"/>
      <c r="U4" s="655"/>
      <c r="V4" s="655"/>
      <c r="W4" s="655"/>
      <c r="X4" s="656"/>
      <c r="Y4" s="932" t="s">
        <v>12</v>
      </c>
      <c r="Z4" s="933"/>
      <c r="AA4" s="934"/>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1"/>
      <c r="H6" s="952"/>
      <c r="I6" s="952"/>
      <c r="J6" s="952"/>
      <c r="K6" s="952"/>
      <c r="L6" s="952"/>
      <c r="M6" s="952"/>
      <c r="N6" s="952"/>
      <c r="O6" s="953"/>
      <c r="P6" s="658"/>
      <c r="Q6" s="658"/>
      <c r="R6" s="658"/>
      <c r="S6" s="658"/>
      <c r="T6" s="658"/>
      <c r="U6" s="658"/>
      <c r="V6" s="658"/>
      <c r="W6" s="658"/>
      <c r="X6" s="659"/>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5"/>
      <c r="Z9" s="284"/>
      <c r="AA9" s="285"/>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6"/>
      <c r="Z10" s="937"/>
      <c r="AA10" s="938"/>
      <c r="AB10" s="942"/>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6"/>
      <c r="I11" s="946"/>
      <c r="J11" s="946"/>
      <c r="K11" s="946"/>
      <c r="L11" s="946"/>
      <c r="M11" s="946"/>
      <c r="N11" s="946"/>
      <c r="O11" s="947"/>
      <c r="P11" s="146"/>
      <c r="Q11" s="655"/>
      <c r="R11" s="655"/>
      <c r="S11" s="655"/>
      <c r="T11" s="655"/>
      <c r="U11" s="655"/>
      <c r="V11" s="655"/>
      <c r="W11" s="655"/>
      <c r="X11" s="656"/>
      <c r="Y11" s="932" t="s">
        <v>12</v>
      </c>
      <c r="Z11" s="933"/>
      <c r="AA11" s="934"/>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8"/>
      <c r="Q13" s="658"/>
      <c r="R13" s="658"/>
      <c r="S13" s="658"/>
      <c r="T13" s="658"/>
      <c r="U13" s="658"/>
      <c r="V13" s="658"/>
      <c r="W13" s="658"/>
      <c r="X13" s="659"/>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5"/>
      <c r="Z16" s="284"/>
      <c r="AA16" s="285"/>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6"/>
      <c r="Z17" s="937"/>
      <c r="AA17" s="938"/>
      <c r="AB17" s="942"/>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6"/>
      <c r="I18" s="946"/>
      <c r="J18" s="946"/>
      <c r="K18" s="946"/>
      <c r="L18" s="946"/>
      <c r="M18" s="946"/>
      <c r="N18" s="946"/>
      <c r="O18" s="947"/>
      <c r="P18" s="146"/>
      <c r="Q18" s="655"/>
      <c r="R18" s="655"/>
      <c r="S18" s="655"/>
      <c r="T18" s="655"/>
      <c r="U18" s="655"/>
      <c r="V18" s="655"/>
      <c r="W18" s="655"/>
      <c r="X18" s="656"/>
      <c r="Y18" s="932" t="s">
        <v>12</v>
      </c>
      <c r="Z18" s="933"/>
      <c r="AA18" s="934"/>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8"/>
      <c r="Q20" s="658"/>
      <c r="R20" s="658"/>
      <c r="S20" s="658"/>
      <c r="T20" s="658"/>
      <c r="U20" s="658"/>
      <c r="V20" s="658"/>
      <c r="W20" s="658"/>
      <c r="X20" s="659"/>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5"/>
      <c r="Z23" s="284"/>
      <c r="AA23" s="285"/>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6"/>
      <c r="Z24" s="937"/>
      <c r="AA24" s="938"/>
      <c r="AB24" s="942"/>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6"/>
      <c r="I25" s="946"/>
      <c r="J25" s="946"/>
      <c r="K25" s="946"/>
      <c r="L25" s="946"/>
      <c r="M25" s="946"/>
      <c r="N25" s="946"/>
      <c r="O25" s="947"/>
      <c r="P25" s="146"/>
      <c r="Q25" s="655"/>
      <c r="R25" s="655"/>
      <c r="S25" s="655"/>
      <c r="T25" s="655"/>
      <c r="U25" s="655"/>
      <c r="V25" s="655"/>
      <c r="W25" s="655"/>
      <c r="X25" s="656"/>
      <c r="Y25" s="932" t="s">
        <v>12</v>
      </c>
      <c r="Z25" s="933"/>
      <c r="AA25" s="934"/>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8"/>
      <c r="Q27" s="658"/>
      <c r="R27" s="658"/>
      <c r="S27" s="658"/>
      <c r="T27" s="658"/>
      <c r="U27" s="658"/>
      <c r="V27" s="658"/>
      <c r="W27" s="658"/>
      <c r="X27" s="659"/>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5"/>
      <c r="Z30" s="284"/>
      <c r="AA30" s="285"/>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6"/>
      <c r="Z31" s="937"/>
      <c r="AA31" s="938"/>
      <c r="AB31" s="942"/>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6"/>
      <c r="I32" s="946"/>
      <c r="J32" s="946"/>
      <c r="K32" s="946"/>
      <c r="L32" s="946"/>
      <c r="M32" s="946"/>
      <c r="N32" s="946"/>
      <c r="O32" s="947"/>
      <c r="P32" s="146"/>
      <c r="Q32" s="655"/>
      <c r="R32" s="655"/>
      <c r="S32" s="655"/>
      <c r="T32" s="655"/>
      <c r="U32" s="655"/>
      <c r="V32" s="655"/>
      <c r="W32" s="655"/>
      <c r="X32" s="656"/>
      <c r="Y32" s="932" t="s">
        <v>12</v>
      </c>
      <c r="Z32" s="933"/>
      <c r="AA32" s="934"/>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8"/>
      <c r="Q34" s="658"/>
      <c r="R34" s="658"/>
      <c r="S34" s="658"/>
      <c r="T34" s="658"/>
      <c r="U34" s="658"/>
      <c r="V34" s="658"/>
      <c r="W34" s="658"/>
      <c r="X34" s="659"/>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5"/>
      <c r="Z37" s="284"/>
      <c r="AA37" s="285"/>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6"/>
      <c r="Z38" s="937"/>
      <c r="AA38" s="938"/>
      <c r="AB38" s="942"/>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6"/>
      <c r="I39" s="946"/>
      <c r="J39" s="946"/>
      <c r="K39" s="946"/>
      <c r="L39" s="946"/>
      <c r="M39" s="946"/>
      <c r="N39" s="946"/>
      <c r="O39" s="947"/>
      <c r="P39" s="146"/>
      <c r="Q39" s="655"/>
      <c r="R39" s="655"/>
      <c r="S39" s="655"/>
      <c r="T39" s="655"/>
      <c r="U39" s="655"/>
      <c r="V39" s="655"/>
      <c r="W39" s="655"/>
      <c r="X39" s="656"/>
      <c r="Y39" s="932" t="s">
        <v>12</v>
      </c>
      <c r="Z39" s="933"/>
      <c r="AA39" s="934"/>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8"/>
      <c r="Q41" s="658"/>
      <c r="R41" s="658"/>
      <c r="S41" s="658"/>
      <c r="T41" s="658"/>
      <c r="U41" s="658"/>
      <c r="V41" s="658"/>
      <c r="W41" s="658"/>
      <c r="X41" s="659"/>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5"/>
      <c r="Z44" s="284"/>
      <c r="AA44" s="285"/>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6"/>
      <c r="Z45" s="937"/>
      <c r="AA45" s="938"/>
      <c r="AB45" s="942"/>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6"/>
      <c r="I46" s="946"/>
      <c r="J46" s="946"/>
      <c r="K46" s="946"/>
      <c r="L46" s="946"/>
      <c r="M46" s="946"/>
      <c r="N46" s="946"/>
      <c r="O46" s="947"/>
      <c r="P46" s="146"/>
      <c r="Q46" s="655"/>
      <c r="R46" s="655"/>
      <c r="S46" s="655"/>
      <c r="T46" s="655"/>
      <c r="U46" s="655"/>
      <c r="V46" s="655"/>
      <c r="W46" s="655"/>
      <c r="X46" s="656"/>
      <c r="Y46" s="932" t="s">
        <v>12</v>
      </c>
      <c r="Z46" s="933"/>
      <c r="AA46" s="934"/>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8"/>
      <c r="Q48" s="658"/>
      <c r="R48" s="658"/>
      <c r="S48" s="658"/>
      <c r="T48" s="658"/>
      <c r="U48" s="658"/>
      <c r="V48" s="658"/>
      <c r="W48" s="658"/>
      <c r="X48" s="659"/>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5"/>
      <c r="Z51" s="284"/>
      <c r="AA51" s="285"/>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6"/>
      <c r="Z52" s="937"/>
      <c r="AA52" s="938"/>
      <c r="AB52" s="942"/>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6"/>
      <c r="I53" s="946"/>
      <c r="J53" s="946"/>
      <c r="K53" s="946"/>
      <c r="L53" s="946"/>
      <c r="M53" s="946"/>
      <c r="N53" s="946"/>
      <c r="O53" s="947"/>
      <c r="P53" s="146"/>
      <c r="Q53" s="655"/>
      <c r="R53" s="655"/>
      <c r="S53" s="655"/>
      <c r="T53" s="655"/>
      <c r="U53" s="655"/>
      <c r="V53" s="655"/>
      <c r="W53" s="655"/>
      <c r="X53" s="656"/>
      <c r="Y53" s="932" t="s">
        <v>12</v>
      </c>
      <c r="Z53" s="933"/>
      <c r="AA53" s="934"/>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8"/>
      <c r="Q55" s="658"/>
      <c r="R55" s="658"/>
      <c r="S55" s="658"/>
      <c r="T55" s="658"/>
      <c r="U55" s="658"/>
      <c r="V55" s="658"/>
      <c r="W55" s="658"/>
      <c r="X55" s="659"/>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5"/>
      <c r="Z58" s="284"/>
      <c r="AA58" s="285"/>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6"/>
      <c r="Z59" s="937"/>
      <c r="AA59" s="938"/>
      <c r="AB59" s="942"/>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6"/>
      <c r="I60" s="946"/>
      <c r="J60" s="946"/>
      <c r="K60" s="946"/>
      <c r="L60" s="946"/>
      <c r="M60" s="946"/>
      <c r="N60" s="946"/>
      <c r="O60" s="947"/>
      <c r="P60" s="146"/>
      <c r="Q60" s="655"/>
      <c r="R60" s="655"/>
      <c r="S60" s="655"/>
      <c r="T60" s="655"/>
      <c r="U60" s="655"/>
      <c r="V60" s="655"/>
      <c r="W60" s="655"/>
      <c r="X60" s="656"/>
      <c r="Y60" s="932" t="s">
        <v>12</v>
      </c>
      <c r="Z60" s="933"/>
      <c r="AA60" s="934"/>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8"/>
      <c r="Q62" s="658"/>
      <c r="R62" s="658"/>
      <c r="S62" s="658"/>
      <c r="T62" s="658"/>
      <c r="U62" s="658"/>
      <c r="V62" s="658"/>
      <c r="W62" s="658"/>
      <c r="X62" s="659"/>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5"/>
      <c r="Z65" s="284"/>
      <c r="AA65" s="285"/>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6"/>
      <c r="Z66" s="937"/>
      <c r="AA66" s="938"/>
      <c r="AB66" s="942"/>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6"/>
      <c r="I67" s="946"/>
      <c r="J67" s="946"/>
      <c r="K67" s="946"/>
      <c r="L67" s="946"/>
      <c r="M67" s="946"/>
      <c r="N67" s="946"/>
      <c r="O67" s="947"/>
      <c r="P67" s="146"/>
      <c r="Q67" s="655"/>
      <c r="R67" s="655"/>
      <c r="S67" s="655"/>
      <c r="T67" s="655"/>
      <c r="U67" s="655"/>
      <c r="V67" s="655"/>
      <c r="W67" s="655"/>
      <c r="X67" s="656"/>
      <c r="Y67" s="932" t="s">
        <v>12</v>
      </c>
      <c r="Z67" s="933"/>
      <c r="AA67" s="934"/>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8"/>
      <c r="Q69" s="658"/>
      <c r="R69" s="658"/>
      <c r="S69" s="658"/>
      <c r="T69" s="658"/>
      <c r="U69" s="658"/>
      <c r="V69" s="658"/>
      <c r="W69" s="658"/>
      <c r="X69" s="659"/>
      <c r="Y69" s="190" t="s">
        <v>13</v>
      </c>
      <c r="Z69" s="929"/>
      <c r="AA69" s="930"/>
      <c r="AB69" s="608"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0"/>
      <c r="B4" s="971"/>
      <c r="C4" s="971"/>
      <c r="D4" s="971"/>
      <c r="E4" s="971"/>
      <c r="F4" s="972"/>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0"/>
      <c r="B5" s="971"/>
      <c r="C5" s="971"/>
      <c r="D5" s="971"/>
      <c r="E5" s="971"/>
      <c r="F5" s="972"/>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0"/>
      <c r="B6" s="971"/>
      <c r="C6" s="971"/>
      <c r="D6" s="971"/>
      <c r="E6" s="971"/>
      <c r="F6" s="972"/>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0"/>
      <c r="B7" s="971"/>
      <c r="C7" s="971"/>
      <c r="D7" s="971"/>
      <c r="E7" s="971"/>
      <c r="F7" s="972"/>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0"/>
      <c r="B8" s="971"/>
      <c r="C8" s="971"/>
      <c r="D8" s="971"/>
      <c r="E8" s="971"/>
      <c r="F8" s="972"/>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0"/>
      <c r="B9" s="971"/>
      <c r="C9" s="971"/>
      <c r="D9" s="971"/>
      <c r="E9" s="971"/>
      <c r="F9" s="972"/>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0"/>
      <c r="B10" s="971"/>
      <c r="C10" s="971"/>
      <c r="D10" s="971"/>
      <c r="E10" s="971"/>
      <c r="F10" s="972"/>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0"/>
      <c r="B11" s="971"/>
      <c r="C11" s="971"/>
      <c r="D11" s="971"/>
      <c r="E11" s="971"/>
      <c r="F11" s="972"/>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0"/>
      <c r="B12" s="971"/>
      <c r="C12" s="971"/>
      <c r="D12" s="971"/>
      <c r="E12" s="971"/>
      <c r="F12" s="972"/>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0"/>
      <c r="B13" s="971"/>
      <c r="C13" s="971"/>
      <c r="D13" s="971"/>
      <c r="E13" s="971"/>
      <c r="F13" s="972"/>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0"/>
      <c r="B14" s="971"/>
      <c r="C14" s="971"/>
      <c r="D14" s="971"/>
      <c r="E14" s="971"/>
      <c r="F14" s="972"/>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0"/>
      <c r="B15" s="971"/>
      <c r="C15" s="971"/>
      <c r="D15" s="971"/>
      <c r="E15" s="971"/>
      <c r="F15" s="972"/>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0"/>
      <c r="B16" s="971"/>
      <c r="C16" s="971"/>
      <c r="D16" s="971"/>
      <c r="E16" s="971"/>
      <c r="F16" s="972"/>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0"/>
      <c r="B17" s="971"/>
      <c r="C17" s="971"/>
      <c r="D17" s="971"/>
      <c r="E17" s="971"/>
      <c r="F17" s="972"/>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0"/>
      <c r="B18" s="971"/>
      <c r="C18" s="971"/>
      <c r="D18" s="971"/>
      <c r="E18" s="971"/>
      <c r="F18" s="972"/>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0"/>
      <c r="B19" s="971"/>
      <c r="C19" s="971"/>
      <c r="D19" s="971"/>
      <c r="E19" s="971"/>
      <c r="F19" s="972"/>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0"/>
      <c r="B20" s="971"/>
      <c r="C20" s="971"/>
      <c r="D20" s="971"/>
      <c r="E20" s="971"/>
      <c r="F20" s="972"/>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0"/>
      <c r="B21" s="971"/>
      <c r="C21" s="971"/>
      <c r="D21" s="971"/>
      <c r="E21" s="971"/>
      <c r="F21" s="972"/>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0"/>
      <c r="B22" s="971"/>
      <c r="C22" s="971"/>
      <c r="D22" s="971"/>
      <c r="E22" s="971"/>
      <c r="F22" s="972"/>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0"/>
      <c r="B23" s="971"/>
      <c r="C23" s="971"/>
      <c r="D23" s="971"/>
      <c r="E23" s="971"/>
      <c r="F23" s="972"/>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0"/>
      <c r="B24" s="971"/>
      <c r="C24" s="971"/>
      <c r="D24" s="971"/>
      <c r="E24" s="971"/>
      <c r="F24" s="972"/>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0"/>
      <c r="B25" s="971"/>
      <c r="C25" s="971"/>
      <c r="D25" s="971"/>
      <c r="E25" s="971"/>
      <c r="F25" s="972"/>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0"/>
      <c r="B26" s="971"/>
      <c r="C26" s="971"/>
      <c r="D26" s="971"/>
      <c r="E26" s="971"/>
      <c r="F26" s="972"/>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0"/>
      <c r="B27" s="971"/>
      <c r="C27" s="971"/>
      <c r="D27" s="971"/>
      <c r="E27" s="971"/>
      <c r="F27" s="972"/>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0"/>
      <c r="B28" s="971"/>
      <c r="C28" s="971"/>
      <c r="D28" s="971"/>
      <c r="E28" s="971"/>
      <c r="F28" s="972"/>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0"/>
      <c r="B29" s="971"/>
      <c r="C29" s="971"/>
      <c r="D29" s="971"/>
      <c r="E29" s="971"/>
      <c r="F29" s="972"/>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0"/>
      <c r="B30" s="971"/>
      <c r="C30" s="971"/>
      <c r="D30" s="971"/>
      <c r="E30" s="971"/>
      <c r="F30" s="972"/>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0"/>
      <c r="B31" s="971"/>
      <c r="C31" s="971"/>
      <c r="D31" s="971"/>
      <c r="E31" s="971"/>
      <c r="F31" s="972"/>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0"/>
      <c r="B32" s="971"/>
      <c r="C32" s="971"/>
      <c r="D32" s="971"/>
      <c r="E32" s="971"/>
      <c r="F32" s="972"/>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0"/>
      <c r="B33" s="971"/>
      <c r="C33" s="971"/>
      <c r="D33" s="971"/>
      <c r="E33" s="971"/>
      <c r="F33" s="972"/>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0"/>
      <c r="B34" s="971"/>
      <c r="C34" s="971"/>
      <c r="D34" s="971"/>
      <c r="E34" s="971"/>
      <c r="F34" s="972"/>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0"/>
      <c r="B35" s="971"/>
      <c r="C35" s="971"/>
      <c r="D35" s="971"/>
      <c r="E35" s="971"/>
      <c r="F35" s="972"/>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0"/>
      <c r="B36" s="971"/>
      <c r="C36" s="971"/>
      <c r="D36" s="971"/>
      <c r="E36" s="971"/>
      <c r="F36" s="972"/>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0"/>
      <c r="B37" s="971"/>
      <c r="C37" s="971"/>
      <c r="D37" s="971"/>
      <c r="E37" s="971"/>
      <c r="F37" s="972"/>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0"/>
      <c r="B38" s="971"/>
      <c r="C38" s="971"/>
      <c r="D38" s="971"/>
      <c r="E38" s="971"/>
      <c r="F38" s="972"/>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0"/>
      <c r="B39" s="971"/>
      <c r="C39" s="971"/>
      <c r="D39" s="971"/>
      <c r="E39" s="971"/>
      <c r="F39" s="972"/>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0"/>
      <c r="B40" s="971"/>
      <c r="C40" s="971"/>
      <c r="D40" s="971"/>
      <c r="E40" s="971"/>
      <c r="F40" s="972"/>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0"/>
      <c r="B41" s="971"/>
      <c r="C41" s="971"/>
      <c r="D41" s="971"/>
      <c r="E41" s="971"/>
      <c r="F41" s="972"/>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0"/>
      <c r="B42" s="971"/>
      <c r="C42" s="971"/>
      <c r="D42" s="971"/>
      <c r="E42" s="971"/>
      <c r="F42" s="972"/>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0"/>
      <c r="B43" s="971"/>
      <c r="C43" s="971"/>
      <c r="D43" s="971"/>
      <c r="E43" s="971"/>
      <c r="F43" s="972"/>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0"/>
      <c r="B44" s="971"/>
      <c r="C44" s="971"/>
      <c r="D44" s="971"/>
      <c r="E44" s="971"/>
      <c r="F44" s="972"/>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0"/>
      <c r="B45" s="971"/>
      <c r="C45" s="971"/>
      <c r="D45" s="971"/>
      <c r="E45" s="971"/>
      <c r="F45" s="972"/>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0"/>
      <c r="B46" s="971"/>
      <c r="C46" s="971"/>
      <c r="D46" s="971"/>
      <c r="E46" s="971"/>
      <c r="F46" s="972"/>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0"/>
      <c r="B47" s="971"/>
      <c r="C47" s="971"/>
      <c r="D47" s="971"/>
      <c r="E47" s="971"/>
      <c r="F47" s="972"/>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0"/>
      <c r="B48" s="971"/>
      <c r="C48" s="971"/>
      <c r="D48" s="971"/>
      <c r="E48" s="971"/>
      <c r="F48" s="972"/>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0"/>
      <c r="B49" s="971"/>
      <c r="C49" s="971"/>
      <c r="D49" s="971"/>
      <c r="E49" s="971"/>
      <c r="F49" s="972"/>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0"/>
      <c r="B50" s="971"/>
      <c r="C50" s="971"/>
      <c r="D50" s="971"/>
      <c r="E50" s="971"/>
      <c r="F50" s="972"/>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0"/>
      <c r="B51" s="971"/>
      <c r="C51" s="971"/>
      <c r="D51" s="971"/>
      <c r="E51" s="971"/>
      <c r="F51" s="972"/>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0"/>
      <c r="B52" s="971"/>
      <c r="C52" s="971"/>
      <c r="D52" s="971"/>
      <c r="E52" s="971"/>
      <c r="F52" s="972"/>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0"/>
      <c r="B56" s="971"/>
      <c r="C56" s="971"/>
      <c r="D56" s="971"/>
      <c r="E56" s="971"/>
      <c r="F56" s="972"/>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0"/>
      <c r="B57" s="971"/>
      <c r="C57" s="971"/>
      <c r="D57" s="971"/>
      <c r="E57" s="971"/>
      <c r="F57" s="972"/>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0"/>
      <c r="B58" s="971"/>
      <c r="C58" s="971"/>
      <c r="D58" s="971"/>
      <c r="E58" s="971"/>
      <c r="F58" s="972"/>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0"/>
      <c r="B59" s="971"/>
      <c r="C59" s="971"/>
      <c r="D59" s="971"/>
      <c r="E59" s="971"/>
      <c r="F59" s="972"/>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0"/>
      <c r="B60" s="971"/>
      <c r="C60" s="971"/>
      <c r="D60" s="971"/>
      <c r="E60" s="971"/>
      <c r="F60" s="972"/>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0"/>
      <c r="B61" s="971"/>
      <c r="C61" s="971"/>
      <c r="D61" s="971"/>
      <c r="E61" s="971"/>
      <c r="F61" s="972"/>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0"/>
      <c r="B62" s="971"/>
      <c r="C62" s="971"/>
      <c r="D62" s="971"/>
      <c r="E62" s="971"/>
      <c r="F62" s="972"/>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0"/>
      <c r="B63" s="971"/>
      <c r="C63" s="971"/>
      <c r="D63" s="971"/>
      <c r="E63" s="971"/>
      <c r="F63" s="972"/>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0"/>
      <c r="B64" s="971"/>
      <c r="C64" s="971"/>
      <c r="D64" s="971"/>
      <c r="E64" s="971"/>
      <c r="F64" s="972"/>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0"/>
      <c r="B65" s="971"/>
      <c r="C65" s="971"/>
      <c r="D65" s="971"/>
      <c r="E65" s="971"/>
      <c r="F65" s="972"/>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0"/>
      <c r="B66" s="971"/>
      <c r="C66" s="971"/>
      <c r="D66" s="971"/>
      <c r="E66" s="971"/>
      <c r="F66" s="972"/>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0"/>
      <c r="B67" s="971"/>
      <c r="C67" s="971"/>
      <c r="D67" s="971"/>
      <c r="E67" s="971"/>
      <c r="F67" s="972"/>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0"/>
      <c r="B68" s="971"/>
      <c r="C68" s="971"/>
      <c r="D68" s="971"/>
      <c r="E68" s="971"/>
      <c r="F68" s="972"/>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0"/>
      <c r="B69" s="971"/>
      <c r="C69" s="971"/>
      <c r="D69" s="971"/>
      <c r="E69" s="971"/>
      <c r="F69" s="972"/>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0"/>
      <c r="B70" s="971"/>
      <c r="C70" s="971"/>
      <c r="D70" s="971"/>
      <c r="E70" s="971"/>
      <c r="F70" s="972"/>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0"/>
      <c r="B71" s="971"/>
      <c r="C71" s="971"/>
      <c r="D71" s="971"/>
      <c r="E71" s="971"/>
      <c r="F71" s="972"/>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0"/>
      <c r="B72" s="971"/>
      <c r="C72" s="971"/>
      <c r="D72" s="971"/>
      <c r="E72" s="971"/>
      <c r="F72" s="972"/>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0"/>
      <c r="B73" s="971"/>
      <c r="C73" s="971"/>
      <c r="D73" s="971"/>
      <c r="E73" s="971"/>
      <c r="F73" s="972"/>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0"/>
      <c r="B74" s="971"/>
      <c r="C74" s="971"/>
      <c r="D74" s="971"/>
      <c r="E74" s="971"/>
      <c r="F74" s="972"/>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0"/>
      <c r="B75" s="971"/>
      <c r="C75" s="971"/>
      <c r="D75" s="971"/>
      <c r="E75" s="971"/>
      <c r="F75" s="972"/>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0"/>
      <c r="B76" s="971"/>
      <c r="C76" s="971"/>
      <c r="D76" s="971"/>
      <c r="E76" s="971"/>
      <c r="F76" s="972"/>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0"/>
      <c r="B77" s="971"/>
      <c r="C77" s="971"/>
      <c r="D77" s="971"/>
      <c r="E77" s="971"/>
      <c r="F77" s="972"/>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0"/>
      <c r="B78" s="971"/>
      <c r="C78" s="971"/>
      <c r="D78" s="971"/>
      <c r="E78" s="971"/>
      <c r="F78" s="972"/>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0"/>
      <c r="B79" s="971"/>
      <c r="C79" s="971"/>
      <c r="D79" s="971"/>
      <c r="E79" s="971"/>
      <c r="F79" s="972"/>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0"/>
      <c r="B80" s="971"/>
      <c r="C80" s="971"/>
      <c r="D80" s="971"/>
      <c r="E80" s="971"/>
      <c r="F80" s="972"/>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0"/>
      <c r="B81" s="971"/>
      <c r="C81" s="971"/>
      <c r="D81" s="971"/>
      <c r="E81" s="971"/>
      <c r="F81" s="972"/>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0"/>
      <c r="B82" s="971"/>
      <c r="C82" s="971"/>
      <c r="D82" s="971"/>
      <c r="E82" s="971"/>
      <c r="F82" s="972"/>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0"/>
      <c r="B83" s="971"/>
      <c r="C83" s="971"/>
      <c r="D83" s="971"/>
      <c r="E83" s="971"/>
      <c r="F83" s="972"/>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0"/>
      <c r="B84" s="971"/>
      <c r="C84" s="971"/>
      <c r="D84" s="971"/>
      <c r="E84" s="971"/>
      <c r="F84" s="972"/>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0"/>
      <c r="B85" s="971"/>
      <c r="C85" s="971"/>
      <c r="D85" s="971"/>
      <c r="E85" s="971"/>
      <c r="F85" s="972"/>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0"/>
      <c r="B86" s="971"/>
      <c r="C86" s="971"/>
      <c r="D86" s="971"/>
      <c r="E86" s="971"/>
      <c r="F86" s="972"/>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0"/>
      <c r="B87" s="971"/>
      <c r="C87" s="971"/>
      <c r="D87" s="971"/>
      <c r="E87" s="971"/>
      <c r="F87" s="972"/>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0"/>
      <c r="B88" s="971"/>
      <c r="C88" s="971"/>
      <c r="D88" s="971"/>
      <c r="E88" s="971"/>
      <c r="F88" s="972"/>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0"/>
      <c r="B89" s="971"/>
      <c r="C89" s="971"/>
      <c r="D89" s="971"/>
      <c r="E89" s="971"/>
      <c r="F89" s="972"/>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0"/>
      <c r="B90" s="971"/>
      <c r="C90" s="971"/>
      <c r="D90" s="971"/>
      <c r="E90" s="971"/>
      <c r="F90" s="972"/>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0"/>
      <c r="B91" s="971"/>
      <c r="C91" s="971"/>
      <c r="D91" s="971"/>
      <c r="E91" s="971"/>
      <c r="F91" s="972"/>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0"/>
      <c r="B92" s="971"/>
      <c r="C92" s="971"/>
      <c r="D92" s="971"/>
      <c r="E92" s="971"/>
      <c r="F92" s="972"/>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0"/>
      <c r="B93" s="971"/>
      <c r="C93" s="971"/>
      <c r="D93" s="971"/>
      <c r="E93" s="971"/>
      <c r="F93" s="972"/>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0"/>
      <c r="B94" s="971"/>
      <c r="C94" s="971"/>
      <c r="D94" s="971"/>
      <c r="E94" s="971"/>
      <c r="F94" s="972"/>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0"/>
      <c r="B95" s="971"/>
      <c r="C95" s="971"/>
      <c r="D95" s="971"/>
      <c r="E95" s="971"/>
      <c r="F95" s="972"/>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0"/>
      <c r="B96" s="971"/>
      <c r="C96" s="971"/>
      <c r="D96" s="971"/>
      <c r="E96" s="971"/>
      <c r="F96" s="972"/>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0"/>
      <c r="B97" s="971"/>
      <c r="C97" s="971"/>
      <c r="D97" s="971"/>
      <c r="E97" s="971"/>
      <c r="F97" s="972"/>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0"/>
      <c r="B98" s="971"/>
      <c r="C98" s="971"/>
      <c r="D98" s="971"/>
      <c r="E98" s="971"/>
      <c r="F98" s="972"/>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0"/>
      <c r="B99" s="971"/>
      <c r="C99" s="971"/>
      <c r="D99" s="971"/>
      <c r="E99" s="971"/>
      <c r="F99" s="972"/>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0"/>
      <c r="B100" s="971"/>
      <c r="C100" s="971"/>
      <c r="D100" s="971"/>
      <c r="E100" s="971"/>
      <c r="F100" s="972"/>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0"/>
      <c r="B101" s="971"/>
      <c r="C101" s="971"/>
      <c r="D101" s="971"/>
      <c r="E101" s="971"/>
      <c r="F101" s="972"/>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0"/>
      <c r="B102" s="971"/>
      <c r="C102" s="971"/>
      <c r="D102" s="971"/>
      <c r="E102" s="971"/>
      <c r="F102" s="972"/>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0"/>
      <c r="B103" s="971"/>
      <c r="C103" s="971"/>
      <c r="D103" s="971"/>
      <c r="E103" s="971"/>
      <c r="F103" s="972"/>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0"/>
      <c r="B104" s="971"/>
      <c r="C104" s="971"/>
      <c r="D104" s="971"/>
      <c r="E104" s="971"/>
      <c r="F104" s="972"/>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0"/>
      <c r="B105" s="971"/>
      <c r="C105" s="971"/>
      <c r="D105" s="971"/>
      <c r="E105" s="971"/>
      <c r="F105" s="972"/>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0"/>
      <c r="B109" s="971"/>
      <c r="C109" s="971"/>
      <c r="D109" s="971"/>
      <c r="E109" s="971"/>
      <c r="F109" s="972"/>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0"/>
      <c r="B110" s="971"/>
      <c r="C110" s="971"/>
      <c r="D110" s="971"/>
      <c r="E110" s="971"/>
      <c r="F110" s="972"/>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0"/>
      <c r="B111" s="971"/>
      <c r="C111" s="971"/>
      <c r="D111" s="971"/>
      <c r="E111" s="971"/>
      <c r="F111" s="972"/>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0"/>
      <c r="B112" s="971"/>
      <c r="C112" s="971"/>
      <c r="D112" s="971"/>
      <c r="E112" s="971"/>
      <c r="F112" s="972"/>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0"/>
      <c r="B113" s="971"/>
      <c r="C113" s="971"/>
      <c r="D113" s="971"/>
      <c r="E113" s="971"/>
      <c r="F113" s="972"/>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0"/>
      <c r="B114" s="971"/>
      <c r="C114" s="971"/>
      <c r="D114" s="971"/>
      <c r="E114" s="971"/>
      <c r="F114" s="972"/>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0"/>
      <c r="B115" s="971"/>
      <c r="C115" s="971"/>
      <c r="D115" s="971"/>
      <c r="E115" s="971"/>
      <c r="F115" s="972"/>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0"/>
      <c r="B116" s="971"/>
      <c r="C116" s="971"/>
      <c r="D116" s="971"/>
      <c r="E116" s="971"/>
      <c r="F116" s="972"/>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0"/>
      <c r="B117" s="971"/>
      <c r="C117" s="971"/>
      <c r="D117" s="971"/>
      <c r="E117" s="971"/>
      <c r="F117" s="972"/>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0"/>
      <c r="B118" s="971"/>
      <c r="C118" s="971"/>
      <c r="D118" s="971"/>
      <c r="E118" s="971"/>
      <c r="F118" s="972"/>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0"/>
      <c r="B119" s="971"/>
      <c r="C119" s="971"/>
      <c r="D119" s="971"/>
      <c r="E119" s="971"/>
      <c r="F119" s="972"/>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0"/>
      <c r="B120" s="971"/>
      <c r="C120" s="971"/>
      <c r="D120" s="971"/>
      <c r="E120" s="971"/>
      <c r="F120" s="972"/>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0"/>
      <c r="B121" s="971"/>
      <c r="C121" s="971"/>
      <c r="D121" s="971"/>
      <c r="E121" s="971"/>
      <c r="F121" s="972"/>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0"/>
      <c r="B122" s="971"/>
      <c r="C122" s="971"/>
      <c r="D122" s="971"/>
      <c r="E122" s="971"/>
      <c r="F122" s="972"/>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0"/>
      <c r="B123" s="971"/>
      <c r="C123" s="971"/>
      <c r="D123" s="971"/>
      <c r="E123" s="971"/>
      <c r="F123" s="972"/>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0"/>
      <c r="B124" s="971"/>
      <c r="C124" s="971"/>
      <c r="D124" s="971"/>
      <c r="E124" s="971"/>
      <c r="F124" s="972"/>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0"/>
      <c r="B125" s="971"/>
      <c r="C125" s="971"/>
      <c r="D125" s="971"/>
      <c r="E125" s="971"/>
      <c r="F125" s="972"/>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0"/>
      <c r="B126" s="971"/>
      <c r="C126" s="971"/>
      <c r="D126" s="971"/>
      <c r="E126" s="971"/>
      <c r="F126" s="972"/>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0"/>
      <c r="B127" s="971"/>
      <c r="C127" s="971"/>
      <c r="D127" s="971"/>
      <c r="E127" s="971"/>
      <c r="F127" s="972"/>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0"/>
      <c r="B128" s="971"/>
      <c r="C128" s="971"/>
      <c r="D128" s="971"/>
      <c r="E128" s="971"/>
      <c r="F128" s="972"/>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0"/>
      <c r="B129" s="971"/>
      <c r="C129" s="971"/>
      <c r="D129" s="971"/>
      <c r="E129" s="971"/>
      <c r="F129" s="972"/>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0"/>
      <c r="B130" s="971"/>
      <c r="C130" s="971"/>
      <c r="D130" s="971"/>
      <c r="E130" s="971"/>
      <c r="F130" s="972"/>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0"/>
      <c r="B131" s="971"/>
      <c r="C131" s="971"/>
      <c r="D131" s="971"/>
      <c r="E131" s="971"/>
      <c r="F131" s="972"/>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0"/>
      <c r="B132" s="971"/>
      <c r="C132" s="971"/>
      <c r="D132" s="971"/>
      <c r="E132" s="971"/>
      <c r="F132" s="972"/>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0"/>
      <c r="B133" s="971"/>
      <c r="C133" s="971"/>
      <c r="D133" s="971"/>
      <c r="E133" s="971"/>
      <c r="F133" s="972"/>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0"/>
      <c r="B134" s="971"/>
      <c r="C134" s="971"/>
      <c r="D134" s="971"/>
      <c r="E134" s="971"/>
      <c r="F134" s="972"/>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0"/>
      <c r="B135" s="971"/>
      <c r="C135" s="971"/>
      <c r="D135" s="971"/>
      <c r="E135" s="971"/>
      <c r="F135" s="972"/>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0"/>
      <c r="B136" s="971"/>
      <c r="C136" s="971"/>
      <c r="D136" s="971"/>
      <c r="E136" s="971"/>
      <c r="F136" s="972"/>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0"/>
      <c r="B137" s="971"/>
      <c r="C137" s="971"/>
      <c r="D137" s="971"/>
      <c r="E137" s="971"/>
      <c r="F137" s="972"/>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0"/>
      <c r="B138" s="971"/>
      <c r="C138" s="971"/>
      <c r="D138" s="971"/>
      <c r="E138" s="971"/>
      <c r="F138" s="972"/>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0"/>
      <c r="B139" s="971"/>
      <c r="C139" s="971"/>
      <c r="D139" s="971"/>
      <c r="E139" s="971"/>
      <c r="F139" s="972"/>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0"/>
      <c r="B140" s="971"/>
      <c r="C140" s="971"/>
      <c r="D140" s="971"/>
      <c r="E140" s="971"/>
      <c r="F140" s="972"/>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0"/>
      <c r="B141" s="971"/>
      <c r="C141" s="971"/>
      <c r="D141" s="971"/>
      <c r="E141" s="971"/>
      <c r="F141" s="972"/>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0"/>
      <c r="B142" s="971"/>
      <c r="C142" s="971"/>
      <c r="D142" s="971"/>
      <c r="E142" s="971"/>
      <c r="F142" s="972"/>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0"/>
      <c r="B143" s="971"/>
      <c r="C143" s="971"/>
      <c r="D143" s="971"/>
      <c r="E143" s="971"/>
      <c r="F143" s="972"/>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0"/>
      <c r="B144" s="971"/>
      <c r="C144" s="971"/>
      <c r="D144" s="971"/>
      <c r="E144" s="971"/>
      <c r="F144" s="972"/>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0"/>
      <c r="B145" s="971"/>
      <c r="C145" s="971"/>
      <c r="D145" s="971"/>
      <c r="E145" s="971"/>
      <c r="F145" s="972"/>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0"/>
      <c r="B146" s="971"/>
      <c r="C146" s="971"/>
      <c r="D146" s="971"/>
      <c r="E146" s="971"/>
      <c r="F146" s="972"/>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0"/>
      <c r="B147" s="971"/>
      <c r="C147" s="971"/>
      <c r="D147" s="971"/>
      <c r="E147" s="971"/>
      <c r="F147" s="972"/>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0"/>
      <c r="B148" s="971"/>
      <c r="C148" s="971"/>
      <c r="D148" s="971"/>
      <c r="E148" s="971"/>
      <c r="F148" s="972"/>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0"/>
      <c r="B149" s="971"/>
      <c r="C149" s="971"/>
      <c r="D149" s="971"/>
      <c r="E149" s="971"/>
      <c r="F149" s="972"/>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0"/>
      <c r="B150" s="971"/>
      <c r="C150" s="971"/>
      <c r="D150" s="971"/>
      <c r="E150" s="971"/>
      <c r="F150" s="972"/>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0"/>
      <c r="B151" s="971"/>
      <c r="C151" s="971"/>
      <c r="D151" s="971"/>
      <c r="E151" s="971"/>
      <c r="F151" s="972"/>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0"/>
      <c r="B152" s="971"/>
      <c r="C152" s="971"/>
      <c r="D152" s="971"/>
      <c r="E152" s="971"/>
      <c r="F152" s="972"/>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0"/>
      <c r="B153" s="971"/>
      <c r="C153" s="971"/>
      <c r="D153" s="971"/>
      <c r="E153" s="971"/>
      <c r="F153" s="972"/>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0"/>
      <c r="B154" s="971"/>
      <c r="C154" s="971"/>
      <c r="D154" s="971"/>
      <c r="E154" s="971"/>
      <c r="F154" s="972"/>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0"/>
      <c r="B155" s="971"/>
      <c r="C155" s="971"/>
      <c r="D155" s="971"/>
      <c r="E155" s="971"/>
      <c r="F155" s="972"/>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0"/>
      <c r="B156" s="971"/>
      <c r="C156" s="971"/>
      <c r="D156" s="971"/>
      <c r="E156" s="971"/>
      <c r="F156" s="972"/>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0"/>
      <c r="B157" s="971"/>
      <c r="C157" s="971"/>
      <c r="D157" s="971"/>
      <c r="E157" s="971"/>
      <c r="F157" s="972"/>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0"/>
      <c r="B158" s="971"/>
      <c r="C158" s="971"/>
      <c r="D158" s="971"/>
      <c r="E158" s="971"/>
      <c r="F158" s="972"/>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0"/>
      <c r="B162" s="971"/>
      <c r="C162" s="971"/>
      <c r="D162" s="971"/>
      <c r="E162" s="971"/>
      <c r="F162" s="972"/>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0"/>
      <c r="B163" s="971"/>
      <c r="C163" s="971"/>
      <c r="D163" s="971"/>
      <c r="E163" s="971"/>
      <c r="F163" s="972"/>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0"/>
      <c r="B164" s="971"/>
      <c r="C164" s="971"/>
      <c r="D164" s="971"/>
      <c r="E164" s="971"/>
      <c r="F164" s="972"/>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0"/>
      <c r="B165" s="971"/>
      <c r="C165" s="971"/>
      <c r="D165" s="971"/>
      <c r="E165" s="971"/>
      <c r="F165" s="972"/>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0"/>
      <c r="B166" s="971"/>
      <c r="C166" s="971"/>
      <c r="D166" s="971"/>
      <c r="E166" s="971"/>
      <c r="F166" s="972"/>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0"/>
      <c r="B167" s="971"/>
      <c r="C167" s="971"/>
      <c r="D167" s="971"/>
      <c r="E167" s="971"/>
      <c r="F167" s="972"/>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0"/>
      <c r="B168" s="971"/>
      <c r="C168" s="971"/>
      <c r="D168" s="971"/>
      <c r="E168" s="971"/>
      <c r="F168" s="972"/>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0"/>
      <c r="B169" s="971"/>
      <c r="C169" s="971"/>
      <c r="D169" s="971"/>
      <c r="E169" s="971"/>
      <c r="F169" s="972"/>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0"/>
      <c r="B170" s="971"/>
      <c r="C170" s="971"/>
      <c r="D170" s="971"/>
      <c r="E170" s="971"/>
      <c r="F170" s="972"/>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0"/>
      <c r="B171" s="971"/>
      <c r="C171" s="971"/>
      <c r="D171" s="971"/>
      <c r="E171" s="971"/>
      <c r="F171" s="972"/>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0"/>
      <c r="B172" s="971"/>
      <c r="C172" s="971"/>
      <c r="D172" s="971"/>
      <c r="E172" s="971"/>
      <c r="F172" s="972"/>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0"/>
      <c r="B173" s="971"/>
      <c r="C173" s="971"/>
      <c r="D173" s="971"/>
      <c r="E173" s="971"/>
      <c r="F173" s="972"/>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0"/>
      <c r="B174" s="971"/>
      <c r="C174" s="971"/>
      <c r="D174" s="971"/>
      <c r="E174" s="971"/>
      <c r="F174" s="972"/>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0"/>
      <c r="B175" s="971"/>
      <c r="C175" s="971"/>
      <c r="D175" s="971"/>
      <c r="E175" s="971"/>
      <c r="F175" s="972"/>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0"/>
      <c r="B176" s="971"/>
      <c r="C176" s="971"/>
      <c r="D176" s="971"/>
      <c r="E176" s="971"/>
      <c r="F176" s="972"/>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0"/>
      <c r="B177" s="971"/>
      <c r="C177" s="971"/>
      <c r="D177" s="971"/>
      <c r="E177" s="971"/>
      <c r="F177" s="972"/>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0"/>
      <c r="B178" s="971"/>
      <c r="C178" s="971"/>
      <c r="D178" s="971"/>
      <c r="E178" s="971"/>
      <c r="F178" s="972"/>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0"/>
      <c r="B179" s="971"/>
      <c r="C179" s="971"/>
      <c r="D179" s="971"/>
      <c r="E179" s="971"/>
      <c r="F179" s="972"/>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0"/>
      <c r="B180" s="971"/>
      <c r="C180" s="971"/>
      <c r="D180" s="971"/>
      <c r="E180" s="971"/>
      <c r="F180" s="972"/>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0"/>
      <c r="B181" s="971"/>
      <c r="C181" s="971"/>
      <c r="D181" s="971"/>
      <c r="E181" s="971"/>
      <c r="F181" s="972"/>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0"/>
      <c r="B182" s="971"/>
      <c r="C182" s="971"/>
      <c r="D182" s="971"/>
      <c r="E182" s="971"/>
      <c r="F182" s="972"/>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0"/>
      <c r="B183" s="971"/>
      <c r="C183" s="971"/>
      <c r="D183" s="971"/>
      <c r="E183" s="971"/>
      <c r="F183" s="972"/>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0"/>
      <c r="B184" s="971"/>
      <c r="C184" s="971"/>
      <c r="D184" s="971"/>
      <c r="E184" s="971"/>
      <c r="F184" s="972"/>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0"/>
      <c r="B185" s="971"/>
      <c r="C185" s="971"/>
      <c r="D185" s="971"/>
      <c r="E185" s="971"/>
      <c r="F185" s="972"/>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0"/>
      <c r="B186" s="971"/>
      <c r="C186" s="971"/>
      <c r="D186" s="971"/>
      <c r="E186" s="971"/>
      <c r="F186" s="972"/>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0"/>
      <c r="B187" s="971"/>
      <c r="C187" s="971"/>
      <c r="D187" s="971"/>
      <c r="E187" s="971"/>
      <c r="F187" s="972"/>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0"/>
      <c r="B188" s="971"/>
      <c r="C188" s="971"/>
      <c r="D188" s="971"/>
      <c r="E188" s="971"/>
      <c r="F188" s="972"/>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0"/>
      <c r="B189" s="971"/>
      <c r="C189" s="971"/>
      <c r="D189" s="971"/>
      <c r="E189" s="971"/>
      <c r="F189" s="972"/>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0"/>
      <c r="B190" s="971"/>
      <c r="C190" s="971"/>
      <c r="D190" s="971"/>
      <c r="E190" s="971"/>
      <c r="F190" s="972"/>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0"/>
      <c r="B191" s="971"/>
      <c r="C191" s="971"/>
      <c r="D191" s="971"/>
      <c r="E191" s="971"/>
      <c r="F191" s="972"/>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0"/>
      <c r="B192" s="971"/>
      <c r="C192" s="971"/>
      <c r="D192" s="971"/>
      <c r="E192" s="971"/>
      <c r="F192" s="972"/>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0"/>
      <c r="B193" s="971"/>
      <c r="C193" s="971"/>
      <c r="D193" s="971"/>
      <c r="E193" s="971"/>
      <c r="F193" s="972"/>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0"/>
      <c r="B194" s="971"/>
      <c r="C194" s="971"/>
      <c r="D194" s="971"/>
      <c r="E194" s="971"/>
      <c r="F194" s="972"/>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0"/>
      <c r="B195" s="971"/>
      <c r="C195" s="971"/>
      <c r="D195" s="971"/>
      <c r="E195" s="971"/>
      <c r="F195" s="972"/>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0"/>
      <c r="B196" s="971"/>
      <c r="C196" s="971"/>
      <c r="D196" s="971"/>
      <c r="E196" s="971"/>
      <c r="F196" s="972"/>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0"/>
      <c r="B197" s="971"/>
      <c r="C197" s="971"/>
      <c r="D197" s="971"/>
      <c r="E197" s="971"/>
      <c r="F197" s="972"/>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0"/>
      <c r="B198" s="971"/>
      <c r="C198" s="971"/>
      <c r="D198" s="971"/>
      <c r="E198" s="971"/>
      <c r="F198" s="972"/>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0"/>
      <c r="B199" s="971"/>
      <c r="C199" s="971"/>
      <c r="D199" s="971"/>
      <c r="E199" s="971"/>
      <c r="F199" s="972"/>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0"/>
      <c r="B200" s="971"/>
      <c r="C200" s="971"/>
      <c r="D200" s="971"/>
      <c r="E200" s="971"/>
      <c r="F200" s="972"/>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0"/>
      <c r="B201" s="971"/>
      <c r="C201" s="971"/>
      <c r="D201" s="971"/>
      <c r="E201" s="971"/>
      <c r="F201" s="972"/>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0"/>
      <c r="B202" s="971"/>
      <c r="C202" s="971"/>
      <c r="D202" s="971"/>
      <c r="E202" s="971"/>
      <c r="F202" s="972"/>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0"/>
      <c r="B203" s="971"/>
      <c r="C203" s="971"/>
      <c r="D203" s="971"/>
      <c r="E203" s="971"/>
      <c r="F203" s="972"/>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0"/>
      <c r="B204" s="971"/>
      <c r="C204" s="971"/>
      <c r="D204" s="971"/>
      <c r="E204" s="971"/>
      <c r="F204" s="972"/>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0"/>
      <c r="B205" s="971"/>
      <c r="C205" s="971"/>
      <c r="D205" s="971"/>
      <c r="E205" s="971"/>
      <c r="F205" s="972"/>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0"/>
      <c r="B206" s="971"/>
      <c r="C206" s="971"/>
      <c r="D206" s="971"/>
      <c r="E206" s="971"/>
      <c r="F206" s="972"/>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0"/>
      <c r="B207" s="971"/>
      <c r="C207" s="971"/>
      <c r="D207" s="971"/>
      <c r="E207" s="971"/>
      <c r="F207" s="972"/>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0"/>
      <c r="B208" s="971"/>
      <c r="C208" s="971"/>
      <c r="D208" s="971"/>
      <c r="E208" s="971"/>
      <c r="F208" s="972"/>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0"/>
      <c r="B209" s="971"/>
      <c r="C209" s="971"/>
      <c r="D209" s="971"/>
      <c r="E209" s="971"/>
      <c r="F209" s="972"/>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0"/>
      <c r="B210" s="971"/>
      <c r="C210" s="971"/>
      <c r="D210" s="971"/>
      <c r="E210" s="971"/>
      <c r="F210" s="972"/>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0"/>
      <c r="B211" s="971"/>
      <c r="C211" s="971"/>
      <c r="D211" s="971"/>
      <c r="E211" s="971"/>
      <c r="F211" s="972"/>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0"/>
      <c r="B215" s="971"/>
      <c r="C215" s="971"/>
      <c r="D215" s="971"/>
      <c r="E215" s="971"/>
      <c r="F215" s="972"/>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0"/>
      <c r="B216" s="971"/>
      <c r="C216" s="971"/>
      <c r="D216" s="971"/>
      <c r="E216" s="971"/>
      <c r="F216" s="972"/>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0"/>
      <c r="B217" s="971"/>
      <c r="C217" s="971"/>
      <c r="D217" s="971"/>
      <c r="E217" s="971"/>
      <c r="F217" s="972"/>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0"/>
      <c r="B218" s="971"/>
      <c r="C218" s="971"/>
      <c r="D218" s="971"/>
      <c r="E218" s="971"/>
      <c r="F218" s="972"/>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0"/>
      <c r="B219" s="971"/>
      <c r="C219" s="971"/>
      <c r="D219" s="971"/>
      <c r="E219" s="971"/>
      <c r="F219" s="972"/>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0"/>
      <c r="B220" s="971"/>
      <c r="C220" s="971"/>
      <c r="D220" s="971"/>
      <c r="E220" s="971"/>
      <c r="F220" s="972"/>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0"/>
      <c r="B221" s="971"/>
      <c r="C221" s="971"/>
      <c r="D221" s="971"/>
      <c r="E221" s="971"/>
      <c r="F221" s="972"/>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0"/>
      <c r="B222" s="971"/>
      <c r="C222" s="971"/>
      <c r="D222" s="971"/>
      <c r="E222" s="971"/>
      <c r="F222" s="972"/>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0"/>
      <c r="B223" s="971"/>
      <c r="C223" s="971"/>
      <c r="D223" s="971"/>
      <c r="E223" s="971"/>
      <c r="F223" s="972"/>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0"/>
      <c r="B224" s="971"/>
      <c r="C224" s="971"/>
      <c r="D224" s="971"/>
      <c r="E224" s="971"/>
      <c r="F224" s="972"/>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0"/>
      <c r="B225" s="971"/>
      <c r="C225" s="971"/>
      <c r="D225" s="971"/>
      <c r="E225" s="971"/>
      <c r="F225" s="972"/>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0"/>
      <c r="B226" s="971"/>
      <c r="C226" s="971"/>
      <c r="D226" s="971"/>
      <c r="E226" s="971"/>
      <c r="F226" s="972"/>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0"/>
      <c r="B227" s="971"/>
      <c r="C227" s="971"/>
      <c r="D227" s="971"/>
      <c r="E227" s="971"/>
      <c r="F227" s="972"/>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0"/>
      <c r="B228" s="971"/>
      <c r="C228" s="971"/>
      <c r="D228" s="971"/>
      <c r="E228" s="971"/>
      <c r="F228" s="972"/>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0"/>
      <c r="B229" s="971"/>
      <c r="C229" s="971"/>
      <c r="D229" s="971"/>
      <c r="E229" s="971"/>
      <c r="F229" s="972"/>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0"/>
      <c r="B230" s="971"/>
      <c r="C230" s="971"/>
      <c r="D230" s="971"/>
      <c r="E230" s="971"/>
      <c r="F230" s="972"/>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0"/>
      <c r="B231" s="971"/>
      <c r="C231" s="971"/>
      <c r="D231" s="971"/>
      <c r="E231" s="971"/>
      <c r="F231" s="972"/>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0"/>
      <c r="B232" s="971"/>
      <c r="C232" s="971"/>
      <c r="D232" s="971"/>
      <c r="E232" s="971"/>
      <c r="F232" s="972"/>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0"/>
      <c r="B233" s="971"/>
      <c r="C233" s="971"/>
      <c r="D233" s="971"/>
      <c r="E233" s="971"/>
      <c r="F233" s="972"/>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0"/>
      <c r="B234" s="971"/>
      <c r="C234" s="971"/>
      <c r="D234" s="971"/>
      <c r="E234" s="971"/>
      <c r="F234" s="972"/>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0"/>
      <c r="B235" s="971"/>
      <c r="C235" s="971"/>
      <c r="D235" s="971"/>
      <c r="E235" s="971"/>
      <c r="F235" s="972"/>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0"/>
      <c r="B236" s="971"/>
      <c r="C236" s="971"/>
      <c r="D236" s="971"/>
      <c r="E236" s="971"/>
      <c r="F236" s="972"/>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0"/>
      <c r="B237" s="971"/>
      <c r="C237" s="971"/>
      <c r="D237" s="971"/>
      <c r="E237" s="971"/>
      <c r="F237" s="972"/>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0"/>
      <c r="B238" s="971"/>
      <c r="C238" s="971"/>
      <c r="D238" s="971"/>
      <c r="E238" s="971"/>
      <c r="F238" s="972"/>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0"/>
      <c r="B239" s="971"/>
      <c r="C239" s="971"/>
      <c r="D239" s="971"/>
      <c r="E239" s="971"/>
      <c r="F239" s="972"/>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0"/>
      <c r="B240" s="971"/>
      <c r="C240" s="971"/>
      <c r="D240" s="971"/>
      <c r="E240" s="971"/>
      <c r="F240" s="972"/>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0"/>
      <c r="B241" s="971"/>
      <c r="C241" s="971"/>
      <c r="D241" s="971"/>
      <c r="E241" s="971"/>
      <c r="F241" s="972"/>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0"/>
      <c r="B242" s="971"/>
      <c r="C242" s="971"/>
      <c r="D242" s="971"/>
      <c r="E242" s="971"/>
      <c r="F242" s="972"/>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0"/>
      <c r="B243" s="971"/>
      <c r="C243" s="971"/>
      <c r="D243" s="971"/>
      <c r="E243" s="971"/>
      <c r="F243" s="972"/>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0"/>
      <c r="B244" s="971"/>
      <c r="C244" s="971"/>
      <c r="D244" s="971"/>
      <c r="E244" s="971"/>
      <c r="F244" s="972"/>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0"/>
      <c r="B245" s="971"/>
      <c r="C245" s="971"/>
      <c r="D245" s="971"/>
      <c r="E245" s="971"/>
      <c r="F245" s="972"/>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0"/>
      <c r="B246" s="971"/>
      <c r="C246" s="971"/>
      <c r="D246" s="971"/>
      <c r="E246" s="971"/>
      <c r="F246" s="972"/>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0"/>
      <c r="B247" s="971"/>
      <c r="C247" s="971"/>
      <c r="D247" s="971"/>
      <c r="E247" s="971"/>
      <c r="F247" s="972"/>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0"/>
      <c r="B248" s="971"/>
      <c r="C248" s="971"/>
      <c r="D248" s="971"/>
      <c r="E248" s="971"/>
      <c r="F248" s="972"/>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0"/>
      <c r="B249" s="971"/>
      <c r="C249" s="971"/>
      <c r="D249" s="971"/>
      <c r="E249" s="971"/>
      <c r="F249" s="972"/>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0"/>
      <c r="B250" s="971"/>
      <c r="C250" s="971"/>
      <c r="D250" s="971"/>
      <c r="E250" s="971"/>
      <c r="F250" s="972"/>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0"/>
      <c r="B251" s="971"/>
      <c r="C251" s="971"/>
      <c r="D251" s="971"/>
      <c r="E251" s="971"/>
      <c r="F251" s="972"/>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0"/>
      <c r="B252" s="971"/>
      <c r="C252" s="971"/>
      <c r="D252" s="971"/>
      <c r="E252" s="971"/>
      <c r="F252" s="972"/>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0"/>
      <c r="B253" s="971"/>
      <c r="C253" s="971"/>
      <c r="D253" s="971"/>
      <c r="E253" s="971"/>
      <c r="F253" s="972"/>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0"/>
      <c r="B254" s="971"/>
      <c r="C254" s="971"/>
      <c r="D254" s="971"/>
      <c r="E254" s="971"/>
      <c r="F254" s="972"/>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0"/>
      <c r="B255" s="971"/>
      <c r="C255" s="971"/>
      <c r="D255" s="971"/>
      <c r="E255" s="971"/>
      <c r="F255" s="972"/>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0"/>
      <c r="B256" s="971"/>
      <c r="C256" s="971"/>
      <c r="D256" s="971"/>
      <c r="E256" s="971"/>
      <c r="F256" s="972"/>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0"/>
      <c r="B257" s="971"/>
      <c r="C257" s="971"/>
      <c r="D257" s="971"/>
      <c r="E257" s="971"/>
      <c r="F257" s="972"/>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0"/>
      <c r="B258" s="971"/>
      <c r="C258" s="971"/>
      <c r="D258" s="971"/>
      <c r="E258" s="971"/>
      <c r="F258" s="972"/>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0"/>
      <c r="B259" s="971"/>
      <c r="C259" s="971"/>
      <c r="D259" s="971"/>
      <c r="E259" s="971"/>
      <c r="F259" s="972"/>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0"/>
      <c r="B260" s="971"/>
      <c r="C260" s="971"/>
      <c r="D260" s="971"/>
      <c r="E260" s="971"/>
      <c r="F260" s="972"/>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0"/>
      <c r="B261" s="971"/>
      <c r="C261" s="971"/>
      <c r="D261" s="971"/>
      <c r="E261" s="971"/>
      <c r="F261" s="972"/>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0"/>
      <c r="B262" s="971"/>
      <c r="C262" s="971"/>
      <c r="D262" s="971"/>
      <c r="E262" s="971"/>
      <c r="F262" s="972"/>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0"/>
      <c r="B263" s="971"/>
      <c r="C263" s="971"/>
      <c r="D263" s="971"/>
      <c r="E263" s="971"/>
      <c r="F263" s="972"/>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0"/>
      <c r="B264" s="971"/>
      <c r="C264" s="971"/>
      <c r="D264" s="971"/>
      <c r="E264" s="971"/>
      <c r="F264" s="972"/>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4" t="s">
        <v>25</v>
      </c>
      <c r="Q3" s="134"/>
      <c r="R3" s="134"/>
      <c r="S3" s="134"/>
      <c r="T3" s="134"/>
      <c r="U3" s="134"/>
      <c r="V3" s="134"/>
      <c r="W3" s="134"/>
      <c r="X3" s="134"/>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4" t="s">
        <v>25</v>
      </c>
      <c r="Q36" s="134"/>
      <c r="R36" s="134"/>
      <c r="S36" s="134"/>
      <c r="T36" s="134"/>
      <c r="U36" s="134"/>
      <c r="V36" s="134"/>
      <c r="W36" s="134"/>
      <c r="X36" s="134"/>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4" t="s">
        <v>25</v>
      </c>
      <c r="Q69" s="134"/>
      <c r="R69" s="134"/>
      <c r="S69" s="134"/>
      <c r="T69" s="134"/>
      <c r="U69" s="134"/>
      <c r="V69" s="134"/>
      <c r="W69" s="134"/>
      <c r="X69" s="134"/>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4" t="s">
        <v>25</v>
      </c>
      <c r="Q102" s="134"/>
      <c r="R102" s="134"/>
      <c r="S102" s="134"/>
      <c r="T102" s="134"/>
      <c r="U102" s="134"/>
      <c r="V102" s="134"/>
      <c r="W102" s="134"/>
      <c r="X102" s="134"/>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4" t="s">
        <v>25</v>
      </c>
      <c r="Q135" s="134"/>
      <c r="R135" s="134"/>
      <c r="S135" s="134"/>
      <c r="T135" s="134"/>
      <c r="U135" s="134"/>
      <c r="V135" s="134"/>
      <c r="W135" s="134"/>
      <c r="X135" s="134"/>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4" t="s">
        <v>25</v>
      </c>
      <c r="Q168" s="134"/>
      <c r="R168" s="134"/>
      <c r="S168" s="134"/>
      <c r="T168" s="134"/>
      <c r="U168" s="134"/>
      <c r="V168" s="134"/>
      <c r="W168" s="134"/>
      <c r="X168" s="134"/>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4" t="s">
        <v>25</v>
      </c>
      <c r="Q201" s="134"/>
      <c r="R201" s="134"/>
      <c r="S201" s="134"/>
      <c r="T201" s="134"/>
      <c r="U201" s="134"/>
      <c r="V201" s="134"/>
      <c r="W201" s="134"/>
      <c r="X201" s="134"/>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4" t="s">
        <v>25</v>
      </c>
      <c r="Q234" s="134"/>
      <c r="R234" s="134"/>
      <c r="S234" s="134"/>
      <c r="T234" s="134"/>
      <c r="U234" s="134"/>
      <c r="V234" s="134"/>
      <c r="W234" s="134"/>
      <c r="X234" s="134"/>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4" t="s">
        <v>25</v>
      </c>
      <c r="Q267" s="134"/>
      <c r="R267" s="134"/>
      <c r="S267" s="134"/>
      <c r="T267" s="134"/>
      <c r="U267" s="134"/>
      <c r="V267" s="134"/>
      <c r="W267" s="134"/>
      <c r="X267" s="134"/>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4" t="s">
        <v>25</v>
      </c>
      <c r="Q300" s="134"/>
      <c r="R300" s="134"/>
      <c r="S300" s="134"/>
      <c r="T300" s="134"/>
      <c r="U300" s="134"/>
      <c r="V300" s="134"/>
      <c r="W300" s="134"/>
      <c r="X300" s="134"/>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4" t="s">
        <v>25</v>
      </c>
      <c r="Q333" s="134"/>
      <c r="R333" s="134"/>
      <c r="S333" s="134"/>
      <c r="T333" s="134"/>
      <c r="U333" s="134"/>
      <c r="V333" s="134"/>
      <c r="W333" s="134"/>
      <c r="X333" s="134"/>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4" t="s">
        <v>25</v>
      </c>
      <c r="Q366" s="134"/>
      <c r="R366" s="134"/>
      <c r="S366" s="134"/>
      <c r="T366" s="134"/>
      <c r="U366" s="134"/>
      <c r="V366" s="134"/>
      <c r="W366" s="134"/>
      <c r="X366" s="134"/>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4" t="s">
        <v>25</v>
      </c>
      <c r="Q399" s="134"/>
      <c r="R399" s="134"/>
      <c r="S399" s="134"/>
      <c r="T399" s="134"/>
      <c r="U399" s="134"/>
      <c r="V399" s="134"/>
      <c r="W399" s="134"/>
      <c r="X399" s="134"/>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4" t="s">
        <v>25</v>
      </c>
      <c r="Q432" s="134"/>
      <c r="R432" s="134"/>
      <c r="S432" s="134"/>
      <c r="T432" s="134"/>
      <c r="U432" s="134"/>
      <c r="V432" s="134"/>
      <c r="W432" s="134"/>
      <c r="X432" s="134"/>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4" t="s">
        <v>25</v>
      </c>
      <c r="Q465" s="134"/>
      <c r="R465" s="134"/>
      <c r="S465" s="134"/>
      <c r="T465" s="134"/>
      <c r="U465" s="134"/>
      <c r="V465" s="134"/>
      <c r="W465" s="134"/>
      <c r="X465" s="134"/>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4" t="s">
        <v>25</v>
      </c>
      <c r="Q498" s="134"/>
      <c r="R498" s="134"/>
      <c r="S498" s="134"/>
      <c r="T498" s="134"/>
      <c r="U498" s="134"/>
      <c r="V498" s="134"/>
      <c r="W498" s="134"/>
      <c r="X498" s="134"/>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4" t="s">
        <v>25</v>
      </c>
      <c r="Q531" s="134"/>
      <c r="R531" s="134"/>
      <c r="S531" s="134"/>
      <c r="T531" s="134"/>
      <c r="U531" s="134"/>
      <c r="V531" s="134"/>
      <c r="W531" s="134"/>
      <c r="X531" s="134"/>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4" t="s">
        <v>25</v>
      </c>
      <c r="Q564" s="134"/>
      <c r="R564" s="134"/>
      <c r="S564" s="134"/>
      <c r="T564" s="134"/>
      <c r="U564" s="134"/>
      <c r="V564" s="134"/>
      <c r="W564" s="134"/>
      <c r="X564" s="134"/>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4" t="s">
        <v>25</v>
      </c>
      <c r="Q597" s="134"/>
      <c r="R597" s="134"/>
      <c r="S597" s="134"/>
      <c r="T597" s="134"/>
      <c r="U597" s="134"/>
      <c r="V597" s="134"/>
      <c r="W597" s="134"/>
      <c r="X597" s="134"/>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4" t="s">
        <v>25</v>
      </c>
      <c r="Q630" s="134"/>
      <c r="R630" s="134"/>
      <c r="S630" s="134"/>
      <c r="T630" s="134"/>
      <c r="U630" s="134"/>
      <c r="V630" s="134"/>
      <c r="W630" s="134"/>
      <c r="X630" s="134"/>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4" t="s">
        <v>25</v>
      </c>
      <c r="Q663" s="134"/>
      <c r="R663" s="134"/>
      <c r="S663" s="134"/>
      <c r="T663" s="134"/>
      <c r="U663" s="134"/>
      <c r="V663" s="134"/>
      <c r="W663" s="134"/>
      <c r="X663" s="134"/>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4" t="s">
        <v>25</v>
      </c>
      <c r="Q696" s="134"/>
      <c r="R696" s="134"/>
      <c r="S696" s="134"/>
      <c r="T696" s="134"/>
      <c r="U696" s="134"/>
      <c r="V696" s="134"/>
      <c r="W696" s="134"/>
      <c r="X696" s="134"/>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4" t="s">
        <v>25</v>
      </c>
      <c r="Q729" s="134"/>
      <c r="R729" s="134"/>
      <c r="S729" s="134"/>
      <c r="T729" s="134"/>
      <c r="U729" s="134"/>
      <c r="V729" s="134"/>
      <c r="W729" s="134"/>
      <c r="X729" s="134"/>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4" t="s">
        <v>25</v>
      </c>
      <c r="Q762" s="134"/>
      <c r="R762" s="134"/>
      <c r="S762" s="134"/>
      <c r="T762" s="134"/>
      <c r="U762" s="134"/>
      <c r="V762" s="134"/>
      <c r="W762" s="134"/>
      <c r="X762" s="134"/>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4" t="s">
        <v>25</v>
      </c>
      <c r="Q795" s="134"/>
      <c r="R795" s="134"/>
      <c r="S795" s="134"/>
      <c r="T795" s="134"/>
      <c r="U795" s="134"/>
      <c r="V795" s="134"/>
      <c r="W795" s="134"/>
      <c r="X795" s="134"/>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4" t="s">
        <v>25</v>
      </c>
      <c r="Q828" s="134"/>
      <c r="R828" s="134"/>
      <c r="S828" s="134"/>
      <c r="T828" s="134"/>
      <c r="U828" s="134"/>
      <c r="V828" s="134"/>
      <c r="W828" s="134"/>
      <c r="X828" s="134"/>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4" t="s">
        <v>25</v>
      </c>
      <c r="Q861" s="134"/>
      <c r="R861" s="134"/>
      <c r="S861" s="134"/>
      <c r="T861" s="134"/>
      <c r="U861" s="134"/>
      <c r="V861" s="134"/>
      <c r="W861" s="134"/>
      <c r="X861" s="134"/>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4" t="s">
        <v>25</v>
      </c>
      <c r="Q894" s="134"/>
      <c r="R894" s="134"/>
      <c r="S894" s="134"/>
      <c r="T894" s="134"/>
      <c r="U894" s="134"/>
      <c r="V894" s="134"/>
      <c r="W894" s="134"/>
      <c r="X894" s="134"/>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4" t="s">
        <v>25</v>
      </c>
      <c r="Q927" s="134"/>
      <c r="R927" s="134"/>
      <c r="S927" s="134"/>
      <c r="T927" s="134"/>
      <c r="U927" s="134"/>
      <c r="V927" s="134"/>
      <c r="W927" s="134"/>
      <c r="X927" s="134"/>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4" t="s">
        <v>25</v>
      </c>
      <c r="Q960" s="134"/>
      <c r="R960" s="134"/>
      <c r="S960" s="134"/>
      <c r="T960" s="134"/>
      <c r="U960" s="134"/>
      <c r="V960" s="134"/>
      <c r="W960" s="134"/>
      <c r="X960" s="134"/>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4" t="s">
        <v>25</v>
      </c>
      <c r="Q993" s="134"/>
      <c r="R993" s="134"/>
      <c r="S993" s="134"/>
      <c r="T993" s="134"/>
      <c r="U993" s="134"/>
      <c r="V993" s="134"/>
      <c r="W993" s="134"/>
      <c r="X993" s="134"/>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4" t="s">
        <v>25</v>
      </c>
      <c r="Q1026" s="134"/>
      <c r="R1026" s="134"/>
      <c r="S1026" s="134"/>
      <c r="T1026" s="134"/>
      <c r="U1026" s="134"/>
      <c r="V1026" s="134"/>
      <c r="W1026" s="134"/>
      <c r="X1026" s="134"/>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4" t="s">
        <v>25</v>
      </c>
      <c r="Q1059" s="134"/>
      <c r="R1059" s="134"/>
      <c r="S1059" s="134"/>
      <c r="T1059" s="134"/>
      <c r="U1059" s="134"/>
      <c r="V1059" s="134"/>
      <c r="W1059" s="134"/>
      <c r="X1059" s="134"/>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4" t="s">
        <v>25</v>
      </c>
      <c r="Q1092" s="134"/>
      <c r="R1092" s="134"/>
      <c r="S1092" s="134"/>
      <c r="T1092" s="134"/>
      <c r="U1092" s="134"/>
      <c r="V1092" s="134"/>
      <c r="W1092" s="134"/>
      <c r="X1092" s="134"/>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4" t="s">
        <v>25</v>
      </c>
      <c r="Q1125" s="134"/>
      <c r="R1125" s="134"/>
      <c r="S1125" s="134"/>
      <c r="T1125" s="134"/>
      <c r="U1125" s="134"/>
      <c r="V1125" s="134"/>
      <c r="W1125" s="134"/>
      <c r="X1125" s="134"/>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4" t="s">
        <v>25</v>
      </c>
      <c r="Q1158" s="134"/>
      <c r="R1158" s="134"/>
      <c r="S1158" s="134"/>
      <c r="T1158" s="134"/>
      <c r="U1158" s="134"/>
      <c r="V1158" s="134"/>
      <c r="W1158" s="134"/>
      <c r="X1158" s="134"/>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4" t="s">
        <v>25</v>
      </c>
      <c r="Q1191" s="134"/>
      <c r="R1191" s="134"/>
      <c r="S1191" s="134"/>
      <c r="T1191" s="134"/>
      <c r="U1191" s="134"/>
      <c r="V1191" s="134"/>
      <c r="W1191" s="134"/>
      <c r="X1191" s="134"/>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4" t="s">
        <v>25</v>
      </c>
      <c r="Q1224" s="134"/>
      <c r="R1224" s="134"/>
      <c r="S1224" s="134"/>
      <c r="T1224" s="134"/>
      <c r="U1224" s="134"/>
      <c r="V1224" s="134"/>
      <c r="W1224" s="134"/>
      <c r="X1224" s="134"/>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4" t="s">
        <v>25</v>
      </c>
      <c r="Q1257" s="134"/>
      <c r="R1257" s="134"/>
      <c r="S1257" s="134"/>
      <c r="T1257" s="134"/>
      <c r="U1257" s="134"/>
      <c r="V1257" s="134"/>
      <c r="W1257" s="134"/>
      <c r="X1257" s="134"/>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4" t="s">
        <v>25</v>
      </c>
      <c r="Q1290" s="134"/>
      <c r="R1290" s="134"/>
      <c r="S1290" s="134"/>
      <c r="T1290" s="134"/>
      <c r="U1290" s="134"/>
      <c r="V1290" s="134"/>
      <c r="W1290" s="134"/>
      <c r="X1290" s="134"/>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2022-07-19T06:44:11Z</cp:lastPrinted>
  <dcterms:created xsi:type="dcterms:W3CDTF">2012-03-13T00:50:25Z</dcterms:created>
  <dcterms:modified xsi:type="dcterms:W3CDTF">2022-09-06T01:35:40Z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