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0420FC6C-CF94-46E9-9CC9-227D9E3F54D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36" i="11" l="1"/>
  <c r="AY341" i="11"/>
  <c r="AY337" i="11"/>
  <c r="AY338" i="11"/>
  <c r="AY340"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42" i="11"/>
  <c r="AY179" i="11"/>
  <c r="AY130" i="11"/>
  <c r="AY177" i="11"/>
  <c r="AY131" i="11"/>
  <c r="AY115" i="11"/>
  <c r="AY137" i="11"/>
  <c r="AY116" i="11"/>
  <c r="AY118" i="11"/>
  <c r="AY143" i="11"/>
  <c r="AY114" i="11"/>
  <c r="AY119" i="11"/>
  <c r="AY151" i="11"/>
  <c r="AY145" i="11"/>
  <c r="AY175" i="11"/>
  <c r="AY117"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6" i="11"/>
  <c r="AY97" i="11"/>
  <c r="AY80" i="11"/>
  <c r="AY81" i="11"/>
  <c r="AY82" i="11"/>
  <c r="AY83" i="11"/>
  <c r="AY84" i="11"/>
  <c r="AY55"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<sst xmlns="http://schemas.openxmlformats.org/spreadsheetml/2006/main" count="2150" uniqueCount="779">
  <si>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</si>
  <si>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</si>
  <si>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</si>
  <si>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</si>
  <si>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</si>
  <si>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</si>
  <si>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</si>
  <si>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</si>
  <si>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</si>
  <si>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</si>
  <si>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</si>
  <si>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</si>
  <si>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</si>
  <si>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</si>
  <si>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</si>
  <si>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</si>
  <si>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</si>
  <si>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</si>
  <si>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</si>
  <si>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</si>
  <si>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</si>
  <si>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</si>
  <si>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</si>
  <si>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</si>
  <si>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</si>
  <si>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</si>
  <si>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</si>
  <si>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</si>
  <si>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</si>
  <si>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</si>
  <si>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</si>
  <si>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</si>
  <si>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</si>
  <si>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</si>
  <si>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</si>
  <si>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</si>
  <si>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</si>
  <si>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</si>
  <si>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</si>
  <si>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</si>
  <si>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</si>
  <si>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</si>
  <si>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</si>
  <si>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</si>
  <si>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</si>
  <si>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</si>
  <si>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</si>
  <si>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</si>
  <si>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</si>
  <si>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</si>
  <si>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</si>
  <si>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</si>
  <si>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</si>
  <si>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</si>
  <si>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</si>
  <si>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</si>
  <si>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</si>
  <si>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</si>
  <si>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</si>
  <si>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</si>
  <si>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</si>
  <si>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</si>
  <si>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</si>
  <si>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</si>
  <si>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</si>
  <si>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</si>
  <si>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</si>
  <si>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</si>
  <si>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</si>
  <si>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</si>
  <si>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</si>
  <si>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</si>
  <si>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</si>
  <si>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</si>
  <si>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</si>
  <si>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</si>
  <si>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</si>
  <si>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</si>
  <si>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</si>
  <si>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</si>
  <si>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</si>
  <si>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</si>
  <si>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</si>
  <si>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</si>
  <si>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</si>
  <si>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</si>
  <si>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</si>
  <si>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</si>
  <si>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</si>
  <si>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</si>
  <si>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</si>
  <si>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</si>
  <si>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</si>
  <si>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</si>
  <si>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</si>
  <si>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</si>
  <si>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</si>
  <si>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</si>
  <si>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</si>
  <si>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</si>
  <si>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</si>
  <si>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</si>
  <si>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</si>
  <si>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</si>
  <si>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</si>
  <si>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</si>
  <si>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</si>
  <si>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</si>
  <si>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</si>
  <si>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</si>
  <si>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</si>
  <si>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</si>
  <si>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</si>
  <si>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</si>
  <si>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</si>
  <si>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</si>
  <si>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</si>
  <si>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</si>
  <si>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</si>
  <si>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</si>
  <si>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</si>
  <si>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</si>
  <si>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</si>
  <si>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</si>
  <si>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</si>
  <si>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</si>
  <si>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</si>
  <si>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</si>
  <si>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</si>
  <si>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</si>
  <si>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</si>
  <si>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</si>
  <si>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</si>
  <si>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</si>
  <si>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</si>
  <si>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</si>
  <si>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</si>
  <si>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</si>
  <si>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</si>
  <si>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</si>
  <si>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</si>
  <si>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</si>
  <si>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</si>
  <si>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</si>
  <si>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</si>
  <si>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</si>
  <si>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</si>
  <si>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</si>
  <si>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</si>
  <si>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</si>
  <si>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</si>
  <si>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</si>
  <si>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</si>
  <si>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</si>
  <si>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</si>
  <si>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</si>
  <si>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</si>
  <si>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</si>
  <si>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</si>
  <si>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</si>
  <si>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</si>
  <si>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</si>
  <si>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</si>
  <si>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</si>
  <si>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</si>
  <si>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</si>
  <si>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</si>
  <si>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</si>
  <si>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</si>
  <si>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</si>
  <si>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</si>
  <si>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</si>
  <si>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</si>
  <si>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</si>
  <si>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</si>
  <si>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</si>
  <si>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</si>
  <si>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</si>
  <si>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</si>
  <si>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</si>
  <si>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</si>
  <si>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</si>
  <si>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</si>
  <si>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</si>
  <si>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</si>
  <si>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</si>
  <si>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</si>
  <si>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</si>
  <si>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</si>
  <si>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</si>
  <si>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</si>
  <si>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</si>
  <si>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</si>
  <si>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</si>
  <si>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</si>
  <si>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</si>
  <si>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</si>
  <si>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</si>
  <si>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</si>
  <si>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</si>
  <si>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</si>
  <si>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</si>
  <si>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</si>
  <si>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</si>
  <si>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</si>
  <si>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</si>
  <si>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</si>
  <si>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</si>
  <si>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</si>
  <si>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</si>
  <si>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</si>
  <si>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</si>
  <si>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</si>
  <si>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</si>
  <si>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</si>
  <si>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</si>
  <si>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</si>
  <si>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</si>
  <si>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</si>
  <si>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</si>
  <si>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</si>
  <si>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</si>
  <si>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</si>
  <si>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</si>
  <si>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</si>
  <si>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</si>
  <si>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</si>
  <si>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</si>
  <si>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</si>
  <si>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</si>
  <si>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</si>
  <si>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</si>
  <si>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</si>
  <si>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</si>
  <si>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</si>
  <si>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</si>
  <si>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</si>
  <si>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</si>
  <si>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</si>
  <si>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</si>
  <si>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</si>
  <si>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</si>
  <si>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</si>
  <si>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</si>
  <si>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</si>
  <si>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</si>
  <si>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</si>
  <si>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</si>
  <si>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</si>
  <si>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</si>
  <si>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</si>
  <si>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</si>
  <si>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</si>
  <si>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</si>
  <si>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</si>
  <si>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</si>
  <si>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</si>
  <si>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</si>
  <si>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</si>
  <si>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</si>
  <si>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</si>
  <si>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</si>
  <si>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</si>
  <si>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</si>
  <si>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</si>
  <si>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</si>
  <si>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</si>
  <si>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</si>
  <si>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</si>
  <si>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</si>
  <si>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</si>
  <si>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</si>
  <si>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</si>
  <si>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</si>
  <si>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</si>
  <si>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</si>
  <si>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</si>
  <si>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</si>
  <si>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</si>
  <si>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</si>
  <si>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</si>
  <si>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</si>
  <si>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</si>
  <si>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</si>
  <si>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</si>
  <si>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</si>
  <si>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</si>
  <si>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</si>
  <si>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</si>
  <si>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</si>
  <si>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</si>
  <si>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</si>
  <si>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</si>
  <si>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</si>
  <si>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</si>
  <si>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</si>
  <si>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</si>
  <si>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</si>
  <si>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</si>
  <si>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</si>
  <si>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</si>
  <si>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</si>
  <si>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</si>
  <si>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</si>
  <si>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</si>
  <si>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</si>
  <si>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</si>
  <si>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</si>
  <si>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</si>
  <si>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</si>
  <si>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</si>
  <si>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</si>
  <si>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</si>
  <si>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</si>
  <si>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</si>
  <si>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</si>
  <si>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</si>
  <si>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</si>
  <si>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</si>
  <si>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</si>
  <si>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</si>
  <si>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</si>
  <si>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</si>
  <si>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</si>
  <si>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</si>
  <si>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</si>
  <si>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</si>
  <si>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</si>
  <si>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</si>
  <si>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</si>
  <si>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</si>
  <si>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</si>
  <si>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</si>
  <si>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</si>
  <si>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</si>
  <si>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</si>
  <si>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</si>
  <si>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</si>
  <si>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</si>
  <si>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</si>
  <si>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</si>
  <si>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</si>
  <si>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</si>
  <si>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</si>
  <si>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</si>
  <si>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</si>
  <si>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</si>
  <si>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</si>
  <si>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</si>
  <si>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</si>
  <si>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</si>
  <si>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</si>
  <si>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</si>
  <si>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</si>
  <si>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</si>
  <si>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</si>
  <si>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</si>
  <si>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</si>
  <si>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</si>
  <si>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</si>
  <si>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</si>
  <si>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</si>
  <si>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</si>
  <si>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</si>
  <si>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</si>
  <si>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</si>
  <si>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</si>
  <si>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</si>
  <si>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</si>
  <si>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</si>
  <si>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</si>
  <si>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</si>
  <si>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</si>
  <si>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</si>
  <si>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</si>
  <si>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</si>
  <si>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</si>
  <si>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</si>
  <si>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</si>
  <si>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</si>
  <si>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</si>
  <si>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</si>
  <si>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</si>
  <si>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</si>
  <si>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</si>
  <si>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</si>
  <si>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</si>
  <si>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</si>
  <si>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</si>
  <si>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</si>
  <si>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</si>
  <si>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</si>
  <si>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</si>
  <si>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</si>
  <si>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</si>
  <si>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</si>
  <si>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</si>
  <si>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</si>
  <si>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</si>
  <si>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</si>
  <si>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</si>
  <si>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</si>
  <si>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</si>
  <si>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</si>
  <si>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</si>
  <si>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</si>
  <si>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</si>
  <si>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</si>
  <si>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</si>
  <si>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</si>
  <si>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</si>
  <si>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</si>
  <si>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</si>
  <si>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</si>
  <si>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</si>
  <si>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</si>
  <si>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</si>
  <si>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</si>
  <si>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</si>
  <si>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</si>
  <si>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</si>
  <si>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</si>
  <si>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</si>
  <si>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</si>
  <si>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</si>
  <si>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</si>
  <si>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</si>
  <si>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</si>
  <si>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</si>
  <si>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</si>
  <si>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</si>
  <si>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</si>
  <si>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</si>
  <si>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</si>
  <si>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</si>
  <si>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</si>
  <si>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</si>
  <si>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</si>
  <si>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</si>
  <si>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</si>
  <si>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</si>
  <si>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</si>
  <si>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</si>
  <si>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</si>
  <si>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</si>
  <si>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</si>
  <si>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</si>
  <si>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</si>
  <si>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</si>
  <si>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</si>
  <si>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</si>
  <si>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</si>
  <si>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</si>
  <si>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</si>
  <si>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</si>
  <si>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</si>
  <si>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</si>
  <si>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</si>
  <si>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</si>
  <si>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</si>
  <si>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</si>
  <si>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</si>
  <si>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</si>
  <si>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</si>
  <si>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</si>
  <si>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</si>
  <si>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</si>
  <si>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</si>
  <si>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</si>
  <si>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</si>
  <si>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</si>
  <si>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</si>
  <si>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</si>
  <si>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</si>
  <si>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</si>
  <si>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</si>
  <si>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</si>
  <si>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</si>
  <si>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</si>
  <si>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</si>
  <si>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</si>
  <si>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</si>
  <si>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</si>
  <si>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</si>
  <si>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</si>
  <si>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</si>
  <si>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</si>
  <si>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</si>
  <si>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</si>
  <si>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</si>
  <si>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</si>
  <si>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</si>
  <si>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</si>
  <si>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</si>
  <si>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</si>
  <si>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</si>
  <si>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</si>
  <si>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</si>
  <si>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</si>
  <si>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</si>
  <si>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</si>
  <si>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</si>
  <si>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</si>
  <si>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</si>
  <si>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</si>
  <si>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</si>
  <si>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</si>
  <si>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</si>
  <si>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</si>
  <si>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</si>
  <si>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</si>
  <si>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</si>
  <si>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</si>
  <si>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</si>
  <si>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</si>
  <si>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</si>
  <si>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</si>
  <si>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</si>
  <si>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</si>
  <si>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</si>
  <si>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</si>
  <si>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</si>
  <si>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</si>
  <si>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</si>
  <si>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</si>
  <si>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</si>
  <si>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</si>
  <si>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</si>
  <si>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</si>
  <si>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</si>
  <si>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</si>
  <si>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</si>
  <si>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</si>
  <si>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</si>
  <si>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</si>
  <si>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</si>
  <si>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</si>
  <si>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</si>
  <si>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</si>
  <si>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</si>
  <si>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</si>
  <si>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</si>
  <si>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</si>
  <si>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</si>
  <si>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</si>
  <si>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</si>
  <si>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</si>
  <si>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</si>
  <si>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</si>
  <si>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</si>
  <si>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</si>
  <si>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</si>
  <si>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</si>
  <si>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</si>
  <si>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</si>
  <si>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</si>
  <si>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</si>
  <si>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</si>
  <si>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</si>
  <si>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</si>
  <si>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</si>
  <si>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</si>
  <si>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</si>
  <si>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</si>
  <si>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</si>
  <si>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</si>
  <si>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</si>
  <si>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</si>
  <si>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</si>
  <si>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</si>
  <si>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</si>
  <si>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</si>
  <si>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</si>
  <si>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</si>
  <si>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</si>
  <si>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</si>
  <si>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</si>
  <si>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</si>
  <si>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</si>
  <si>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</si>
  <si>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</si>
  <si>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</si>
  <si>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</si>
  <si>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</si>
  <si>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</si>
  <si>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</si>
  <si>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</si>
  <si>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</si>
  <si>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</si>
  <si>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</si>
  <si>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</si>
  <si>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</si>
  <si>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</si>
  <si>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</si>
  <si>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</si>
  <si>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</si>
  <si>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</si>
  <si>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</si>
  <si>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</si>
  <si>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</si>
  <si>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</si>
  <si>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</si>
  <si>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</si>
  <si>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</si>
  <si>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</si>
  <si>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</si>
  <si>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</si>
  <si>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</si>
  <si>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</si>
  <si>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</si>
  <si>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</si>
  <si>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</si>
  <si>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</si>
  <si>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</si>
  <si>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</si>
  <si>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</si>
  <si>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</si>
  <si>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</si>
  <si>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</si>
  <si>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</si>
  <si>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</si>
  <si>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</si>
  <si>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</si>
  <si>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</si>
  <si>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</si>
  <si>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</si>
  <si>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</si>
  <si>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</si>
  <si>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</si>
  <si>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</si>
  <si>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</si>
  <si>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</si>
  <si>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</si>
  <si>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</si>
  <si>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</si>
  <si>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</si>
  <si>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</si>
  <si>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</si>
  <si>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</si>
  <si>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</si>
  <si>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</si>
  <si>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</si>
  <si>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</si>
  <si>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</si>
  <si>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</si>
  <si>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</si>
  <si>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</si>
  <si>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</si>
  <si>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</si>
  <si>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</si>
  <si>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</si>
  <si>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</si>
  <si>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</si>
  <si>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</si>
  <si>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</si>
  <si>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</si>
  <si>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</si>
  <si>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</si>
  <si>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</si>
  <si>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</si>
  <si>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</si>
  <si>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</si>
  <si>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</si>
  <si>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</si>
  <si>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</si>
  <si>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</si>
  <si>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</si>
  <si>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</si>
  <si>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</si>
  <si>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</si>
  <si>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</si>
  <si>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</si>
  <si>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</si>
  <si>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</si>
  <si>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</si>
  <si>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</si>
  <si>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</si>
  <si>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</si>
  <si>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</si>
  <si>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</si>
  <si>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</si>
  <si>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</si>
  <si>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</si>
  <si>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</si>
  <si>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</si>
  <si>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</si>
  <si>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</si>
  <si>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</si>
  <si>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</si>
  <si>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</si>
  <si>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防衛装備庁</t>
    <rPh sb="0" eb="5">
      <t>ボウエイソウビチョウ</t>
    </rPh>
    <phoneticPr fontId="5"/>
  </si>
  <si>
    <t>終了予定なし</t>
    <rPh sb="0" eb="2">
      <t>シュウリョウ</t>
    </rPh>
    <rPh sb="2" eb="4">
      <t>ヨテイ</t>
    </rPh>
    <phoneticPr fontId="5"/>
  </si>
  <si>
    <t>調達管理部企業調査官</t>
    <rPh sb="0" eb="2">
      <t>チョウタツ</t>
    </rPh>
    <rPh sb="2" eb="5">
      <t>カンリブ</t>
    </rPh>
    <rPh sb="5" eb="7">
      <t>キギョウ</t>
    </rPh>
    <rPh sb="7" eb="10">
      <t>チョウサカン</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</si>
  <si>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</si>
  <si>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</si>
  <si>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</si>
  <si>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制度調査（原価計算方式で予定価格を算定して契約を締結している契約の相手方の原価計算システムの適正性を確認するための調査）及び輸入調達調査(輸入品等に関する契約を締結している契約の相手方の経理会計システムの適正性を確認するための調査）をより確実かつ迅速に実施し、防衛装備品等の調達に係る国民の信頼を回復し、予算執行のより一層の適正化を図る。</t>
    <phoneticPr fontId="5"/>
  </si>
  <si>
    <t>企業構造の変化に対応し、不正行為の抑止を図り実効性のある制度調査及び輸入調達調査を実施するためには、制度調査及び輸入調達調査の更なる質的向上が必要であることから、企業会計に関して高度の専門的知識を有する公認会計士を活用することにより、対象企業に適合した計画を立案し、調査を実施する。
また、公平不偏かつ独立性を有した立場である公認会計士が調査を実施することにより、総体的な調査の信頼性及び透明性を確保することが出来る。</t>
    <phoneticPr fontId="5"/>
  </si>
  <si>
    <t>-</t>
    <phoneticPr fontId="5"/>
  </si>
  <si>
    <t>装備品等契約企業調査費</t>
    <phoneticPr fontId="5"/>
  </si>
  <si>
    <t>高度な専門的知識と公平不偏かつ独立性を有した立場を有する公認会計士を活用した調査を継続することにより、総体的な調査の信頼性及び透明性を確保している。公認会計士が、全ての調査に参加するわけではないが、公認会計士が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
なお、実績については以下のとおり。</t>
    <rPh sb="248" eb="250">
      <t>ジッセキ</t>
    </rPh>
    <rPh sb="255" eb="257">
      <t>イカ</t>
    </rPh>
    <phoneticPr fontId="5"/>
  </si>
  <si>
    <t>専門知識を有する公認会計士が実施した制度調査について報告を求め、その視点、手法等を参考とする。</t>
    <phoneticPr fontId="5"/>
  </si>
  <si>
    <t>公認会計士が実施した調査を参考にして制度調査を実施した件数</t>
    <rPh sb="0" eb="2">
      <t>コウニン</t>
    </rPh>
    <rPh sb="2" eb="4">
      <t>カイケイ</t>
    </rPh>
    <rPh sb="4" eb="5">
      <t>シ</t>
    </rPh>
    <rPh sb="6" eb="8">
      <t>ジッシ</t>
    </rPh>
    <rPh sb="10" eb="12">
      <t>チョウサ</t>
    </rPh>
    <rPh sb="13" eb="15">
      <t>サンコウ</t>
    </rPh>
    <rPh sb="18" eb="20">
      <t>セイド</t>
    </rPh>
    <rPh sb="20" eb="22">
      <t>チョウサ</t>
    </rPh>
    <rPh sb="23" eb="25">
      <t>ジッシ</t>
    </rPh>
    <rPh sb="27" eb="29">
      <t>ケンスウ</t>
    </rPh>
    <phoneticPr fontId="5"/>
  </si>
  <si>
    <t>件</t>
    <rPh sb="0" eb="1">
      <t>ケン</t>
    </rPh>
    <phoneticPr fontId="5"/>
  </si>
  <si>
    <t>専門知識を有する公認会計士が実施した輸入調達調査について報告を求め、その視点、手法等を参考とする。</t>
    <phoneticPr fontId="5"/>
  </si>
  <si>
    <t>公認会計士が実施した調査を参考にして輸入調達調査を実施した件数</t>
    <rPh sb="18" eb="20">
      <t>ユニュウ</t>
    </rPh>
    <rPh sb="20" eb="22">
      <t>チョウタツ</t>
    </rPh>
    <rPh sb="22" eb="24">
      <t>チョウサ</t>
    </rPh>
    <phoneticPr fontId="5"/>
  </si>
  <si>
    <t>毎年度１社（令和２年度以降は３社程度）に対し公認会計士を活用した制度調査を実施する。</t>
    <phoneticPr fontId="5"/>
  </si>
  <si>
    <t>単位当たりコスト
＝制度調査執行額（Ｘ）／制度調査実施対象社数（Ｙ）　　　　　　　　　　　　　　　　　　　　　　　　　　</t>
    <phoneticPr fontId="5"/>
  </si>
  <si>
    <t>百万円/社</t>
    <rPh sb="0" eb="2">
      <t>ヒャクマン</t>
    </rPh>
    <rPh sb="2" eb="3">
      <t>エン</t>
    </rPh>
    <rPh sb="4" eb="5">
      <t>シャ</t>
    </rPh>
    <phoneticPr fontId="5"/>
  </si>
  <si>
    <t>　X　/　Y</t>
    <phoneticPr fontId="5"/>
  </si>
  <si>
    <t>7.3/2</t>
    <phoneticPr fontId="5"/>
  </si>
  <si>
    <t>17.7/3</t>
    <phoneticPr fontId="5"/>
  </si>
  <si>
    <t>毎年度７社程度に対し公認会計士を活用した輸入調達調査を実施する。</t>
    <phoneticPr fontId="5"/>
  </si>
  <si>
    <t>単位当たりコスト
＝輸入調達調査執行額（Ｘ）／輸入調達調査実施対象社数（Ｙ）　　　　　　　　　　　　　　　</t>
    <phoneticPr fontId="5"/>
  </si>
  <si>
    <t>6.1/7</t>
    <phoneticPr fontId="5"/>
  </si>
  <si>
    <t>7.3/7</t>
    <phoneticPr fontId="5"/>
  </si>
  <si>
    <t>Ⅰ－２　我が国自身の防衛体制の強化（防衛力の中心的な構成要素の強化における優先事項）</t>
    <phoneticPr fontId="5"/>
  </si>
  <si>
    <t>Ⅰ－２－（４）　装備調達の最適化</t>
    <phoneticPr fontId="5"/>
  </si>
  <si>
    <t>装備品等の調達に係る国民の信頼を回復し、予算の執行のより一層の適正化を図る事は国民のニーズを反映している。</t>
    <phoneticPr fontId="5"/>
  </si>
  <si>
    <t>中央調達の契約主体である防衛装備庁自らが調査する必要がある。</t>
    <phoneticPr fontId="5"/>
  </si>
  <si>
    <t>高度な専門的知識を有する公認会計士を活用することは、信頼性及び透明性を確保した効率的な調査を実施するために必要かつ適切である。</t>
    <phoneticPr fontId="5"/>
  </si>
  <si>
    <t>有</t>
  </si>
  <si>
    <t>無</t>
  </si>
  <si>
    <t>調査毎に一般競争入札を実施し、広く応札者を募集しているが、一者応札になった案件があった。
令和元年度以降の執行にあたっては監査法人等の繁忙時期を考慮のうえ調査日程を改善して入札を実施するものとしているが、応札しなかった者にヒアリングを実施したところ、調査時期には既に他の調査予定が決まっており、調査人員を確保できないので応札しなかったとのことであった。
なお、公認会計士の独立性の問題(監査人が自ら行った業務を対象とした監査「自己監査」の禁止）から調査対象会社との関係によっては応札出来ない場合があるとのこと。</t>
    <phoneticPr fontId="5"/>
  </si>
  <si>
    <t>‐</t>
  </si>
  <si>
    <t>一般競争入札の結果であり、妥当である。</t>
    <phoneticPr fontId="5"/>
  </si>
  <si>
    <t>監査法人等に対する調査委託契約に限定されている。</t>
    <phoneticPr fontId="5"/>
  </si>
  <si>
    <t>監査法人等が計画的に応札しやすい環境の整備に努めている。</t>
    <phoneticPr fontId="5"/>
  </si>
  <si>
    <t>計画通りの調査を実施している。</t>
    <phoneticPr fontId="5"/>
  </si>
  <si>
    <t>監査法人等の報告書は、調査の信頼性及び透明性を確保するとともに職員の調査能力向上にも活用されている。</t>
    <phoneticPr fontId="5"/>
  </si>
  <si>
    <t>過大請求事案等を踏まえた再発防止の施策として制度調査及び輸入調達調査の充実強化を図る必要があり、企業固有の会計制度、情報システムを分析し、対象企業に適合した調査計画の立案、実施、評価を行うためには、高度の専門知識を有する公認会計士を活用することが有効である。
毎年度着実に調査を実施することにより、調査の信頼性及び透明性を確保することが高められ、職員の調査能力向上も可能となっている。</t>
    <phoneticPr fontId="5"/>
  </si>
  <si>
    <t>仕様書の見直しにより、調査内容の充実及びより効率的な予算の執行に努める。</t>
    <phoneticPr fontId="5"/>
  </si>
  <si>
    <t>防衛省</t>
  </si>
  <si>
    <t>https://www.mod.go.jp/j/approach/hyouka/seisaku/2021/pdf/R03_bunseki_07.pdf</t>
    <phoneticPr fontId="5"/>
  </si>
  <si>
    <t>装備品等契約企業調査費</t>
    <rPh sb="0" eb="3">
      <t>ソウビヒン</t>
    </rPh>
    <rPh sb="3" eb="4">
      <t>トウ</t>
    </rPh>
    <rPh sb="4" eb="6">
      <t>ケイヤク</t>
    </rPh>
    <rPh sb="6" eb="8">
      <t>キギョウ</t>
    </rPh>
    <rPh sb="8" eb="10">
      <t>チョウサ</t>
    </rPh>
    <rPh sb="10" eb="11">
      <t>ヒ</t>
    </rPh>
    <phoneticPr fontId="5"/>
  </si>
  <si>
    <t>制度調査委託</t>
    <rPh sb="0" eb="4">
      <t>セイドチョウサ</t>
    </rPh>
    <rPh sb="4" eb="6">
      <t>イタク</t>
    </rPh>
    <phoneticPr fontId="5"/>
  </si>
  <si>
    <t>A.公認会計士細川事務所</t>
    <rPh sb="2" eb="4">
      <t>コウニン</t>
    </rPh>
    <rPh sb="4" eb="6">
      <t>カイケイ</t>
    </rPh>
    <rPh sb="6" eb="7">
      <t>シ</t>
    </rPh>
    <rPh sb="7" eb="9">
      <t>ホソカワ</t>
    </rPh>
    <rPh sb="9" eb="11">
      <t>ジム</t>
    </rPh>
    <rPh sb="11" eb="12">
      <t>ショ</t>
    </rPh>
    <phoneticPr fontId="5"/>
  </si>
  <si>
    <t>B.株式会社コンフォートコンサルティング</t>
    <rPh sb="2" eb="4">
      <t>カブシキ</t>
    </rPh>
    <rPh sb="4" eb="6">
      <t>カイシャ</t>
    </rPh>
    <phoneticPr fontId="5"/>
  </si>
  <si>
    <t>C.公認会計士細川事務所</t>
    <rPh sb="2" eb="7">
      <t>コウニンカイケイシ</t>
    </rPh>
    <rPh sb="7" eb="9">
      <t>ホソカワ</t>
    </rPh>
    <rPh sb="9" eb="11">
      <t>ジム</t>
    </rPh>
    <rPh sb="11" eb="12">
      <t>ショ</t>
    </rPh>
    <phoneticPr fontId="5"/>
  </si>
  <si>
    <t>D.株式会社コンフォートコンサルティング</t>
    <rPh sb="2" eb="4">
      <t>カブシキ</t>
    </rPh>
    <rPh sb="4" eb="6">
      <t>カイシャ</t>
    </rPh>
    <phoneticPr fontId="5"/>
  </si>
  <si>
    <t>輸入調達調査委託</t>
    <rPh sb="0" eb="6">
      <t>ユニュウチョウタツチョウサ</t>
    </rPh>
    <rPh sb="6" eb="8">
      <t>イタク</t>
    </rPh>
    <phoneticPr fontId="5"/>
  </si>
  <si>
    <t>公認会計士細川事務所</t>
    <rPh sb="0" eb="5">
      <t>コウニンカイケイシ</t>
    </rPh>
    <rPh sb="5" eb="7">
      <t>ホソカワ</t>
    </rPh>
    <rPh sb="7" eb="9">
      <t>ジム</t>
    </rPh>
    <rPh sb="9" eb="10">
      <t>ショ</t>
    </rPh>
    <phoneticPr fontId="5"/>
  </si>
  <si>
    <t>制度調査委託（その１）</t>
    <rPh sb="0" eb="2">
      <t>セイド</t>
    </rPh>
    <rPh sb="2" eb="4">
      <t>チョウサ</t>
    </rPh>
    <rPh sb="4" eb="6">
      <t>イタク</t>
    </rPh>
    <phoneticPr fontId="5"/>
  </si>
  <si>
    <t>株式会社コンフォートコンサルティング</t>
    <rPh sb="0" eb="2">
      <t>カブシキ</t>
    </rPh>
    <rPh sb="2" eb="4">
      <t>カイシャ</t>
    </rPh>
    <phoneticPr fontId="5"/>
  </si>
  <si>
    <t>制度調査委託（その２）</t>
    <rPh sb="0" eb="2">
      <t>セイド</t>
    </rPh>
    <rPh sb="2" eb="4">
      <t>チョウサ</t>
    </rPh>
    <rPh sb="4" eb="6">
      <t>イタク</t>
    </rPh>
    <phoneticPr fontId="5"/>
  </si>
  <si>
    <t>制度調査委託（その３）</t>
    <rPh sb="0" eb="2">
      <t>セイド</t>
    </rPh>
    <rPh sb="2" eb="4">
      <t>チョウサ</t>
    </rPh>
    <rPh sb="4" eb="6">
      <t>イタク</t>
    </rPh>
    <phoneticPr fontId="5"/>
  </si>
  <si>
    <t>-</t>
    <phoneticPr fontId="5"/>
  </si>
  <si>
    <t>輸入調達調査委託（その１）</t>
    <rPh sb="0" eb="2">
      <t>ユニュウ</t>
    </rPh>
    <rPh sb="2" eb="4">
      <t>チョウタツ</t>
    </rPh>
    <rPh sb="4" eb="6">
      <t>チョウサ</t>
    </rPh>
    <rPh sb="6" eb="8">
      <t>イタク</t>
    </rPh>
    <phoneticPr fontId="5"/>
  </si>
  <si>
    <t>輸入調達調査委託（その２）</t>
    <rPh sb="0" eb="2">
      <t>ユニュウ</t>
    </rPh>
    <rPh sb="2" eb="4">
      <t>チョウタツ</t>
    </rPh>
    <rPh sb="4" eb="6">
      <t>チョウサ</t>
    </rPh>
    <rPh sb="6" eb="8">
      <t>イタク</t>
    </rPh>
    <phoneticPr fontId="5"/>
  </si>
  <si>
    <t>輸入調達調査委託（その３）</t>
    <rPh sb="0" eb="2">
      <t>ユニュウ</t>
    </rPh>
    <rPh sb="2" eb="4">
      <t>チョウタツ</t>
    </rPh>
    <rPh sb="4" eb="6">
      <t>チョウサ</t>
    </rPh>
    <rPh sb="6" eb="8">
      <t>イタク</t>
    </rPh>
    <phoneticPr fontId="5"/>
  </si>
  <si>
    <t>輸入調達調査委託（その５）</t>
    <rPh sb="0" eb="2">
      <t>ユニュウ</t>
    </rPh>
    <rPh sb="2" eb="4">
      <t>チョウタツ</t>
    </rPh>
    <rPh sb="4" eb="6">
      <t>チョウサ</t>
    </rPh>
    <rPh sb="6" eb="8">
      <t>イタク</t>
    </rPh>
    <phoneticPr fontId="5"/>
  </si>
  <si>
    <t>輸入調達調査委託（その４）</t>
    <rPh sb="0" eb="2">
      <t>ユニュウ</t>
    </rPh>
    <rPh sb="2" eb="4">
      <t>チョウタツ</t>
    </rPh>
    <rPh sb="4" eb="6">
      <t>チョウサ</t>
    </rPh>
    <rPh sb="6" eb="8">
      <t>イタク</t>
    </rPh>
    <phoneticPr fontId="5"/>
  </si>
  <si>
    <t>輸入調達調査委託（その６）</t>
    <rPh sb="0" eb="2">
      <t>ユニュウ</t>
    </rPh>
    <rPh sb="2" eb="4">
      <t>チョウタツ</t>
    </rPh>
    <rPh sb="4" eb="6">
      <t>チョウサ</t>
    </rPh>
    <rPh sb="6" eb="8">
      <t>イタク</t>
    </rPh>
    <phoneticPr fontId="5"/>
  </si>
  <si>
    <t>-</t>
    <phoneticPr fontId="5"/>
  </si>
  <si>
    <t>制度調査（原価計算方式で予定価格を算定して契約を締結している契約の相手方の原価計算システムの適正性を確認するための調査）を実施する。</t>
    <rPh sb="61" eb="63">
      <t>ジッシ</t>
    </rPh>
    <phoneticPr fontId="5"/>
  </si>
  <si>
    <t>輸入調達調査(輸入品等に関する契約を締結している契約の相手方の経理会計システムの適正性を確認するための調査）を実施する。</t>
    <rPh sb="55" eb="57">
      <t>ジッシ</t>
    </rPh>
    <phoneticPr fontId="5"/>
  </si>
  <si>
    <t>公認会計士の専門的知識を活用して、制度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phoneticPr fontId="5"/>
  </si>
  <si>
    <t>公認会計士の専門的知識を活用して、輸入調達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phoneticPr fontId="5"/>
  </si>
  <si>
    <t>18.2/3</t>
    <phoneticPr fontId="5"/>
  </si>
  <si>
    <t>-</t>
    <phoneticPr fontId="5"/>
  </si>
  <si>
    <t>17.6/3</t>
    <phoneticPr fontId="5"/>
  </si>
  <si>
    <t>9.2/6</t>
    <phoneticPr fontId="5"/>
  </si>
  <si>
    <t>9/6</t>
    <phoneticPr fontId="5"/>
  </si>
  <si>
    <t>-</t>
  </si>
  <si>
    <t>防衛装備品等の調達に係る国民の信頼を回復し、予算執行のより一層の適正化を図る。</t>
    <phoneticPr fontId="5"/>
  </si>
  <si>
    <t>高度な専門的知識と公平不偏かつ独立性を有した立場を有する公認会計士を活用した調査を継続することにより、総体的な調査の信頼性及び透明性を確保している。公認会計士が、全ての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
なお、実績については以下のとおり。</t>
    <rPh sb="227" eb="229">
      <t>ジッセキ</t>
    </rPh>
    <rPh sb="234" eb="236">
      <t>イカ</t>
    </rPh>
    <phoneticPr fontId="5"/>
  </si>
  <si>
    <t>制度調査及び輸入調達調査のための公認会計士等を活用した調査委託</t>
    <rPh sb="0" eb="2">
      <t>セイド</t>
    </rPh>
    <rPh sb="2" eb="4">
      <t>チョウサ</t>
    </rPh>
    <rPh sb="4" eb="5">
      <t>オヨ</t>
    </rPh>
    <rPh sb="6" eb="8">
      <t>ユニュウ</t>
    </rPh>
    <rPh sb="8" eb="10">
      <t>チョウタツ</t>
    </rPh>
    <rPh sb="10" eb="12">
      <t>チョウサ</t>
    </rPh>
    <rPh sb="16" eb="18">
      <t>コウニン</t>
    </rPh>
    <rPh sb="18" eb="20">
      <t>カイケイ</t>
    </rPh>
    <rPh sb="20" eb="21">
      <t>シ</t>
    </rPh>
    <rPh sb="21" eb="22">
      <t>トウ</t>
    </rPh>
    <rPh sb="23" eb="25">
      <t>カツヨウ</t>
    </rPh>
    <rPh sb="27" eb="29">
      <t>チョウサ</t>
    </rPh>
    <rPh sb="29" eb="31">
      <t>イタク</t>
    </rPh>
    <phoneticPr fontId="5"/>
  </si>
  <si>
    <t>-</t>
    <phoneticPr fontId="5"/>
  </si>
  <si>
    <t>0297</t>
    <phoneticPr fontId="5"/>
  </si>
  <si>
    <t>0276</t>
    <phoneticPr fontId="5"/>
  </si>
  <si>
    <t>0272</t>
    <phoneticPr fontId="5"/>
  </si>
  <si>
    <t>0262</t>
    <phoneticPr fontId="5"/>
  </si>
  <si>
    <t>企業調査官　飯島　延高</t>
    <rPh sb="0" eb="2">
      <t>キギョウ</t>
    </rPh>
    <rPh sb="2" eb="4">
      <t>チョウサ</t>
    </rPh>
    <rPh sb="4" eb="5">
      <t>カン</t>
    </rPh>
    <rPh sb="6" eb="8">
      <t>イイジマ</t>
    </rPh>
    <rPh sb="9" eb="11">
      <t>ノブタカ</t>
    </rPh>
    <phoneticPr fontId="5"/>
  </si>
  <si>
    <t>-</t>
    <phoneticPr fontId="5"/>
  </si>
  <si>
    <t>4ページ</t>
    <phoneticPr fontId="5"/>
  </si>
  <si>
    <t>-</t>
    <phoneticPr fontId="5"/>
  </si>
  <si>
    <t>・外部有識者の所見を踏まえて、適切に対応されたい。</t>
    <phoneticPr fontId="5"/>
  </si>
  <si>
    <t>・一般競争入札により入札参加者を募るとともに、監査法人等が計画的に応札しやすい環境の整備に努める等、競争性の確保に努めているとのことであるが、結果として一者応札かつ高落札率の契約が発生している。
調達スケジュールの更なる見直しや新規参入業者への積極的な声掛け等、応札者拡大のための工夫の余地があるのではないか。十分に要因を分析し、応札者拡大のための検討を行い競争性の確保に努められたい。
・不正を予防するのか、それとも適正価格での調達を目指すのか、この「調査」の目的を分けるべきではないか。</t>
    <phoneticPr fontId="5"/>
  </si>
  <si>
    <t>・調達スケジュールの前倒し検討や新規参入業者への積極的な声掛け等、応札者拡大を図り競争性の確保に努めます。
・調査の目的は、制度調査においては契約の相手方の原価計算システムの適正性を確認、輸入調達調査においては経理会計システムの適正性を確認するための調査であるとともに、社内不正防止及び法令遵守に関する体制を確認する調査であり、その成果として適正価格での調達にも役立っています。</t>
    <rPh sb="10" eb="12">
      <t>マエダオ</t>
    </rPh>
    <rPh sb="13" eb="15">
      <t>ケントウ</t>
    </rPh>
    <rPh sb="39" eb="40">
      <t>ハカ</t>
    </rPh>
    <rPh sb="55" eb="57">
      <t>チョウサ</t>
    </rPh>
    <rPh sb="58" eb="60">
      <t>モクテキ</t>
    </rPh>
    <rPh sb="62" eb="64">
      <t>セイド</t>
    </rPh>
    <rPh sb="64" eb="66">
      <t>チョウサ</t>
    </rPh>
    <rPh sb="94" eb="96">
      <t>ユニュウ</t>
    </rPh>
    <rPh sb="96" eb="98">
      <t>チョウタツ</t>
    </rPh>
    <rPh sb="98" eb="100">
      <t>チョウサ</t>
    </rPh>
    <rPh sb="105" eb="107">
      <t>ケイリ</t>
    </rPh>
    <rPh sb="107" eb="109">
      <t>カイケイ</t>
    </rPh>
    <rPh sb="114" eb="117">
      <t>テキセイセイ</t>
    </rPh>
    <rPh sb="118" eb="120">
      <t>カクニン</t>
    </rPh>
    <rPh sb="166" eb="168">
      <t>セイカ</t>
    </rPh>
    <rPh sb="171" eb="173">
      <t>テキセイ</t>
    </rPh>
    <rPh sb="173" eb="175">
      <t>カカク</t>
    </rPh>
    <rPh sb="177" eb="179">
      <t>チョウタツ</t>
    </rPh>
    <rPh sb="181" eb="183">
      <t>ヤクダ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</si>
</sst>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quotePrefix="1"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33617</xdr:colOff>
      <xdr:row>268</xdr:row>
      <xdr:rowOff>145677</xdr:rowOff>
    </xdr:from>
    <xdr:to>
      <xdr:col>45</xdr:col>
      <xdr:colOff>33617</xdr:colOff>
      <xdr:row>280</xdr:row>
      <xdr:rowOff>279027</xdr:rowOff>
    </xdr:to>
    <xdr:pic>
      <xdr:nvPicPr>
        <xdr:cNvPr id="5" name="図 4">
          <a:extLst>
            <a:ext uri="{FF2B5EF4-FFF2-40B4-BE49-F238E27FC236}">
              <a16:creationId xmlns:a16="http://schemas.microsoft.com/office/drawing/2014/main" id="{78C29FC6-AC98-49E8-9A98-3B317D8235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2382" y="50628177"/>
          <a:ext cx="6858000" cy="4301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28575</xdr:colOff>
      <xdr:row>269</xdr:row>
      <xdr:rowOff>85725</xdr:rowOff>
    </xdr:from>
    <xdr:to>
      <xdr:col>44</xdr:col>
      <xdr:colOff>85725</xdr:colOff>
      <xdr:row>307</xdr:row>
      <xdr:rowOff>152401</xdr:rowOff>
    </xdr:to>
    <xdr:sp macro="" textlink="">
      <xdr:nvSpPr>
        <xdr:cNvPr id="1039" name="AutoShape 15">
          <a:extLst>
            <a:ext uri="{FF2B5EF4-FFF2-40B4-BE49-F238E27FC236}">
              <a16:creationId xmlns:a16="http://schemas.microsoft.com/office/drawing/2014/main" id="{DAB33E3D-AE5A-4FD7-8ECF-1F2FCC50E675}"/>
            </a:ext>
          </a:extLst>
        </xdr:cNvPr>
        <xdr:cNvSpPr>
          <a:spLocks noChangeAspect="1" noChangeArrowheads="1"/>
        </xdr:cNvSpPr>
      </xdr:nvSpPr>
      <xdr:spPr bwMode="auto">
        <a:xfrm>
          <a:off x="2028825" y="50901600"/>
          <a:ext cx="6858000" cy="429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2"/>
  <sheetViews>
    <sheetView tabSelected="1" view="pageBreakPreview" zoomScale="55" zoomScaleNormal="75" zoomScaleSheetLayoutView="55" zoomScalePageLayoutView="85" workbookViewId="0">
      <selection activeCell="BH248" sqref="BH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365</v>
      </c>
      <c r="AJ2" s="863" t="s">
        <v>689</v>
      </c>
      <c r="AK2" s="863"/>
      <c r="AL2" s="863"/>
      <c r="AM2" s="863"/>
      <c r="AN2" s="90" t="s">
        <v>365</v>
      </c>
      <c r="AO2" s="863">
        <v>21</v>
      </c>
      <c r="AP2" s="863"/>
      <c r="AQ2" s="863"/>
      <c r="AR2" s="91" t="s">
        <v>365</v>
      </c>
      <c r="AS2" s="864">
        <v>248</v>
      </c>
      <c r="AT2" s="864"/>
      <c r="AU2" s="864"/>
      <c r="AV2" s="90" t="str">
        <f>IF(AW2="","","-")</f>
        <v/>
      </c>
      <c r="AW2" s="865"/>
      <c r="AX2" s="865"/>
    </row>
    <row r="3" spans="1:50" ht="21" customHeight="1" thickBot="1" x14ac:dyDescent="0.2">
      <c r="A3" s="866" t="s">
        <v>679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732</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766</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690</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444</v>
      </c>
      <c r="H5" s="854"/>
      <c r="I5" s="854"/>
      <c r="J5" s="854"/>
      <c r="K5" s="854"/>
      <c r="L5" s="854"/>
      <c r="M5" s="855" t="s">
        <v>62</v>
      </c>
      <c r="N5" s="856"/>
      <c r="O5" s="856"/>
      <c r="P5" s="856"/>
      <c r="Q5" s="856"/>
      <c r="R5" s="857"/>
      <c r="S5" s="858" t="s">
        <v>691</v>
      </c>
      <c r="T5" s="854"/>
      <c r="U5" s="854"/>
      <c r="V5" s="854"/>
      <c r="W5" s="854"/>
      <c r="X5" s="859"/>
      <c r="Y5" s="860" t="s">
        <v>3</v>
      </c>
      <c r="Z5" s="861"/>
      <c r="AA5" s="861"/>
      <c r="AB5" s="861"/>
      <c r="AC5" s="861"/>
      <c r="AD5" s="862"/>
      <c r="AE5" s="883" t="s">
        <v>692</v>
      </c>
      <c r="AF5" s="883"/>
      <c r="AG5" s="883"/>
      <c r="AH5" s="883"/>
      <c r="AI5" s="883"/>
      <c r="AJ5" s="883"/>
      <c r="AK5" s="883"/>
      <c r="AL5" s="883"/>
      <c r="AM5" s="883"/>
      <c r="AN5" s="883"/>
      <c r="AO5" s="883"/>
      <c r="AP5" s="884"/>
      <c r="AQ5" s="885" t="s">
        <v>772</v>
      </c>
      <c r="AR5" s="886"/>
      <c r="AS5" s="886"/>
      <c r="AT5" s="886"/>
      <c r="AU5" s="886"/>
      <c r="AV5" s="886"/>
      <c r="AW5" s="886"/>
      <c r="AX5" s="887"/>
    </row>
    <row r="6" spans="1:50" ht="39" customHeight="1" x14ac:dyDescent="0.15">
      <c r="A6" s="888" t="s">
        <v>4</v>
      </c>
      <c r="B6" s="889"/>
      <c r="C6" s="889"/>
      <c r="D6" s="889"/>
      <c r="E6" s="889"/>
      <c r="F6" s="889"/>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69" t="s">
        <v>20</v>
      </c>
      <c r="B7" s="870"/>
      <c r="C7" s="870"/>
      <c r="D7" s="870"/>
      <c r="E7" s="870"/>
      <c r="F7" s="871"/>
      <c r="G7" s="893" t="s">
        <v>694</v>
      </c>
      <c r="H7" s="894"/>
      <c r="I7" s="894"/>
      <c r="J7" s="894"/>
      <c r="K7" s="894"/>
      <c r="L7" s="894"/>
      <c r="M7" s="894"/>
      <c r="N7" s="894"/>
      <c r="O7" s="894"/>
      <c r="P7" s="894"/>
      <c r="Q7" s="894"/>
      <c r="R7" s="894"/>
      <c r="S7" s="894"/>
      <c r="T7" s="894"/>
      <c r="U7" s="894"/>
      <c r="V7" s="894"/>
      <c r="W7" s="894"/>
      <c r="X7" s="895"/>
      <c r="Y7" s="896" t="s">
        <v>350</v>
      </c>
      <c r="Z7" s="712"/>
      <c r="AA7" s="712"/>
      <c r="AB7" s="712"/>
      <c r="AC7" s="712"/>
      <c r="AD7" s="897"/>
      <c r="AE7" s="825" t="s">
        <v>695</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869" t="s">
        <v>234</v>
      </c>
      <c r="B8" s="870"/>
      <c r="C8" s="870"/>
      <c r="D8" s="870"/>
      <c r="E8" s="870"/>
      <c r="F8" s="871"/>
      <c r="G8" s="872" t="str">
        <f>入力規則等!A27</f>
        <v>-</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防衛関係</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696</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86" t="s">
        <v>28</v>
      </c>
      <c r="B10" s="787"/>
      <c r="C10" s="787"/>
      <c r="D10" s="787"/>
      <c r="E10" s="787"/>
      <c r="F10" s="787"/>
      <c r="G10" s="788" t="s">
        <v>697</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786" t="s">
        <v>5</v>
      </c>
      <c r="B11" s="787"/>
      <c r="C11" s="787"/>
      <c r="D11" s="787"/>
      <c r="E11" s="787"/>
      <c r="F11" s="791"/>
      <c r="G11" s="792" t="str">
        <f>入力規則等!P10</f>
        <v>委託・請負</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1"/>
    </row>
    <row r="13" spans="1:50" ht="21" customHeight="1" x14ac:dyDescent="0.15">
      <c r="A13" s="322"/>
      <c r="B13" s="323"/>
      <c r="C13" s="323"/>
      <c r="D13" s="323"/>
      <c r="E13" s="323"/>
      <c r="F13" s="324"/>
      <c r="G13" s="815" t="s">
        <v>6</v>
      </c>
      <c r="H13" s="816"/>
      <c r="I13" s="832" t="s">
        <v>7</v>
      </c>
      <c r="J13" s="833"/>
      <c r="K13" s="833"/>
      <c r="L13" s="833"/>
      <c r="M13" s="833"/>
      <c r="N13" s="833"/>
      <c r="O13" s="834"/>
      <c r="P13" s="726">
        <v>14</v>
      </c>
      <c r="Q13" s="727"/>
      <c r="R13" s="727"/>
      <c r="S13" s="727"/>
      <c r="T13" s="727"/>
      <c r="U13" s="727"/>
      <c r="V13" s="728"/>
      <c r="W13" s="726">
        <v>26</v>
      </c>
      <c r="X13" s="727"/>
      <c r="Y13" s="727"/>
      <c r="Z13" s="727"/>
      <c r="AA13" s="727"/>
      <c r="AB13" s="727"/>
      <c r="AC13" s="728"/>
      <c r="AD13" s="726">
        <v>26</v>
      </c>
      <c r="AE13" s="727"/>
      <c r="AF13" s="727"/>
      <c r="AG13" s="727"/>
      <c r="AH13" s="727"/>
      <c r="AI13" s="727"/>
      <c r="AJ13" s="728"/>
      <c r="AK13" s="726">
        <v>27</v>
      </c>
      <c r="AL13" s="727"/>
      <c r="AM13" s="727"/>
      <c r="AN13" s="727"/>
      <c r="AO13" s="727"/>
      <c r="AP13" s="727"/>
      <c r="AQ13" s="728"/>
      <c r="AR13" s="762">
        <v>27</v>
      </c>
      <c r="AS13" s="763"/>
      <c r="AT13" s="763"/>
      <c r="AU13" s="763"/>
      <c r="AV13" s="763"/>
      <c r="AW13" s="763"/>
      <c r="AX13" s="835"/>
    </row>
    <row r="14" spans="1:50" ht="21" customHeight="1" x14ac:dyDescent="0.15">
      <c r="A14" s="322"/>
      <c r="B14" s="323"/>
      <c r="C14" s="323"/>
      <c r="D14" s="323"/>
      <c r="E14" s="323"/>
      <c r="F14" s="324"/>
      <c r="G14" s="817"/>
      <c r="H14" s="818"/>
      <c r="I14" s="810" t="s">
        <v>8</v>
      </c>
      <c r="J14" s="811"/>
      <c r="K14" s="811"/>
      <c r="L14" s="811"/>
      <c r="M14" s="811"/>
      <c r="N14" s="811"/>
      <c r="O14" s="812"/>
      <c r="P14" s="726" t="s">
        <v>698</v>
      </c>
      <c r="Q14" s="727"/>
      <c r="R14" s="727"/>
      <c r="S14" s="727"/>
      <c r="T14" s="727"/>
      <c r="U14" s="727"/>
      <c r="V14" s="728"/>
      <c r="W14" s="726" t="s">
        <v>698</v>
      </c>
      <c r="X14" s="727"/>
      <c r="Y14" s="727"/>
      <c r="Z14" s="727"/>
      <c r="AA14" s="727"/>
      <c r="AB14" s="727"/>
      <c r="AC14" s="728"/>
      <c r="AD14" s="726" t="s">
        <v>698</v>
      </c>
      <c r="AE14" s="727"/>
      <c r="AF14" s="727"/>
      <c r="AG14" s="727"/>
      <c r="AH14" s="727"/>
      <c r="AI14" s="727"/>
      <c r="AJ14" s="728"/>
      <c r="AK14" s="726" t="s">
        <v>698</v>
      </c>
      <c r="AL14" s="727"/>
      <c r="AM14" s="727"/>
      <c r="AN14" s="727"/>
      <c r="AO14" s="727"/>
      <c r="AP14" s="727"/>
      <c r="AQ14" s="728"/>
      <c r="AR14" s="821"/>
      <c r="AS14" s="821"/>
      <c r="AT14" s="821"/>
      <c r="AU14" s="821"/>
      <c r="AV14" s="821"/>
      <c r="AW14" s="821"/>
      <c r="AX14" s="822"/>
    </row>
    <row r="15" spans="1:50" ht="21" customHeight="1" x14ac:dyDescent="0.15">
      <c r="A15" s="322"/>
      <c r="B15" s="323"/>
      <c r="C15" s="323"/>
      <c r="D15" s="323"/>
      <c r="E15" s="323"/>
      <c r="F15" s="324"/>
      <c r="G15" s="817"/>
      <c r="H15" s="818"/>
      <c r="I15" s="810" t="s">
        <v>48</v>
      </c>
      <c r="J15" s="823"/>
      <c r="K15" s="823"/>
      <c r="L15" s="823"/>
      <c r="M15" s="823"/>
      <c r="N15" s="823"/>
      <c r="O15" s="824"/>
      <c r="P15" s="726" t="s">
        <v>698</v>
      </c>
      <c r="Q15" s="727"/>
      <c r="R15" s="727"/>
      <c r="S15" s="727"/>
      <c r="T15" s="727"/>
      <c r="U15" s="727"/>
      <c r="V15" s="728"/>
      <c r="W15" s="726" t="s">
        <v>698</v>
      </c>
      <c r="X15" s="727"/>
      <c r="Y15" s="727"/>
      <c r="Z15" s="727"/>
      <c r="AA15" s="727"/>
      <c r="AB15" s="727"/>
      <c r="AC15" s="728"/>
      <c r="AD15" s="726" t="s">
        <v>698</v>
      </c>
      <c r="AE15" s="727"/>
      <c r="AF15" s="727"/>
      <c r="AG15" s="727"/>
      <c r="AH15" s="727"/>
      <c r="AI15" s="727"/>
      <c r="AJ15" s="728"/>
      <c r="AK15" s="726" t="s">
        <v>698</v>
      </c>
      <c r="AL15" s="727"/>
      <c r="AM15" s="727"/>
      <c r="AN15" s="727"/>
      <c r="AO15" s="727"/>
      <c r="AP15" s="727"/>
      <c r="AQ15" s="728"/>
      <c r="AR15" s="726" t="s">
        <v>767</v>
      </c>
      <c r="AS15" s="727"/>
      <c r="AT15" s="727"/>
      <c r="AU15" s="727"/>
      <c r="AV15" s="727"/>
      <c r="AW15" s="727"/>
      <c r="AX15" s="836"/>
    </row>
    <row r="16" spans="1:50" ht="21" customHeight="1" x14ac:dyDescent="0.15">
      <c r="A16" s="322"/>
      <c r="B16" s="323"/>
      <c r="C16" s="323"/>
      <c r="D16" s="323"/>
      <c r="E16" s="323"/>
      <c r="F16" s="324"/>
      <c r="G16" s="817"/>
      <c r="H16" s="818"/>
      <c r="I16" s="810" t="s">
        <v>49</v>
      </c>
      <c r="J16" s="823"/>
      <c r="K16" s="823"/>
      <c r="L16" s="823"/>
      <c r="M16" s="823"/>
      <c r="N16" s="823"/>
      <c r="O16" s="824"/>
      <c r="P16" s="726" t="s">
        <v>698</v>
      </c>
      <c r="Q16" s="727"/>
      <c r="R16" s="727"/>
      <c r="S16" s="727"/>
      <c r="T16" s="727"/>
      <c r="U16" s="727"/>
      <c r="V16" s="728"/>
      <c r="W16" s="726" t="s">
        <v>698</v>
      </c>
      <c r="X16" s="727"/>
      <c r="Y16" s="727"/>
      <c r="Z16" s="727"/>
      <c r="AA16" s="727"/>
      <c r="AB16" s="727"/>
      <c r="AC16" s="728"/>
      <c r="AD16" s="726" t="s">
        <v>698</v>
      </c>
      <c r="AE16" s="727"/>
      <c r="AF16" s="727"/>
      <c r="AG16" s="727"/>
      <c r="AH16" s="727"/>
      <c r="AI16" s="727"/>
      <c r="AJ16" s="728"/>
      <c r="AK16" s="726" t="s">
        <v>698</v>
      </c>
      <c r="AL16" s="727"/>
      <c r="AM16" s="727"/>
      <c r="AN16" s="727"/>
      <c r="AO16" s="727"/>
      <c r="AP16" s="727"/>
      <c r="AQ16" s="728"/>
      <c r="AR16" s="828"/>
      <c r="AS16" s="829"/>
      <c r="AT16" s="829"/>
      <c r="AU16" s="829"/>
      <c r="AV16" s="829"/>
      <c r="AW16" s="829"/>
      <c r="AX16" s="830"/>
    </row>
    <row r="17" spans="1:50" ht="24.75" customHeight="1" x14ac:dyDescent="0.15">
      <c r="A17" s="322"/>
      <c r="B17" s="323"/>
      <c r="C17" s="323"/>
      <c r="D17" s="323"/>
      <c r="E17" s="323"/>
      <c r="F17" s="324"/>
      <c r="G17" s="817"/>
      <c r="H17" s="818"/>
      <c r="I17" s="810" t="s">
        <v>47</v>
      </c>
      <c r="J17" s="811"/>
      <c r="K17" s="811"/>
      <c r="L17" s="811"/>
      <c r="M17" s="811"/>
      <c r="N17" s="811"/>
      <c r="O17" s="812"/>
      <c r="P17" s="726" t="s">
        <v>698</v>
      </c>
      <c r="Q17" s="727"/>
      <c r="R17" s="727"/>
      <c r="S17" s="727"/>
      <c r="T17" s="727"/>
      <c r="U17" s="727"/>
      <c r="V17" s="728"/>
      <c r="W17" s="726" t="s">
        <v>698</v>
      </c>
      <c r="X17" s="727"/>
      <c r="Y17" s="727"/>
      <c r="Z17" s="727"/>
      <c r="AA17" s="727"/>
      <c r="AB17" s="727"/>
      <c r="AC17" s="728"/>
      <c r="AD17" s="726" t="s">
        <v>698</v>
      </c>
      <c r="AE17" s="727"/>
      <c r="AF17" s="727"/>
      <c r="AG17" s="727"/>
      <c r="AH17" s="727"/>
      <c r="AI17" s="727"/>
      <c r="AJ17" s="728"/>
      <c r="AK17" s="726" t="s">
        <v>698</v>
      </c>
      <c r="AL17" s="727"/>
      <c r="AM17" s="727"/>
      <c r="AN17" s="727"/>
      <c r="AO17" s="727"/>
      <c r="AP17" s="727"/>
      <c r="AQ17" s="728"/>
      <c r="AR17" s="813"/>
      <c r="AS17" s="813"/>
      <c r="AT17" s="813"/>
      <c r="AU17" s="813"/>
      <c r="AV17" s="813"/>
      <c r="AW17" s="813"/>
      <c r="AX17" s="814"/>
    </row>
    <row r="18" spans="1:50" ht="24.75" customHeight="1" x14ac:dyDescent="0.15">
      <c r="A18" s="322"/>
      <c r="B18" s="323"/>
      <c r="C18" s="323"/>
      <c r="D18" s="323"/>
      <c r="E18" s="323"/>
      <c r="F18" s="324"/>
      <c r="G18" s="819"/>
      <c r="H18" s="820"/>
      <c r="I18" s="803" t="s">
        <v>18</v>
      </c>
      <c r="J18" s="804"/>
      <c r="K18" s="804"/>
      <c r="L18" s="804"/>
      <c r="M18" s="804"/>
      <c r="N18" s="804"/>
      <c r="O18" s="805"/>
      <c r="P18" s="806">
        <f>SUM(P13:V17)</f>
        <v>14</v>
      </c>
      <c r="Q18" s="807"/>
      <c r="R18" s="807"/>
      <c r="S18" s="807"/>
      <c r="T18" s="807"/>
      <c r="U18" s="807"/>
      <c r="V18" s="808"/>
      <c r="W18" s="806">
        <f>SUM(W13:AC17)</f>
        <v>26</v>
      </c>
      <c r="X18" s="807"/>
      <c r="Y18" s="807"/>
      <c r="Z18" s="807"/>
      <c r="AA18" s="807"/>
      <c r="AB18" s="807"/>
      <c r="AC18" s="808"/>
      <c r="AD18" s="806">
        <f>SUM(AD13:AJ17)</f>
        <v>26</v>
      </c>
      <c r="AE18" s="807"/>
      <c r="AF18" s="807"/>
      <c r="AG18" s="807"/>
      <c r="AH18" s="807"/>
      <c r="AI18" s="807"/>
      <c r="AJ18" s="808"/>
      <c r="AK18" s="806">
        <f>SUM(AK13:AQ17)</f>
        <v>27</v>
      </c>
      <c r="AL18" s="807"/>
      <c r="AM18" s="807"/>
      <c r="AN18" s="807"/>
      <c r="AO18" s="807"/>
      <c r="AP18" s="807"/>
      <c r="AQ18" s="808"/>
      <c r="AR18" s="806">
        <f>SUM(AR13:AX17)</f>
        <v>27</v>
      </c>
      <c r="AS18" s="807"/>
      <c r="AT18" s="807"/>
      <c r="AU18" s="807"/>
      <c r="AV18" s="807"/>
      <c r="AW18" s="807"/>
      <c r="AX18" s="809"/>
    </row>
    <row r="19" spans="1:50" ht="24.75" customHeight="1" x14ac:dyDescent="0.15">
      <c r="A19" s="322"/>
      <c r="B19" s="323"/>
      <c r="C19" s="323"/>
      <c r="D19" s="323"/>
      <c r="E19" s="323"/>
      <c r="F19" s="324"/>
      <c r="G19" s="778" t="s">
        <v>9</v>
      </c>
      <c r="H19" s="779"/>
      <c r="I19" s="779"/>
      <c r="J19" s="779"/>
      <c r="K19" s="779"/>
      <c r="L19" s="779"/>
      <c r="M19" s="779"/>
      <c r="N19" s="779"/>
      <c r="O19" s="779"/>
      <c r="P19" s="726">
        <v>13</v>
      </c>
      <c r="Q19" s="727"/>
      <c r="R19" s="727"/>
      <c r="S19" s="727"/>
      <c r="T19" s="727"/>
      <c r="U19" s="727"/>
      <c r="V19" s="728"/>
      <c r="W19" s="726">
        <v>25</v>
      </c>
      <c r="X19" s="727"/>
      <c r="Y19" s="727"/>
      <c r="Z19" s="727"/>
      <c r="AA19" s="727"/>
      <c r="AB19" s="727"/>
      <c r="AC19" s="728"/>
      <c r="AD19" s="726">
        <v>26</v>
      </c>
      <c r="AE19" s="727"/>
      <c r="AF19" s="727"/>
      <c r="AG19" s="727"/>
      <c r="AH19" s="727"/>
      <c r="AI19" s="727"/>
      <c r="AJ19" s="728"/>
      <c r="AK19" s="775"/>
      <c r="AL19" s="775"/>
      <c r="AM19" s="775"/>
      <c r="AN19" s="775"/>
      <c r="AO19" s="775"/>
      <c r="AP19" s="775"/>
      <c r="AQ19" s="775"/>
      <c r="AR19" s="775"/>
      <c r="AS19" s="775"/>
      <c r="AT19" s="775"/>
      <c r="AU19" s="775"/>
      <c r="AV19" s="775"/>
      <c r="AW19" s="775"/>
      <c r="AX19" s="777"/>
    </row>
    <row r="20" spans="1:50" ht="24.75" customHeight="1" x14ac:dyDescent="0.15">
      <c r="A20" s="322"/>
      <c r="B20" s="323"/>
      <c r="C20" s="323"/>
      <c r="D20" s="323"/>
      <c r="E20" s="323"/>
      <c r="F20" s="324"/>
      <c r="G20" s="778" t="s">
        <v>10</v>
      </c>
      <c r="H20" s="779"/>
      <c r="I20" s="779"/>
      <c r="J20" s="779"/>
      <c r="K20" s="779"/>
      <c r="L20" s="779"/>
      <c r="M20" s="779"/>
      <c r="N20" s="779"/>
      <c r="O20" s="779"/>
      <c r="P20" s="774">
        <f>IF(P18=0, "-", SUM(P19)/P18)</f>
        <v>0.9285714285714286</v>
      </c>
      <c r="Q20" s="774"/>
      <c r="R20" s="774"/>
      <c r="S20" s="774"/>
      <c r="T20" s="774"/>
      <c r="U20" s="774"/>
      <c r="V20" s="774"/>
      <c r="W20" s="774">
        <f>IF(W18=0, "-", SUM(W19)/W18)</f>
        <v>0.96153846153846156</v>
      </c>
      <c r="X20" s="774"/>
      <c r="Y20" s="774"/>
      <c r="Z20" s="774"/>
      <c r="AA20" s="774"/>
      <c r="AB20" s="774"/>
      <c r="AC20" s="774"/>
      <c r="AD20" s="774">
        <f>IF(AD18=0, "-", SUM(AD19)/AD18)</f>
        <v>1</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318</v>
      </c>
      <c r="H21" s="773"/>
      <c r="I21" s="773"/>
      <c r="J21" s="773"/>
      <c r="K21" s="773"/>
      <c r="L21" s="773"/>
      <c r="M21" s="773"/>
      <c r="N21" s="773"/>
      <c r="O21" s="773"/>
      <c r="P21" s="774">
        <f>IF(P19=0, "-", SUM(P19)/SUM(P13,P14))</f>
        <v>0.9285714285714286</v>
      </c>
      <c r="Q21" s="774"/>
      <c r="R21" s="774"/>
      <c r="S21" s="774"/>
      <c r="T21" s="774"/>
      <c r="U21" s="774"/>
      <c r="V21" s="774"/>
      <c r="W21" s="774">
        <f>IF(W19=0, "-", SUM(W19)/SUM(W13,W14))</f>
        <v>0.96153846153846156</v>
      </c>
      <c r="X21" s="774"/>
      <c r="Y21" s="774"/>
      <c r="Z21" s="774"/>
      <c r="AA21" s="774"/>
      <c r="AB21" s="774"/>
      <c r="AC21" s="774"/>
      <c r="AD21" s="774">
        <f>IF(AD19=0, "-", SUM(AD19)/SUM(AD13,AD14))</f>
        <v>1</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2" t="s">
        <v>674</v>
      </c>
      <c r="B22" s="733"/>
      <c r="C22" s="733"/>
      <c r="D22" s="733"/>
      <c r="E22" s="733"/>
      <c r="F22" s="734"/>
      <c r="G22" s="738" t="s">
        <v>307</v>
      </c>
      <c r="H22" s="568"/>
      <c r="I22" s="568"/>
      <c r="J22" s="568"/>
      <c r="K22" s="568"/>
      <c r="L22" s="568"/>
      <c r="M22" s="568"/>
      <c r="N22" s="568"/>
      <c r="O22" s="569"/>
      <c r="P22" s="739" t="s">
        <v>672</v>
      </c>
      <c r="Q22" s="568"/>
      <c r="R22" s="568"/>
      <c r="S22" s="568"/>
      <c r="T22" s="568"/>
      <c r="U22" s="568"/>
      <c r="V22" s="569"/>
      <c r="W22" s="739" t="s">
        <v>673</v>
      </c>
      <c r="X22" s="568"/>
      <c r="Y22" s="568"/>
      <c r="Z22" s="568"/>
      <c r="AA22" s="568"/>
      <c r="AB22" s="568"/>
      <c r="AC22" s="569"/>
      <c r="AD22" s="739" t="s">
        <v>306</v>
      </c>
      <c r="AE22" s="568"/>
      <c r="AF22" s="568"/>
      <c r="AG22" s="568"/>
      <c r="AH22" s="568"/>
      <c r="AI22" s="568"/>
      <c r="AJ22" s="568"/>
      <c r="AK22" s="568"/>
      <c r="AL22" s="568"/>
      <c r="AM22" s="568"/>
      <c r="AN22" s="568"/>
      <c r="AO22" s="568"/>
      <c r="AP22" s="568"/>
      <c r="AQ22" s="568"/>
      <c r="AR22" s="568"/>
      <c r="AS22" s="568"/>
      <c r="AT22" s="568"/>
      <c r="AU22" s="568"/>
      <c r="AV22" s="568"/>
      <c r="AW22" s="568"/>
      <c r="AX22" s="758"/>
    </row>
    <row r="23" spans="1:50" ht="25.5" customHeight="1" x14ac:dyDescent="0.15">
      <c r="A23" s="735"/>
      <c r="B23" s="736"/>
      <c r="C23" s="736"/>
      <c r="D23" s="736"/>
      <c r="E23" s="736"/>
      <c r="F23" s="737"/>
      <c r="G23" s="759" t="s">
        <v>699</v>
      </c>
      <c r="H23" s="760"/>
      <c r="I23" s="760"/>
      <c r="J23" s="760"/>
      <c r="K23" s="760"/>
      <c r="L23" s="760"/>
      <c r="M23" s="760"/>
      <c r="N23" s="760"/>
      <c r="O23" s="761"/>
      <c r="P23" s="762">
        <v>27</v>
      </c>
      <c r="Q23" s="763"/>
      <c r="R23" s="763"/>
      <c r="S23" s="763"/>
      <c r="T23" s="763"/>
      <c r="U23" s="763"/>
      <c r="V23" s="764"/>
      <c r="W23" s="762">
        <v>27</v>
      </c>
      <c r="X23" s="763"/>
      <c r="Y23" s="763"/>
      <c r="Z23" s="763"/>
      <c r="AA23" s="763"/>
      <c r="AB23" s="763"/>
      <c r="AC23" s="764"/>
      <c r="AD23" s="765" t="s">
        <v>759</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5"/>
      <c r="B24" s="736"/>
      <c r="C24" s="736"/>
      <c r="D24" s="736"/>
      <c r="E24" s="736"/>
      <c r="F24" s="737"/>
      <c r="G24" s="771" t="s">
        <v>767</v>
      </c>
      <c r="H24" s="730"/>
      <c r="I24" s="730"/>
      <c r="J24" s="730"/>
      <c r="K24" s="730"/>
      <c r="L24" s="730"/>
      <c r="M24" s="730"/>
      <c r="N24" s="730"/>
      <c r="O24" s="731"/>
      <c r="P24" s="726" t="s">
        <v>767</v>
      </c>
      <c r="Q24" s="727"/>
      <c r="R24" s="727"/>
      <c r="S24" s="727"/>
      <c r="T24" s="727"/>
      <c r="U24" s="727"/>
      <c r="V24" s="728"/>
      <c r="W24" s="726" t="s">
        <v>767</v>
      </c>
      <c r="X24" s="727"/>
      <c r="Y24" s="727"/>
      <c r="Z24" s="727"/>
      <c r="AA24" s="727"/>
      <c r="AB24" s="727"/>
      <c r="AC24" s="728"/>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5"/>
      <c r="B25" s="736"/>
      <c r="C25" s="736"/>
      <c r="D25" s="736"/>
      <c r="E25" s="736"/>
      <c r="F25" s="737"/>
      <c r="G25" s="729" t="s">
        <v>767</v>
      </c>
      <c r="H25" s="730"/>
      <c r="I25" s="730"/>
      <c r="J25" s="730"/>
      <c r="K25" s="730"/>
      <c r="L25" s="730"/>
      <c r="M25" s="730"/>
      <c r="N25" s="730"/>
      <c r="O25" s="731"/>
      <c r="P25" s="726" t="s">
        <v>767</v>
      </c>
      <c r="Q25" s="727"/>
      <c r="R25" s="727"/>
      <c r="S25" s="727"/>
      <c r="T25" s="727"/>
      <c r="U25" s="727"/>
      <c r="V25" s="728"/>
      <c r="W25" s="726" t="s">
        <v>767</v>
      </c>
      <c r="X25" s="727"/>
      <c r="Y25" s="727"/>
      <c r="Z25" s="727"/>
      <c r="AA25" s="727"/>
      <c r="AB25" s="727"/>
      <c r="AC25" s="728"/>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5"/>
      <c r="B26" s="736"/>
      <c r="C26" s="736"/>
      <c r="D26" s="736"/>
      <c r="E26" s="736"/>
      <c r="F26" s="737"/>
      <c r="G26" s="729" t="s">
        <v>767</v>
      </c>
      <c r="H26" s="730"/>
      <c r="I26" s="730"/>
      <c r="J26" s="730"/>
      <c r="K26" s="730"/>
      <c r="L26" s="730"/>
      <c r="M26" s="730"/>
      <c r="N26" s="730"/>
      <c r="O26" s="731"/>
      <c r="P26" s="726" t="s">
        <v>767</v>
      </c>
      <c r="Q26" s="727"/>
      <c r="R26" s="727"/>
      <c r="S26" s="727"/>
      <c r="T26" s="727"/>
      <c r="U26" s="727"/>
      <c r="V26" s="728"/>
      <c r="W26" s="726" t="s">
        <v>767</v>
      </c>
      <c r="X26" s="727"/>
      <c r="Y26" s="727"/>
      <c r="Z26" s="727"/>
      <c r="AA26" s="727"/>
      <c r="AB26" s="727"/>
      <c r="AC26" s="728"/>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5"/>
      <c r="B27" s="736"/>
      <c r="C27" s="736"/>
      <c r="D27" s="736"/>
      <c r="E27" s="736"/>
      <c r="F27" s="737"/>
      <c r="G27" s="729" t="s">
        <v>767</v>
      </c>
      <c r="H27" s="730"/>
      <c r="I27" s="730"/>
      <c r="J27" s="730"/>
      <c r="K27" s="730"/>
      <c r="L27" s="730"/>
      <c r="M27" s="730"/>
      <c r="N27" s="730"/>
      <c r="O27" s="731"/>
      <c r="P27" s="726" t="s">
        <v>767</v>
      </c>
      <c r="Q27" s="727"/>
      <c r="R27" s="727"/>
      <c r="S27" s="727"/>
      <c r="T27" s="727"/>
      <c r="U27" s="727"/>
      <c r="V27" s="728"/>
      <c r="W27" s="726" t="s">
        <v>767</v>
      </c>
      <c r="X27" s="727"/>
      <c r="Y27" s="727"/>
      <c r="Z27" s="727"/>
      <c r="AA27" s="727"/>
      <c r="AB27" s="727"/>
      <c r="AC27" s="728"/>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customHeight="1" x14ac:dyDescent="0.15">
      <c r="A28" s="735"/>
      <c r="B28" s="736"/>
      <c r="C28" s="736"/>
      <c r="D28" s="736"/>
      <c r="E28" s="736"/>
      <c r="F28" s="737"/>
      <c r="G28" s="780" t="s">
        <v>775</v>
      </c>
      <c r="H28" s="781"/>
      <c r="I28" s="781"/>
      <c r="J28" s="781"/>
      <c r="K28" s="781"/>
      <c r="L28" s="781"/>
      <c r="M28" s="781"/>
      <c r="N28" s="781"/>
      <c r="O28" s="782"/>
      <c r="P28" s="783" t="s">
        <v>775</v>
      </c>
      <c r="Q28" s="784"/>
      <c r="R28" s="784"/>
      <c r="S28" s="784"/>
      <c r="T28" s="784"/>
      <c r="U28" s="784"/>
      <c r="V28" s="785"/>
      <c r="W28" s="783" t="s">
        <v>775</v>
      </c>
      <c r="X28" s="784"/>
      <c r="Y28" s="784"/>
      <c r="Z28" s="784"/>
      <c r="AA28" s="784"/>
      <c r="AB28" s="784"/>
      <c r="AC28" s="785"/>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5"/>
      <c r="B29" s="736"/>
      <c r="C29" s="736"/>
      <c r="D29" s="736"/>
      <c r="E29" s="736"/>
      <c r="F29" s="737"/>
      <c r="G29" s="313" t="s">
        <v>18</v>
      </c>
      <c r="H29" s="746"/>
      <c r="I29" s="746"/>
      <c r="J29" s="746"/>
      <c r="K29" s="746"/>
      <c r="L29" s="746"/>
      <c r="M29" s="746"/>
      <c r="N29" s="746"/>
      <c r="O29" s="747"/>
      <c r="P29" s="748">
        <f>AK13</f>
        <v>27</v>
      </c>
      <c r="Q29" s="749"/>
      <c r="R29" s="749"/>
      <c r="S29" s="749"/>
      <c r="T29" s="749"/>
      <c r="U29" s="749"/>
      <c r="V29" s="750"/>
      <c r="W29" s="751">
        <f>AR13</f>
        <v>27</v>
      </c>
      <c r="X29" s="752"/>
      <c r="Y29" s="752"/>
      <c r="Z29" s="752"/>
      <c r="AA29" s="752"/>
      <c r="AB29" s="752"/>
      <c r="AC29" s="753"/>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54" t="s">
        <v>661</v>
      </c>
      <c r="B30" s="755"/>
      <c r="C30" s="755"/>
      <c r="D30" s="755"/>
      <c r="E30" s="755"/>
      <c r="F30" s="756"/>
      <c r="G30" s="757" t="s">
        <v>754</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67" t="s">
        <v>662</v>
      </c>
      <c r="B31" s="168"/>
      <c r="C31" s="168"/>
      <c r="D31" s="168"/>
      <c r="E31" s="168"/>
      <c r="F31" s="169"/>
      <c r="G31" s="716" t="s">
        <v>654</v>
      </c>
      <c r="H31" s="717"/>
      <c r="I31" s="717"/>
      <c r="J31" s="717"/>
      <c r="K31" s="717"/>
      <c r="L31" s="717"/>
      <c r="M31" s="717"/>
      <c r="N31" s="717"/>
      <c r="O31" s="717"/>
      <c r="P31" s="718" t="s">
        <v>653</v>
      </c>
      <c r="Q31" s="717"/>
      <c r="R31" s="717"/>
      <c r="S31" s="717"/>
      <c r="T31" s="717"/>
      <c r="U31" s="717"/>
      <c r="V31" s="717"/>
      <c r="W31" s="717"/>
      <c r="X31" s="719"/>
      <c r="Y31" s="720"/>
      <c r="Z31" s="721"/>
      <c r="AA31" s="722"/>
      <c r="AB31" s="644" t="s">
        <v>11</v>
      </c>
      <c r="AC31" s="644"/>
      <c r="AD31" s="644"/>
      <c r="AE31" s="131" t="s">
        <v>498</v>
      </c>
      <c r="AF31" s="723"/>
      <c r="AG31" s="723"/>
      <c r="AH31" s="724"/>
      <c r="AI31" s="131" t="s">
        <v>650</v>
      </c>
      <c r="AJ31" s="723"/>
      <c r="AK31" s="723"/>
      <c r="AL31" s="724"/>
      <c r="AM31" s="131" t="s">
        <v>466</v>
      </c>
      <c r="AN31" s="723"/>
      <c r="AO31" s="723"/>
      <c r="AP31" s="724"/>
      <c r="AQ31" s="641" t="s">
        <v>497</v>
      </c>
      <c r="AR31" s="642"/>
      <c r="AS31" s="642"/>
      <c r="AT31" s="643"/>
      <c r="AU31" s="641" t="s">
        <v>675</v>
      </c>
      <c r="AV31" s="642"/>
      <c r="AW31" s="642"/>
      <c r="AX31" s="651"/>
    </row>
    <row r="32" spans="1:50" ht="23.25" customHeight="1" x14ac:dyDescent="0.15">
      <c r="A32" s="667"/>
      <c r="B32" s="168"/>
      <c r="C32" s="168"/>
      <c r="D32" s="168"/>
      <c r="E32" s="168"/>
      <c r="F32" s="169"/>
      <c r="G32" s="725" t="s">
        <v>764</v>
      </c>
      <c r="H32" s="653"/>
      <c r="I32" s="653"/>
      <c r="J32" s="653"/>
      <c r="K32" s="653"/>
      <c r="L32" s="653"/>
      <c r="M32" s="653"/>
      <c r="N32" s="653"/>
      <c r="O32" s="653"/>
      <c r="P32" s="403" t="s">
        <v>706</v>
      </c>
      <c r="Q32" s="656"/>
      <c r="R32" s="656"/>
      <c r="S32" s="656"/>
      <c r="T32" s="656"/>
      <c r="U32" s="656"/>
      <c r="V32" s="656"/>
      <c r="W32" s="656"/>
      <c r="X32" s="657"/>
      <c r="Y32" s="661" t="s">
        <v>52</v>
      </c>
      <c r="Z32" s="662"/>
      <c r="AA32" s="663"/>
      <c r="AB32" s="664" t="s">
        <v>703</v>
      </c>
      <c r="AC32" s="665"/>
      <c r="AD32" s="666"/>
      <c r="AE32" s="634">
        <v>2</v>
      </c>
      <c r="AF32" s="634"/>
      <c r="AG32" s="634"/>
      <c r="AH32" s="634"/>
      <c r="AI32" s="634">
        <v>3</v>
      </c>
      <c r="AJ32" s="634"/>
      <c r="AK32" s="634"/>
      <c r="AL32" s="634"/>
      <c r="AM32" s="634">
        <v>3</v>
      </c>
      <c r="AN32" s="634"/>
      <c r="AO32" s="634"/>
      <c r="AP32" s="634"/>
      <c r="AQ32" s="684">
        <v>3</v>
      </c>
      <c r="AR32" s="634"/>
      <c r="AS32" s="634"/>
      <c r="AT32" s="634"/>
      <c r="AU32" s="108">
        <v>3</v>
      </c>
      <c r="AV32" s="636"/>
      <c r="AW32" s="636"/>
      <c r="AX32" s="637"/>
    </row>
    <row r="33" spans="1:51" ht="43.5" customHeight="1" x14ac:dyDescent="0.15">
      <c r="A33" s="203"/>
      <c r="B33" s="173"/>
      <c r="C33" s="173"/>
      <c r="D33" s="173"/>
      <c r="E33" s="173"/>
      <c r="F33" s="174"/>
      <c r="G33" s="654"/>
      <c r="H33" s="655"/>
      <c r="I33" s="655"/>
      <c r="J33" s="655"/>
      <c r="K33" s="655"/>
      <c r="L33" s="655"/>
      <c r="M33" s="655"/>
      <c r="N33" s="655"/>
      <c r="O33" s="655"/>
      <c r="P33" s="658"/>
      <c r="Q33" s="659"/>
      <c r="R33" s="659"/>
      <c r="S33" s="659"/>
      <c r="T33" s="659"/>
      <c r="U33" s="659"/>
      <c r="V33" s="659"/>
      <c r="W33" s="659"/>
      <c r="X33" s="660"/>
      <c r="Y33" s="638" t="s">
        <v>53</v>
      </c>
      <c r="Z33" s="639"/>
      <c r="AA33" s="640"/>
      <c r="AB33" s="107" t="s">
        <v>703</v>
      </c>
      <c r="AC33" s="107"/>
      <c r="AD33" s="107"/>
      <c r="AE33" s="634">
        <v>1</v>
      </c>
      <c r="AF33" s="634"/>
      <c r="AG33" s="634"/>
      <c r="AH33" s="634"/>
      <c r="AI33" s="634">
        <v>3</v>
      </c>
      <c r="AJ33" s="634"/>
      <c r="AK33" s="634"/>
      <c r="AL33" s="634"/>
      <c r="AM33" s="634">
        <v>3</v>
      </c>
      <c r="AN33" s="634"/>
      <c r="AO33" s="634"/>
      <c r="AP33" s="634"/>
      <c r="AQ33" s="634">
        <v>3</v>
      </c>
      <c r="AR33" s="634"/>
      <c r="AS33" s="634"/>
      <c r="AT33" s="634"/>
      <c r="AU33" s="635">
        <v>3</v>
      </c>
      <c r="AV33" s="636"/>
      <c r="AW33" s="636"/>
      <c r="AX33" s="637"/>
    </row>
    <row r="34" spans="1:51" ht="23.25" customHeight="1" x14ac:dyDescent="0.15">
      <c r="A34" s="705" t="s">
        <v>663</v>
      </c>
      <c r="B34" s="706"/>
      <c r="C34" s="706"/>
      <c r="D34" s="706"/>
      <c r="E34" s="706"/>
      <c r="F34" s="707"/>
      <c r="G34" s="191" t="s">
        <v>664</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498</v>
      </c>
      <c r="AF34" s="191"/>
      <c r="AG34" s="191"/>
      <c r="AH34" s="192"/>
      <c r="AI34" s="190" t="s">
        <v>650</v>
      </c>
      <c r="AJ34" s="191"/>
      <c r="AK34" s="191"/>
      <c r="AL34" s="192"/>
      <c r="AM34" s="190" t="s">
        <v>466</v>
      </c>
      <c r="AN34" s="191"/>
      <c r="AO34" s="191"/>
      <c r="AP34" s="192"/>
      <c r="AQ34" s="645" t="s">
        <v>676</v>
      </c>
      <c r="AR34" s="646"/>
      <c r="AS34" s="646"/>
      <c r="AT34" s="646"/>
      <c r="AU34" s="646"/>
      <c r="AV34" s="646"/>
      <c r="AW34" s="646"/>
      <c r="AX34" s="647"/>
    </row>
    <row r="35" spans="1:51" ht="23.25" customHeight="1" x14ac:dyDescent="0.15">
      <c r="A35" s="708"/>
      <c r="B35" s="709"/>
      <c r="C35" s="709"/>
      <c r="D35" s="709"/>
      <c r="E35" s="709"/>
      <c r="F35" s="710"/>
      <c r="G35" s="674" t="s">
        <v>707</v>
      </c>
      <c r="H35" s="675"/>
      <c r="I35" s="675"/>
      <c r="J35" s="675"/>
      <c r="K35" s="675"/>
      <c r="L35" s="675"/>
      <c r="M35" s="675"/>
      <c r="N35" s="675"/>
      <c r="O35" s="675"/>
      <c r="P35" s="675"/>
      <c r="Q35" s="675"/>
      <c r="R35" s="675"/>
      <c r="S35" s="675"/>
      <c r="T35" s="675"/>
      <c r="U35" s="675"/>
      <c r="V35" s="675"/>
      <c r="W35" s="675"/>
      <c r="X35" s="675"/>
      <c r="Y35" s="678" t="s">
        <v>663</v>
      </c>
      <c r="Z35" s="679"/>
      <c r="AA35" s="680"/>
      <c r="AB35" s="681" t="s">
        <v>708</v>
      </c>
      <c r="AC35" s="682"/>
      <c r="AD35" s="683"/>
      <c r="AE35" s="684">
        <v>3.7</v>
      </c>
      <c r="AF35" s="684"/>
      <c r="AG35" s="684"/>
      <c r="AH35" s="684"/>
      <c r="AI35" s="684">
        <v>5.9</v>
      </c>
      <c r="AJ35" s="684"/>
      <c r="AK35" s="684"/>
      <c r="AL35" s="684"/>
      <c r="AM35" s="684">
        <v>6</v>
      </c>
      <c r="AN35" s="684"/>
      <c r="AO35" s="684"/>
      <c r="AP35" s="684"/>
      <c r="AQ35" s="108">
        <v>5.9</v>
      </c>
      <c r="AR35" s="102"/>
      <c r="AS35" s="102"/>
      <c r="AT35" s="102"/>
      <c r="AU35" s="102"/>
      <c r="AV35" s="102"/>
      <c r="AW35" s="102"/>
      <c r="AX35" s="103"/>
    </row>
    <row r="36" spans="1:51" ht="46.5" customHeight="1" x14ac:dyDescent="0.15">
      <c r="A36" s="711"/>
      <c r="B36" s="712"/>
      <c r="C36" s="712"/>
      <c r="D36" s="712"/>
      <c r="E36" s="712"/>
      <c r="F36" s="713"/>
      <c r="G36" s="676"/>
      <c r="H36" s="677"/>
      <c r="I36" s="677"/>
      <c r="J36" s="677"/>
      <c r="K36" s="677"/>
      <c r="L36" s="677"/>
      <c r="M36" s="677"/>
      <c r="N36" s="677"/>
      <c r="O36" s="677"/>
      <c r="P36" s="677"/>
      <c r="Q36" s="677"/>
      <c r="R36" s="677"/>
      <c r="S36" s="677"/>
      <c r="T36" s="677"/>
      <c r="U36" s="677"/>
      <c r="V36" s="677"/>
      <c r="W36" s="677"/>
      <c r="X36" s="677"/>
      <c r="Y36" s="234" t="s">
        <v>666</v>
      </c>
      <c r="Z36" s="671"/>
      <c r="AA36" s="672"/>
      <c r="AB36" s="630" t="s">
        <v>709</v>
      </c>
      <c r="AC36" s="631"/>
      <c r="AD36" s="632"/>
      <c r="AE36" s="633" t="s">
        <v>710</v>
      </c>
      <c r="AF36" s="633"/>
      <c r="AG36" s="633"/>
      <c r="AH36" s="633"/>
      <c r="AI36" s="633" t="s">
        <v>711</v>
      </c>
      <c r="AJ36" s="633"/>
      <c r="AK36" s="633"/>
      <c r="AL36" s="633"/>
      <c r="AM36" s="633" t="s">
        <v>758</v>
      </c>
      <c r="AN36" s="633"/>
      <c r="AO36" s="633"/>
      <c r="AP36" s="633"/>
      <c r="AQ36" s="633" t="s">
        <v>760</v>
      </c>
      <c r="AR36" s="633"/>
      <c r="AS36" s="633"/>
      <c r="AT36" s="633"/>
      <c r="AU36" s="633"/>
      <c r="AV36" s="633"/>
      <c r="AW36" s="633"/>
      <c r="AX36" s="673"/>
    </row>
    <row r="37" spans="1:51" ht="18.75" customHeight="1" x14ac:dyDescent="0.15">
      <c r="A37" s="690" t="s">
        <v>314</v>
      </c>
      <c r="B37" s="691"/>
      <c r="C37" s="691"/>
      <c r="D37" s="691"/>
      <c r="E37" s="691"/>
      <c r="F37" s="692"/>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498</v>
      </c>
      <c r="AF37" s="628"/>
      <c r="AG37" s="628"/>
      <c r="AH37" s="629"/>
      <c r="AI37" s="700" t="s">
        <v>650</v>
      </c>
      <c r="AJ37" s="700"/>
      <c r="AK37" s="700"/>
      <c r="AL37" s="627"/>
      <c r="AM37" s="700" t="s">
        <v>466</v>
      </c>
      <c r="AN37" s="700"/>
      <c r="AO37" s="700"/>
      <c r="AP37" s="627"/>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701"/>
      <c r="AJ38" s="701"/>
      <c r="AK38" s="701"/>
      <c r="AL38" s="131"/>
      <c r="AM38" s="701"/>
      <c r="AN38" s="701"/>
      <c r="AO38" s="701"/>
      <c r="AP38" s="131"/>
      <c r="AQ38" s="525" t="s">
        <v>773</v>
      </c>
      <c r="AR38" s="526"/>
      <c r="AS38" s="142" t="s">
        <v>224</v>
      </c>
      <c r="AT38" s="143"/>
      <c r="AU38" s="141" t="s">
        <v>773</v>
      </c>
      <c r="AV38" s="141"/>
      <c r="AW38" s="123" t="s">
        <v>170</v>
      </c>
      <c r="AX38" s="144"/>
    </row>
    <row r="39" spans="1:51" ht="23.25" customHeight="1" x14ac:dyDescent="0.15">
      <c r="A39" s="696"/>
      <c r="B39" s="694"/>
      <c r="C39" s="694"/>
      <c r="D39" s="694"/>
      <c r="E39" s="694"/>
      <c r="F39" s="695"/>
      <c r="G39" s="193" t="s">
        <v>753</v>
      </c>
      <c r="H39" s="194"/>
      <c r="I39" s="194"/>
      <c r="J39" s="194"/>
      <c r="K39" s="194"/>
      <c r="L39" s="194"/>
      <c r="M39" s="194"/>
      <c r="N39" s="194"/>
      <c r="O39" s="195"/>
      <c r="P39" s="146" t="s">
        <v>753</v>
      </c>
      <c r="Q39" s="146"/>
      <c r="R39" s="146"/>
      <c r="S39" s="146"/>
      <c r="T39" s="146"/>
      <c r="U39" s="146"/>
      <c r="V39" s="146"/>
      <c r="W39" s="146"/>
      <c r="X39" s="147"/>
      <c r="Y39" s="234" t="s">
        <v>12</v>
      </c>
      <c r="Z39" s="235"/>
      <c r="AA39" s="236"/>
      <c r="AB39" s="163" t="s">
        <v>703</v>
      </c>
      <c r="AC39" s="163"/>
      <c r="AD39" s="163"/>
      <c r="AE39" s="108" t="s">
        <v>773</v>
      </c>
      <c r="AF39" s="102"/>
      <c r="AG39" s="102"/>
      <c r="AH39" s="102"/>
      <c r="AI39" s="108" t="s">
        <v>763</v>
      </c>
      <c r="AJ39" s="102"/>
      <c r="AK39" s="102"/>
      <c r="AL39" s="102"/>
      <c r="AM39" s="108" t="s">
        <v>763</v>
      </c>
      <c r="AN39" s="102"/>
      <c r="AO39" s="102"/>
      <c r="AP39" s="102"/>
      <c r="AQ39" s="109" t="s">
        <v>763</v>
      </c>
      <c r="AR39" s="110"/>
      <c r="AS39" s="110"/>
      <c r="AT39" s="111"/>
      <c r="AU39" s="102" t="s">
        <v>763</v>
      </c>
      <c r="AV39" s="102"/>
      <c r="AW39" s="102"/>
      <c r="AX39" s="103"/>
    </row>
    <row r="40" spans="1:51" ht="2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763</v>
      </c>
      <c r="AF40" s="102"/>
      <c r="AG40" s="102"/>
      <c r="AH40" s="102"/>
      <c r="AI40" s="108" t="s">
        <v>763</v>
      </c>
      <c r="AJ40" s="102"/>
      <c r="AK40" s="102"/>
      <c r="AL40" s="102"/>
      <c r="AM40" s="108" t="s">
        <v>763</v>
      </c>
      <c r="AN40" s="102"/>
      <c r="AO40" s="102"/>
      <c r="AP40" s="102"/>
      <c r="AQ40" s="109" t="s">
        <v>763</v>
      </c>
      <c r="AR40" s="110"/>
      <c r="AS40" s="110"/>
      <c r="AT40" s="111"/>
      <c r="AU40" s="102" t="s">
        <v>763</v>
      </c>
      <c r="AV40" s="102"/>
      <c r="AW40" s="102"/>
      <c r="AX40" s="103"/>
    </row>
    <row r="41" spans="1:51" ht="2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763</v>
      </c>
      <c r="AF41" s="102"/>
      <c r="AG41" s="102"/>
      <c r="AH41" s="102"/>
      <c r="AI41" s="108" t="s">
        <v>763</v>
      </c>
      <c r="AJ41" s="102"/>
      <c r="AK41" s="102"/>
      <c r="AL41" s="102"/>
      <c r="AM41" s="108" t="s">
        <v>763</v>
      </c>
      <c r="AN41" s="102"/>
      <c r="AO41" s="102"/>
      <c r="AP41" s="102"/>
      <c r="AQ41" s="109" t="s">
        <v>763</v>
      </c>
      <c r="AR41" s="110"/>
      <c r="AS41" s="110"/>
      <c r="AT41" s="111"/>
      <c r="AU41" s="102" t="s">
        <v>763</v>
      </c>
      <c r="AV41" s="102"/>
      <c r="AW41" s="102"/>
      <c r="AX41" s="103"/>
    </row>
    <row r="42" spans="1:51" ht="23.25" customHeight="1" x14ac:dyDescent="0.15">
      <c r="A42" s="202" t="s">
        <v>341</v>
      </c>
      <c r="B42" s="165"/>
      <c r="C42" s="165"/>
      <c r="D42" s="165"/>
      <c r="E42" s="165"/>
      <c r="F42" s="166"/>
      <c r="G42" s="204" t="s">
        <v>753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67.5" customHeight="1" x14ac:dyDescent="0.15">
      <c r="A46" s="210"/>
      <c r="B46" s="167"/>
      <c r="C46" s="168"/>
      <c r="D46" s="168"/>
      <c r="E46" s="168"/>
      <c r="F46" s="169"/>
      <c r="G46" s="216" t="s">
        <v>756</v>
      </c>
      <c r="H46" s="216"/>
      <c r="I46" s="216"/>
      <c r="J46" s="216"/>
      <c r="K46" s="216"/>
      <c r="L46" s="216"/>
      <c r="M46" s="216"/>
      <c r="N46" s="216"/>
      <c r="O46" s="216"/>
      <c r="P46" s="216"/>
      <c r="Q46" s="216"/>
      <c r="R46" s="216"/>
      <c r="S46" s="216"/>
      <c r="T46" s="216"/>
      <c r="U46" s="216"/>
      <c r="V46" s="216"/>
      <c r="W46" s="216"/>
      <c r="X46" s="216"/>
      <c r="Y46" s="216"/>
      <c r="Z46" s="216"/>
      <c r="AA46" s="217"/>
      <c r="AB46" s="222" t="s">
        <v>700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4.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753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34</v>
      </c>
      <c r="AF51" s="102"/>
      <c r="AG51" s="102"/>
      <c r="AH51" s="102"/>
      <c r="AI51" s="108">
        <v>14</v>
      </c>
      <c r="AJ51" s="102"/>
      <c r="AK51" s="102"/>
      <c r="AL51" s="102"/>
      <c r="AM51" s="108">
        <v>20</v>
      </c>
      <c r="AN51" s="102"/>
      <c r="AO51" s="102"/>
      <c r="AP51" s="102"/>
      <c r="AQ51" s="109"/>
      <c r="AR51" s="110"/>
      <c r="AS51" s="110"/>
      <c r="AT51" s="111"/>
      <c r="AU51" s="102" t="s">
        <v>773</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35</v>
      </c>
      <c r="AF52" s="102"/>
      <c r="AG52" s="102"/>
      <c r="AH52" s="102"/>
      <c r="AI52" s="108">
        <v>31</v>
      </c>
      <c r="AJ52" s="102"/>
      <c r="AK52" s="102"/>
      <c r="AL52" s="102"/>
      <c r="AM52" s="108">
        <v>26</v>
      </c>
      <c r="AN52" s="102"/>
      <c r="AO52" s="102"/>
      <c r="AP52" s="102"/>
      <c r="AQ52" s="109">
        <v>33</v>
      </c>
      <c r="AR52" s="110"/>
      <c r="AS52" s="110"/>
      <c r="AT52" s="111"/>
      <c r="AU52" s="102" t="s">
        <v>773</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97</v>
      </c>
      <c r="AF53" s="114"/>
      <c r="AG53" s="114"/>
      <c r="AH53" s="114"/>
      <c r="AI53" s="113">
        <v>45</v>
      </c>
      <c r="AJ53" s="114"/>
      <c r="AK53" s="114"/>
      <c r="AL53" s="114"/>
      <c r="AM53" s="113">
        <v>77</v>
      </c>
      <c r="AN53" s="114"/>
      <c r="AO53" s="114"/>
      <c r="AP53" s="114"/>
      <c r="AQ53" s="109"/>
      <c r="AR53" s="110"/>
      <c r="AS53" s="110"/>
      <c r="AT53" s="111"/>
      <c r="AU53" s="102" t="s">
        <v>773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4" t="s">
        <v>661</v>
      </c>
      <c r="B64" s="755"/>
      <c r="C64" s="755"/>
      <c r="D64" s="755"/>
      <c r="E64" s="755"/>
      <c r="F64" s="756"/>
      <c r="G64" s="757" t="s">
        <v>755</v>
      </c>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1</v>
      </c>
    </row>
    <row r="65" spans="1:51" ht="31.5" customHeight="1" x14ac:dyDescent="0.15">
      <c r="A65" s="667" t="s">
        <v>662</v>
      </c>
      <c r="B65" s="168"/>
      <c r="C65" s="168"/>
      <c r="D65" s="168"/>
      <c r="E65" s="168"/>
      <c r="F65" s="169"/>
      <c r="G65" s="716" t="s">
        <v>654</v>
      </c>
      <c r="H65" s="717"/>
      <c r="I65" s="717"/>
      <c r="J65" s="717"/>
      <c r="K65" s="717"/>
      <c r="L65" s="717"/>
      <c r="M65" s="717"/>
      <c r="N65" s="717"/>
      <c r="O65" s="717"/>
      <c r="P65" s="718" t="s">
        <v>653</v>
      </c>
      <c r="Q65" s="717"/>
      <c r="R65" s="717"/>
      <c r="S65" s="717"/>
      <c r="T65" s="717"/>
      <c r="U65" s="717"/>
      <c r="V65" s="717"/>
      <c r="W65" s="717"/>
      <c r="X65" s="719"/>
      <c r="Y65" s="720"/>
      <c r="Z65" s="721"/>
      <c r="AA65" s="722"/>
      <c r="AB65" s="644" t="s">
        <v>11</v>
      </c>
      <c r="AC65" s="644"/>
      <c r="AD65" s="644"/>
      <c r="AE65" s="131" t="s">
        <v>498</v>
      </c>
      <c r="AF65" s="723"/>
      <c r="AG65" s="723"/>
      <c r="AH65" s="724"/>
      <c r="AI65" s="131" t="s">
        <v>650</v>
      </c>
      <c r="AJ65" s="723"/>
      <c r="AK65" s="723"/>
      <c r="AL65" s="724"/>
      <c r="AM65" s="131" t="s">
        <v>466</v>
      </c>
      <c r="AN65" s="723"/>
      <c r="AO65" s="723"/>
      <c r="AP65" s="724"/>
      <c r="AQ65" s="641" t="s">
        <v>497</v>
      </c>
      <c r="AR65" s="642"/>
      <c r="AS65" s="642"/>
      <c r="AT65" s="643"/>
      <c r="AU65" s="641" t="s">
        <v>675</v>
      </c>
      <c r="AV65" s="642"/>
      <c r="AW65" s="642"/>
      <c r="AX65" s="651"/>
      <c r="AY65">
        <f>COUNTA($G$66)</f>
        <v>1</v>
      </c>
    </row>
    <row r="66" spans="1:51" ht="23.25" customHeight="1" x14ac:dyDescent="0.15">
      <c r="A66" s="667"/>
      <c r="B66" s="168"/>
      <c r="C66" s="168"/>
      <c r="D66" s="168"/>
      <c r="E66" s="168"/>
      <c r="F66" s="169"/>
      <c r="G66" s="725" t="s">
        <v>764</v>
      </c>
      <c r="H66" s="653"/>
      <c r="I66" s="653"/>
      <c r="J66" s="653"/>
      <c r="K66" s="653"/>
      <c r="L66" s="653"/>
      <c r="M66" s="653"/>
      <c r="N66" s="653"/>
      <c r="O66" s="653"/>
      <c r="P66" s="403" t="s">
        <v>712</v>
      </c>
      <c r="Q66" s="656"/>
      <c r="R66" s="656"/>
      <c r="S66" s="656"/>
      <c r="T66" s="656"/>
      <c r="U66" s="656"/>
      <c r="V66" s="656"/>
      <c r="W66" s="656"/>
      <c r="X66" s="657"/>
      <c r="Y66" s="661" t="s">
        <v>52</v>
      </c>
      <c r="Z66" s="662"/>
      <c r="AA66" s="663"/>
      <c r="AB66" s="664" t="s">
        <v>703</v>
      </c>
      <c r="AC66" s="665"/>
      <c r="AD66" s="666"/>
      <c r="AE66" s="634">
        <v>7</v>
      </c>
      <c r="AF66" s="634"/>
      <c r="AG66" s="634"/>
      <c r="AH66" s="634"/>
      <c r="AI66" s="634">
        <v>7</v>
      </c>
      <c r="AJ66" s="634"/>
      <c r="AK66" s="634"/>
      <c r="AL66" s="634"/>
      <c r="AM66" s="634">
        <v>6</v>
      </c>
      <c r="AN66" s="634"/>
      <c r="AO66" s="634"/>
      <c r="AP66" s="634"/>
      <c r="AQ66" s="684">
        <v>6</v>
      </c>
      <c r="AR66" s="634"/>
      <c r="AS66" s="634"/>
      <c r="AT66" s="634"/>
      <c r="AU66" s="108">
        <v>7</v>
      </c>
      <c r="AV66" s="636"/>
      <c r="AW66" s="636"/>
      <c r="AX66" s="637"/>
      <c r="AY66">
        <f>$AY$65</f>
        <v>1</v>
      </c>
    </row>
    <row r="67" spans="1:51" ht="33" customHeight="1" x14ac:dyDescent="0.15">
      <c r="A67" s="203"/>
      <c r="B67" s="173"/>
      <c r="C67" s="173"/>
      <c r="D67" s="173"/>
      <c r="E67" s="173"/>
      <c r="F67" s="174"/>
      <c r="G67" s="654"/>
      <c r="H67" s="655"/>
      <c r="I67" s="655"/>
      <c r="J67" s="655"/>
      <c r="K67" s="655"/>
      <c r="L67" s="655"/>
      <c r="M67" s="655"/>
      <c r="N67" s="655"/>
      <c r="O67" s="655"/>
      <c r="P67" s="658"/>
      <c r="Q67" s="659"/>
      <c r="R67" s="659"/>
      <c r="S67" s="659"/>
      <c r="T67" s="659"/>
      <c r="U67" s="659"/>
      <c r="V67" s="659"/>
      <c r="W67" s="659"/>
      <c r="X67" s="660"/>
      <c r="Y67" s="638" t="s">
        <v>53</v>
      </c>
      <c r="Z67" s="639"/>
      <c r="AA67" s="640"/>
      <c r="AB67" s="668" t="s">
        <v>703</v>
      </c>
      <c r="AC67" s="669"/>
      <c r="AD67" s="670"/>
      <c r="AE67" s="634">
        <v>7</v>
      </c>
      <c r="AF67" s="634"/>
      <c r="AG67" s="634"/>
      <c r="AH67" s="634"/>
      <c r="AI67" s="634">
        <v>7</v>
      </c>
      <c r="AJ67" s="634"/>
      <c r="AK67" s="634"/>
      <c r="AL67" s="634"/>
      <c r="AM67" s="634">
        <v>6</v>
      </c>
      <c r="AN67" s="634"/>
      <c r="AO67" s="634"/>
      <c r="AP67" s="634"/>
      <c r="AQ67" s="634">
        <v>6</v>
      </c>
      <c r="AR67" s="634"/>
      <c r="AS67" s="634"/>
      <c r="AT67" s="634"/>
      <c r="AU67" s="108">
        <v>7</v>
      </c>
      <c r="AV67" s="636"/>
      <c r="AW67" s="636"/>
      <c r="AX67" s="637"/>
      <c r="AY67">
        <f>$AY$65</f>
        <v>1</v>
      </c>
    </row>
    <row r="68" spans="1:51" ht="23.25" customHeight="1" x14ac:dyDescent="0.15">
      <c r="A68" s="705" t="s">
        <v>663</v>
      </c>
      <c r="B68" s="706"/>
      <c r="C68" s="706"/>
      <c r="D68" s="706"/>
      <c r="E68" s="706"/>
      <c r="F68" s="707"/>
      <c r="G68" s="191" t="s">
        <v>664</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498</v>
      </c>
      <c r="AF68" s="134"/>
      <c r="AG68" s="134"/>
      <c r="AH68" s="134"/>
      <c r="AI68" s="134" t="s">
        <v>650</v>
      </c>
      <c r="AJ68" s="134"/>
      <c r="AK68" s="134"/>
      <c r="AL68" s="134"/>
      <c r="AM68" s="134" t="s">
        <v>466</v>
      </c>
      <c r="AN68" s="134"/>
      <c r="AO68" s="134"/>
      <c r="AP68" s="134"/>
      <c r="AQ68" s="645" t="s">
        <v>676</v>
      </c>
      <c r="AR68" s="646"/>
      <c r="AS68" s="646"/>
      <c r="AT68" s="646"/>
      <c r="AU68" s="646"/>
      <c r="AV68" s="646"/>
      <c r="AW68" s="646"/>
      <c r="AX68" s="647"/>
      <c r="AY68">
        <f>IF(SUBSTITUTE(SUBSTITUTE($G$69,"／",""),"　","")="",0,1)</f>
        <v>1</v>
      </c>
    </row>
    <row r="69" spans="1:51" ht="23.25" customHeight="1" x14ac:dyDescent="0.15">
      <c r="A69" s="708"/>
      <c r="B69" s="709"/>
      <c r="C69" s="709"/>
      <c r="D69" s="709"/>
      <c r="E69" s="709"/>
      <c r="F69" s="710"/>
      <c r="G69" s="674" t="s">
        <v>713</v>
      </c>
      <c r="H69" s="675"/>
      <c r="I69" s="675"/>
      <c r="J69" s="675"/>
      <c r="K69" s="675"/>
      <c r="L69" s="675"/>
      <c r="M69" s="675"/>
      <c r="N69" s="675"/>
      <c r="O69" s="675"/>
      <c r="P69" s="675"/>
      <c r="Q69" s="675"/>
      <c r="R69" s="675"/>
      <c r="S69" s="675"/>
      <c r="T69" s="675"/>
      <c r="U69" s="675"/>
      <c r="V69" s="675"/>
      <c r="W69" s="675"/>
      <c r="X69" s="675"/>
      <c r="Y69" s="678" t="s">
        <v>663</v>
      </c>
      <c r="Z69" s="679"/>
      <c r="AA69" s="680"/>
      <c r="AB69" s="681" t="s">
        <v>708</v>
      </c>
      <c r="AC69" s="682"/>
      <c r="AD69" s="683"/>
      <c r="AE69" s="684">
        <v>0.9</v>
      </c>
      <c r="AF69" s="684"/>
      <c r="AG69" s="684"/>
      <c r="AH69" s="684"/>
      <c r="AI69" s="684">
        <v>1</v>
      </c>
      <c r="AJ69" s="684"/>
      <c r="AK69" s="684"/>
      <c r="AL69" s="684"/>
      <c r="AM69" s="684">
        <v>1.5</v>
      </c>
      <c r="AN69" s="684"/>
      <c r="AO69" s="684"/>
      <c r="AP69" s="684"/>
      <c r="AQ69" s="108">
        <v>1.5</v>
      </c>
      <c r="AR69" s="102"/>
      <c r="AS69" s="102"/>
      <c r="AT69" s="102"/>
      <c r="AU69" s="102"/>
      <c r="AV69" s="102"/>
      <c r="AW69" s="102"/>
      <c r="AX69" s="103"/>
      <c r="AY69">
        <f>$AY$68</f>
        <v>1</v>
      </c>
    </row>
    <row r="70" spans="1:51" ht="46.5" customHeight="1" x14ac:dyDescent="0.15">
      <c r="A70" s="711"/>
      <c r="B70" s="712"/>
      <c r="C70" s="712"/>
      <c r="D70" s="712"/>
      <c r="E70" s="712"/>
      <c r="F70" s="713"/>
      <c r="G70" s="676"/>
      <c r="H70" s="677"/>
      <c r="I70" s="677"/>
      <c r="J70" s="677"/>
      <c r="K70" s="677"/>
      <c r="L70" s="677"/>
      <c r="M70" s="677"/>
      <c r="N70" s="677"/>
      <c r="O70" s="677"/>
      <c r="P70" s="677"/>
      <c r="Q70" s="677"/>
      <c r="R70" s="677"/>
      <c r="S70" s="677"/>
      <c r="T70" s="677"/>
      <c r="U70" s="677"/>
      <c r="V70" s="677"/>
      <c r="W70" s="677"/>
      <c r="X70" s="677"/>
      <c r="Y70" s="234" t="s">
        <v>666</v>
      </c>
      <c r="Z70" s="671"/>
      <c r="AA70" s="672"/>
      <c r="AB70" s="630" t="s">
        <v>709</v>
      </c>
      <c r="AC70" s="631"/>
      <c r="AD70" s="632"/>
      <c r="AE70" s="633" t="s">
        <v>714</v>
      </c>
      <c r="AF70" s="633"/>
      <c r="AG70" s="633"/>
      <c r="AH70" s="633"/>
      <c r="AI70" s="633" t="s">
        <v>715</v>
      </c>
      <c r="AJ70" s="633"/>
      <c r="AK70" s="633"/>
      <c r="AL70" s="633"/>
      <c r="AM70" s="633" t="s">
        <v>762</v>
      </c>
      <c r="AN70" s="633"/>
      <c r="AO70" s="633"/>
      <c r="AP70" s="633"/>
      <c r="AQ70" s="633" t="s">
        <v>761</v>
      </c>
      <c r="AR70" s="633"/>
      <c r="AS70" s="633"/>
      <c r="AT70" s="633"/>
      <c r="AU70" s="633"/>
      <c r="AV70" s="633"/>
      <c r="AW70" s="633"/>
      <c r="AX70" s="673"/>
      <c r="AY70">
        <f>$AY$68</f>
        <v>1</v>
      </c>
    </row>
    <row r="71" spans="1:51" ht="18.75" customHeight="1" x14ac:dyDescent="0.15">
      <c r="A71" s="435" t="s">
        <v>314</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t="s">
        <v>773</v>
      </c>
      <c r="AR72" s="526"/>
      <c r="AS72" s="142" t="s">
        <v>224</v>
      </c>
      <c r="AT72" s="143"/>
      <c r="AU72" s="141" t="s">
        <v>773</v>
      </c>
      <c r="AV72" s="141"/>
      <c r="AW72" s="123" t="s">
        <v>170</v>
      </c>
      <c r="AX72" s="144"/>
      <c r="AY72">
        <f t="shared" ref="AY72:AY77" si="1">$AY$71</f>
        <v>1</v>
      </c>
    </row>
    <row r="73" spans="1:51" ht="23.25" customHeight="1" x14ac:dyDescent="0.15">
      <c r="A73" s="616"/>
      <c r="B73" s="614"/>
      <c r="C73" s="614"/>
      <c r="D73" s="614"/>
      <c r="E73" s="614"/>
      <c r="F73" s="615"/>
      <c r="G73" s="193" t="s">
        <v>753</v>
      </c>
      <c r="H73" s="194"/>
      <c r="I73" s="194"/>
      <c r="J73" s="194"/>
      <c r="K73" s="194"/>
      <c r="L73" s="194"/>
      <c r="M73" s="194"/>
      <c r="N73" s="194"/>
      <c r="O73" s="195"/>
      <c r="P73" s="146" t="s">
        <v>753</v>
      </c>
      <c r="Q73" s="146"/>
      <c r="R73" s="146"/>
      <c r="S73" s="146"/>
      <c r="T73" s="146"/>
      <c r="U73" s="146"/>
      <c r="V73" s="146"/>
      <c r="W73" s="146"/>
      <c r="X73" s="147"/>
      <c r="Y73" s="234" t="s">
        <v>12</v>
      </c>
      <c r="Z73" s="235"/>
      <c r="AA73" s="236"/>
      <c r="AB73" s="163" t="s">
        <v>773</v>
      </c>
      <c r="AC73" s="163"/>
      <c r="AD73" s="163"/>
      <c r="AE73" s="108" t="s">
        <v>773</v>
      </c>
      <c r="AF73" s="102"/>
      <c r="AG73" s="102"/>
      <c r="AH73" s="102"/>
      <c r="AI73" s="108" t="s">
        <v>773</v>
      </c>
      <c r="AJ73" s="102"/>
      <c r="AK73" s="102"/>
      <c r="AL73" s="102"/>
      <c r="AM73" s="108" t="s">
        <v>773</v>
      </c>
      <c r="AN73" s="102"/>
      <c r="AO73" s="102"/>
      <c r="AP73" s="102"/>
      <c r="AQ73" s="109" t="s">
        <v>773</v>
      </c>
      <c r="AR73" s="110"/>
      <c r="AS73" s="110"/>
      <c r="AT73" s="111"/>
      <c r="AU73" s="102" t="s">
        <v>773</v>
      </c>
      <c r="AV73" s="102"/>
      <c r="AW73" s="102"/>
      <c r="AX73" s="103"/>
      <c r="AY73">
        <f t="shared" si="1"/>
        <v>1</v>
      </c>
    </row>
    <row r="74" spans="1:51" ht="23.25"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773</v>
      </c>
      <c r="AC74" s="107"/>
      <c r="AD74" s="107"/>
      <c r="AE74" s="108" t="s">
        <v>773</v>
      </c>
      <c r="AF74" s="102"/>
      <c r="AG74" s="102"/>
      <c r="AH74" s="102"/>
      <c r="AI74" s="108" t="s">
        <v>773</v>
      </c>
      <c r="AJ74" s="102"/>
      <c r="AK74" s="102"/>
      <c r="AL74" s="102"/>
      <c r="AM74" s="108" t="s">
        <v>773</v>
      </c>
      <c r="AN74" s="102"/>
      <c r="AO74" s="102"/>
      <c r="AP74" s="102"/>
      <c r="AQ74" s="109" t="s">
        <v>773</v>
      </c>
      <c r="AR74" s="110"/>
      <c r="AS74" s="110"/>
      <c r="AT74" s="111"/>
      <c r="AU74" s="102" t="s">
        <v>773</v>
      </c>
      <c r="AV74" s="102"/>
      <c r="AW74" s="102"/>
      <c r="AX74" s="103"/>
      <c r="AY74">
        <f t="shared" si="1"/>
        <v>1</v>
      </c>
    </row>
    <row r="75" spans="1:51" ht="23.25"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t="s">
        <v>773</v>
      </c>
      <c r="AF75" s="102"/>
      <c r="AG75" s="102"/>
      <c r="AH75" s="102"/>
      <c r="AI75" s="108" t="s">
        <v>773</v>
      </c>
      <c r="AJ75" s="102"/>
      <c r="AK75" s="102"/>
      <c r="AL75" s="102"/>
      <c r="AM75" s="108" t="s">
        <v>773</v>
      </c>
      <c r="AN75" s="102"/>
      <c r="AO75" s="102"/>
      <c r="AP75" s="102"/>
      <c r="AQ75" s="109" t="s">
        <v>773</v>
      </c>
      <c r="AR75" s="110"/>
      <c r="AS75" s="110"/>
      <c r="AT75" s="111"/>
      <c r="AU75" s="102" t="s">
        <v>773</v>
      </c>
      <c r="AV75" s="102"/>
      <c r="AW75" s="102"/>
      <c r="AX75" s="103"/>
      <c r="AY75">
        <f t="shared" si="1"/>
        <v>1</v>
      </c>
    </row>
    <row r="76" spans="1:51" ht="23.25" customHeight="1" x14ac:dyDescent="0.15">
      <c r="A76" s="202" t="s">
        <v>341</v>
      </c>
      <c r="B76" s="165"/>
      <c r="C76" s="165"/>
      <c r="D76" s="165"/>
      <c r="E76" s="165"/>
      <c r="F76" s="166"/>
      <c r="G76" s="204" t="s">
        <v>753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757</v>
      </c>
      <c r="H80" s="216"/>
      <c r="I80" s="216"/>
      <c r="J80" s="216"/>
      <c r="K80" s="216"/>
      <c r="L80" s="216"/>
      <c r="M80" s="216"/>
      <c r="N80" s="216"/>
      <c r="O80" s="216"/>
      <c r="P80" s="216"/>
      <c r="Q80" s="216"/>
      <c r="R80" s="216"/>
      <c r="S80" s="216"/>
      <c r="T80" s="216"/>
      <c r="U80" s="216"/>
      <c r="V80" s="216"/>
      <c r="W80" s="216"/>
      <c r="X80" s="216"/>
      <c r="Y80" s="216"/>
      <c r="Z80" s="216"/>
      <c r="AA80" s="217"/>
      <c r="AB80" s="222" t="s">
        <v>765</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79.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20"/>
      <c r="AF82" s="220"/>
      <c r="AG82" s="220"/>
      <c r="AH82" s="220"/>
      <c r="AI82" s="220"/>
      <c r="AJ82" s="220"/>
      <c r="AK82" s="220"/>
      <c r="AL82" s="220"/>
      <c r="AM82" s="220"/>
      <c r="AN82" s="220"/>
      <c r="AO82" s="220"/>
      <c r="AP82" s="220"/>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v>4</v>
      </c>
      <c r="AR84" s="141"/>
      <c r="AS84" s="142" t="s">
        <v>224</v>
      </c>
      <c r="AT84" s="143"/>
      <c r="AU84" s="141" t="s">
        <v>753</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704</v>
      </c>
      <c r="H85" s="146"/>
      <c r="I85" s="146"/>
      <c r="J85" s="146"/>
      <c r="K85" s="146"/>
      <c r="L85" s="146"/>
      <c r="M85" s="146"/>
      <c r="N85" s="146"/>
      <c r="O85" s="147"/>
      <c r="P85" s="146" t="s">
        <v>705</v>
      </c>
      <c r="Q85" s="154"/>
      <c r="R85" s="154"/>
      <c r="S85" s="154"/>
      <c r="T85" s="154"/>
      <c r="U85" s="154"/>
      <c r="V85" s="154"/>
      <c r="W85" s="154"/>
      <c r="X85" s="155"/>
      <c r="Y85" s="160" t="s">
        <v>58</v>
      </c>
      <c r="Z85" s="161"/>
      <c r="AA85" s="162"/>
      <c r="AB85" s="163" t="s">
        <v>703</v>
      </c>
      <c r="AC85" s="163"/>
      <c r="AD85" s="163"/>
      <c r="AE85" s="108">
        <v>7</v>
      </c>
      <c r="AF85" s="102"/>
      <c r="AG85" s="102"/>
      <c r="AH85" s="102"/>
      <c r="AI85" s="108">
        <v>7</v>
      </c>
      <c r="AJ85" s="102"/>
      <c r="AK85" s="102"/>
      <c r="AL85" s="102"/>
      <c r="AM85" s="108">
        <v>6</v>
      </c>
      <c r="AN85" s="102"/>
      <c r="AO85" s="102"/>
      <c r="AP85" s="102"/>
      <c r="AQ85" s="109"/>
      <c r="AR85" s="110"/>
      <c r="AS85" s="110"/>
      <c r="AT85" s="111"/>
      <c r="AU85" s="102" t="s">
        <v>753</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703</v>
      </c>
      <c r="AC86" s="107"/>
      <c r="AD86" s="107"/>
      <c r="AE86" s="108">
        <v>7</v>
      </c>
      <c r="AF86" s="102"/>
      <c r="AG86" s="102"/>
      <c r="AH86" s="102"/>
      <c r="AI86" s="108">
        <v>7</v>
      </c>
      <c r="AJ86" s="102"/>
      <c r="AK86" s="102"/>
      <c r="AL86" s="102"/>
      <c r="AM86" s="108">
        <v>6</v>
      </c>
      <c r="AN86" s="102"/>
      <c r="AO86" s="102"/>
      <c r="AP86" s="102"/>
      <c r="AQ86" s="109">
        <v>6</v>
      </c>
      <c r="AR86" s="110"/>
      <c r="AS86" s="110"/>
      <c r="AT86" s="111"/>
      <c r="AU86" s="102" t="s">
        <v>773</v>
      </c>
      <c r="AV86" s="102"/>
      <c r="AW86" s="102"/>
      <c r="AX86" s="103"/>
      <c r="AY86">
        <f t="shared" si="2"/>
        <v>1</v>
      </c>
      <c r="AZ86" s="10"/>
      <c r="BA86" s="10"/>
      <c r="BB86" s="10"/>
      <c r="BC86" s="10"/>
    </row>
    <row r="87" spans="1:60" ht="23.25"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100</v>
      </c>
      <c r="AF87" s="114"/>
      <c r="AG87" s="114"/>
      <c r="AH87" s="114"/>
      <c r="AI87" s="113">
        <v>100</v>
      </c>
      <c r="AJ87" s="114"/>
      <c r="AK87" s="114"/>
      <c r="AL87" s="114"/>
      <c r="AM87" s="113">
        <v>100</v>
      </c>
      <c r="AN87" s="114"/>
      <c r="AO87" s="114"/>
      <c r="AP87" s="114"/>
      <c r="AQ87" s="109"/>
      <c r="AR87" s="110"/>
      <c r="AS87" s="110"/>
      <c r="AT87" s="111"/>
      <c r="AU87" s="102" t="s">
        <v>773</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0" t="s">
        <v>661</v>
      </c>
      <c r="B98" s="741"/>
      <c r="C98" s="741"/>
      <c r="D98" s="741"/>
      <c r="E98" s="741"/>
      <c r="F98" s="742"/>
      <c r="G98" s="743"/>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0</v>
      </c>
    </row>
    <row r="99" spans="1:60" ht="31.5" hidden="1" customHeight="1" x14ac:dyDescent="0.15">
      <c r="A99" s="667" t="s">
        <v>662</v>
      </c>
      <c r="B99" s="168"/>
      <c r="C99" s="168"/>
      <c r="D99" s="168"/>
      <c r="E99" s="168"/>
      <c r="F99" s="169"/>
      <c r="G99" s="716" t="s">
        <v>654</v>
      </c>
      <c r="H99" s="717"/>
      <c r="I99" s="717"/>
      <c r="J99" s="717"/>
      <c r="K99" s="717"/>
      <c r="L99" s="717"/>
      <c r="M99" s="717"/>
      <c r="N99" s="717"/>
      <c r="O99" s="717"/>
      <c r="P99" s="718" t="s">
        <v>653</v>
      </c>
      <c r="Q99" s="717"/>
      <c r="R99" s="717"/>
      <c r="S99" s="717"/>
      <c r="T99" s="717"/>
      <c r="U99" s="717"/>
      <c r="V99" s="717"/>
      <c r="W99" s="717"/>
      <c r="X99" s="719"/>
      <c r="Y99" s="720"/>
      <c r="Z99" s="721"/>
      <c r="AA99" s="722"/>
      <c r="AB99" s="644" t="s">
        <v>11</v>
      </c>
      <c r="AC99" s="644"/>
      <c r="AD99" s="644"/>
      <c r="AE99" s="134" t="s">
        <v>498</v>
      </c>
      <c r="AF99" s="134"/>
      <c r="AG99" s="134"/>
      <c r="AH99" s="134"/>
      <c r="AI99" s="134" t="s">
        <v>650</v>
      </c>
      <c r="AJ99" s="134"/>
      <c r="AK99" s="134"/>
      <c r="AL99" s="134"/>
      <c r="AM99" s="134" t="s">
        <v>466</v>
      </c>
      <c r="AN99" s="134"/>
      <c r="AO99" s="134"/>
      <c r="AP99" s="134"/>
      <c r="AQ99" s="641" t="s">
        <v>497</v>
      </c>
      <c r="AR99" s="642"/>
      <c r="AS99" s="642"/>
      <c r="AT99" s="643"/>
      <c r="AU99" s="641" t="s">
        <v>675</v>
      </c>
      <c r="AV99" s="642"/>
      <c r="AW99" s="642"/>
      <c r="AX99" s="651"/>
      <c r="AY99">
        <f>COUNTA($G$100)</f>
        <v>0</v>
      </c>
    </row>
    <row r="100" spans="1:60" ht="23.25" hidden="1" customHeight="1" x14ac:dyDescent="0.15">
      <c r="A100" s="667"/>
      <c r="B100" s="168"/>
      <c r="C100" s="168"/>
      <c r="D100" s="168"/>
      <c r="E100" s="168"/>
      <c r="F100" s="169"/>
      <c r="G100" s="652"/>
      <c r="H100" s="653"/>
      <c r="I100" s="653"/>
      <c r="J100" s="653"/>
      <c r="K100" s="653"/>
      <c r="L100" s="653"/>
      <c r="M100" s="653"/>
      <c r="N100" s="653"/>
      <c r="O100" s="653"/>
      <c r="P100" s="403"/>
      <c r="Q100" s="656"/>
      <c r="R100" s="656"/>
      <c r="S100" s="656"/>
      <c r="T100" s="656"/>
      <c r="U100" s="656"/>
      <c r="V100" s="656"/>
      <c r="W100" s="656"/>
      <c r="X100" s="657"/>
      <c r="Y100" s="661" t="s">
        <v>52</v>
      </c>
      <c r="Z100" s="662"/>
      <c r="AA100" s="663"/>
      <c r="AB100" s="664"/>
      <c r="AC100" s="665"/>
      <c r="AD100" s="666"/>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8"/>
      <c r="Q101" s="659"/>
      <c r="R101" s="659"/>
      <c r="S101" s="659"/>
      <c r="T101" s="659"/>
      <c r="U101" s="659"/>
      <c r="V101" s="659"/>
      <c r="W101" s="659"/>
      <c r="X101" s="660"/>
      <c r="Y101" s="638" t="s">
        <v>53</v>
      </c>
      <c r="Z101" s="639"/>
      <c r="AA101" s="640"/>
      <c r="AB101" s="668"/>
      <c r="AC101" s="669"/>
      <c r="AD101" s="670"/>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663</v>
      </c>
      <c r="B102" s="120"/>
      <c r="C102" s="120"/>
      <c r="D102" s="120"/>
      <c r="E102" s="120"/>
      <c r="F102" s="685"/>
      <c r="G102" s="191" t="s">
        <v>664</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498</v>
      </c>
      <c r="AF102" s="134"/>
      <c r="AG102" s="134"/>
      <c r="AH102" s="134"/>
      <c r="AI102" s="134" t="s">
        <v>650</v>
      </c>
      <c r="AJ102" s="134"/>
      <c r="AK102" s="134"/>
      <c r="AL102" s="134"/>
      <c r="AM102" s="134" t="s">
        <v>466</v>
      </c>
      <c r="AN102" s="134"/>
      <c r="AO102" s="134"/>
      <c r="AP102" s="134"/>
      <c r="AQ102" s="645" t="s">
        <v>676</v>
      </c>
      <c r="AR102" s="646"/>
      <c r="AS102" s="646"/>
      <c r="AT102" s="646"/>
      <c r="AU102" s="646"/>
      <c r="AV102" s="646"/>
      <c r="AW102" s="646"/>
      <c r="AX102" s="647"/>
      <c r="AY102">
        <f>IF(SUBSTITUTE(SUBSTITUTE($G$103,"／",""),"　","")="",0,1)</f>
        <v>0</v>
      </c>
    </row>
    <row r="103" spans="1:60" ht="23.25" hidden="1" customHeight="1" x14ac:dyDescent="0.15">
      <c r="A103" s="686"/>
      <c r="B103" s="212"/>
      <c r="C103" s="212"/>
      <c r="D103" s="212"/>
      <c r="E103" s="212"/>
      <c r="F103" s="687"/>
      <c r="G103" s="674"/>
      <c r="H103" s="675"/>
      <c r="I103" s="675"/>
      <c r="J103" s="675"/>
      <c r="K103" s="675"/>
      <c r="L103" s="675"/>
      <c r="M103" s="675"/>
      <c r="N103" s="675"/>
      <c r="O103" s="675"/>
      <c r="P103" s="675"/>
      <c r="Q103" s="675"/>
      <c r="R103" s="675"/>
      <c r="S103" s="675"/>
      <c r="T103" s="675"/>
      <c r="U103" s="675"/>
      <c r="V103" s="675"/>
      <c r="W103" s="675"/>
      <c r="X103" s="675"/>
      <c r="Y103" s="678" t="s">
        <v>663</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666</v>
      </c>
      <c r="Z104" s="671"/>
      <c r="AA104" s="672"/>
      <c r="AB104" s="630"/>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73"/>
      <c r="AY104">
        <f>$AY$102</f>
        <v>0</v>
      </c>
    </row>
    <row r="105" spans="1:60" ht="18.75" hidden="1" customHeight="1" x14ac:dyDescent="0.15">
      <c r="A105" s="435" t="s">
        <v>314</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0" t="s">
        <v>661</v>
      </c>
      <c r="B132" s="741"/>
      <c r="C132" s="741"/>
      <c r="D132" s="741"/>
      <c r="E132" s="741"/>
      <c r="F132" s="742"/>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67" t="s">
        <v>662</v>
      </c>
      <c r="B133" s="168"/>
      <c r="C133" s="168"/>
      <c r="D133" s="168"/>
      <c r="E133" s="168"/>
      <c r="F133" s="169"/>
      <c r="G133" s="716" t="s">
        <v>654</v>
      </c>
      <c r="H133" s="717"/>
      <c r="I133" s="717"/>
      <c r="J133" s="717"/>
      <c r="K133" s="717"/>
      <c r="L133" s="717"/>
      <c r="M133" s="717"/>
      <c r="N133" s="717"/>
      <c r="O133" s="717"/>
      <c r="P133" s="718" t="s">
        <v>653</v>
      </c>
      <c r="Q133" s="717"/>
      <c r="R133" s="717"/>
      <c r="S133" s="717"/>
      <c r="T133" s="717"/>
      <c r="U133" s="717"/>
      <c r="V133" s="717"/>
      <c r="W133" s="717"/>
      <c r="X133" s="719"/>
      <c r="Y133" s="720"/>
      <c r="Z133" s="721"/>
      <c r="AA133" s="722"/>
      <c r="AB133" s="644" t="s">
        <v>11</v>
      </c>
      <c r="AC133" s="644"/>
      <c r="AD133" s="644"/>
      <c r="AE133" s="134" t="s">
        <v>498</v>
      </c>
      <c r="AF133" s="134"/>
      <c r="AG133" s="134"/>
      <c r="AH133" s="134"/>
      <c r="AI133" s="134" t="s">
        <v>650</v>
      </c>
      <c r="AJ133" s="134"/>
      <c r="AK133" s="134"/>
      <c r="AL133" s="134"/>
      <c r="AM133" s="134" t="s">
        <v>466</v>
      </c>
      <c r="AN133" s="134"/>
      <c r="AO133" s="134"/>
      <c r="AP133" s="134"/>
      <c r="AQ133" s="641" t="s">
        <v>497</v>
      </c>
      <c r="AR133" s="642"/>
      <c r="AS133" s="642"/>
      <c r="AT133" s="643"/>
      <c r="AU133" s="641" t="s">
        <v>675</v>
      </c>
      <c r="AV133" s="642"/>
      <c r="AW133" s="642"/>
      <c r="AX133" s="651"/>
      <c r="AY133">
        <f>COUNTA($G$134)</f>
        <v>0</v>
      </c>
    </row>
    <row r="134" spans="1:60" ht="23.25" hidden="1" customHeight="1" x14ac:dyDescent="0.15">
      <c r="A134" s="667"/>
      <c r="B134" s="168"/>
      <c r="C134" s="168"/>
      <c r="D134" s="168"/>
      <c r="E134" s="168"/>
      <c r="F134" s="169"/>
      <c r="G134" s="652"/>
      <c r="H134" s="653"/>
      <c r="I134" s="653"/>
      <c r="J134" s="653"/>
      <c r="K134" s="653"/>
      <c r="L134" s="653"/>
      <c r="M134" s="653"/>
      <c r="N134" s="653"/>
      <c r="O134" s="653"/>
      <c r="P134" s="714"/>
      <c r="Q134" s="656"/>
      <c r="R134" s="656"/>
      <c r="S134" s="656"/>
      <c r="T134" s="656"/>
      <c r="U134" s="656"/>
      <c r="V134" s="656"/>
      <c r="W134" s="656"/>
      <c r="X134" s="657"/>
      <c r="Y134" s="661" t="s">
        <v>52</v>
      </c>
      <c r="Z134" s="662"/>
      <c r="AA134" s="663"/>
      <c r="AB134" s="715"/>
      <c r="AC134" s="715"/>
      <c r="AD134" s="71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8"/>
      <c r="Q135" s="659"/>
      <c r="R135" s="659"/>
      <c r="S135" s="659"/>
      <c r="T135" s="659"/>
      <c r="U135" s="659"/>
      <c r="V135" s="659"/>
      <c r="W135" s="659"/>
      <c r="X135" s="660"/>
      <c r="Y135" s="638" t="s">
        <v>53</v>
      </c>
      <c r="Z135" s="639"/>
      <c r="AA135" s="640"/>
      <c r="AB135" s="715"/>
      <c r="AC135" s="715"/>
      <c r="AD135" s="71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663</v>
      </c>
      <c r="B136" s="120"/>
      <c r="C136" s="120"/>
      <c r="D136" s="120"/>
      <c r="E136" s="120"/>
      <c r="F136" s="685"/>
      <c r="G136" s="191" t="s">
        <v>664</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498</v>
      </c>
      <c r="AF136" s="134"/>
      <c r="AG136" s="134"/>
      <c r="AH136" s="134"/>
      <c r="AI136" s="134" t="s">
        <v>650</v>
      </c>
      <c r="AJ136" s="134"/>
      <c r="AK136" s="134"/>
      <c r="AL136" s="134"/>
      <c r="AM136" s="134" t="s">
        <v>466</v>
      </c>
      <c r="AN136" s="134"/>
      <c r="AO136" s="134"/>
      <c r="AP136" s="134"/>
      <c r="AQ136" s="645" t="s">
        <v>676</v>
      </c>
      <c r="AR136" s="646"/>
      <c r="AS136" s="646"/>
      <c r="AT136" s="646"/>
      <c r="AU136" s="646"/>
      <c r="AV136" s="646"/>
      <c r="AW136" s="646"/>
      <c r="AX136" s="647"/>
      <c r="AY136">
        <f>IF(SUBSTITUTE(SUBSTITUTE($G$137,"／",""),"　","")="",0,1)</f>
        <v>0</v>
      </c>
    </row>
    <row r="137" spans="1:60" ht="23.25" hidden="1" customHeight="1" x14ac:dyDescent="0.15">
      <c r="A137" s="686"/>
      <c r="B137" s="212"/>
      <c r="C137" s="212"/>
      <c r="D137" s="212"/>
      <c r="E137" s="212"/>
      <c r="F137" s="687"/>
      <c r="G137" s="674" t="s">
        <v>665</v>
      </c>
      <c r="H137" s="675"/>
      <c r="I137" s="675"/>
      <c r="J137" s="675"/>
      <c r="K137" s="675"/>
      <c r="L137" s="675"/>
      <c r="M137" s="675"/>
      <c r="N137" s="675"/>
      <c r="O137" s="675"/>
      <c r="P137" s="675"/>
      <c r="Q137" s="675"/>
      <c r="R137" s="675"/>
      <c r="S137" s="675"/>
      <c r="T137" s="675"/>
      <c r="U137" s="675"/>
      <c r="V137" s="675"/>
      <c r="W137" s="675"/>
      <c r="X137" s="675"/>
      <c r="Y137" s="678" t="s">
        <v>663</v>
      </c>
      <c r="Z137" s="679"/>
      <c r="AA137" s="680"/>
      <c r="AB137" s="702"/>
      <c r="AC137" s="703"/>
      <c r="AD137" s="704"/>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666</v>
      </c>
      <c r="Z138" s="671"/>
      <c r="AA138" s="672"/>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73"/>
      <c r="AY138">
        <f>$AY$136</f>
        <v>0</v>
      </c>
    </row>
    <row r="139" spans="1:60" ht="18.75" hidden="1" customHeight="1" x14ac:dyDescent="0.15">
      <c r="A139" s="435" t="s">
        <v>314</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0" t="s">
        <v>661</v>
      </c>
      <c r="B166" s="741"/>
      <c r="C166" s="741"/>
      <c r="D166" s="741"/>
      <c r="E166" s="741"/>
      <c r="F166" s="742"/>
      <c r="G166" s="743"/>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67" t="s">
        <v>662</v>
      </c>
      <c r="B167" s="168"/>
      <c r="C167" s="168"/>
      <c r="D167" s="168"/>
      <c r="E167" s="168"/>
      <c r="F167" s="169"/>
      <c r="G167" s="716" t="s">
        <v>654</v>
      </c>
      <c r="H167" s="717"/>
      <c r="I167" s="717"/>
      <c r="J167" s="717"/>
      <c r="K167" s="717"/>
      <c r="L167" s="717"/>
      <c r="M167" s="717"/>
      <c r="N167" s="717"/>
      <c r="O167" s="717"/>
      <c r="P167" s="718" t="s">
        <v>653</v>
      </c>
      <c r="Q167" s="717"/>
      <c r="R167" s="717"/>
      <c r="S167" s="717"/>
      <c r="T167" s="717"/>
      <c r="U167" s="717"/>
      <c r="V167" s="717"/>
      <c r="W167" s="717"/>
      <c r="X167" s="719"/>
      <c r="Y167" s="720"/>
      <c r="Z167" s="721"/>
      <c r="AA167" s="722"/>
      <c r="AB167" s="644" t="s">
        <v>11</v>
      </c>
      <c r="AC167" s="644"/>
      <c r="AD167" s="644"/>
      <c r="AE167" s="134" t="s">
        <v>498</v>
      </c>
      <c r="AF167" s="134"/>
      <c r="AG167" s="134"/>
      <c r="AH167" s="134"/>
      <c r="AI167" s="134" t="s">
        <v>650</v>
      </c>
      <c r="AJ167" s="134"/>
      <c r="AK167" s="134"/>
      <c r="AL167" s="134"/>
      <c r="AM167" s="134" t="s">
        <v>466</v>
      </c>
      <c r="AN167" s="134"/>
      <c r="AO167" s="134"/>
      <c r="AP167" s="134"/>
      <c r="AQ167" s="641" t="s">
        <v>497</v>
      </c>
      <c r="AR167" s="642"/>
      <c r="AS167" s="642"/>
      <c r="AT167" s="643"/>
      <c r="AU167" s="641" t="s">
        <v>675</v>
      </c>
      <c r="AV167" s="642"/>
      <c r="AW167" s="642"/>
      <c r="AX167" s="651"/>
      <c r="AY167">
        <f>COUNTA($G$168)</f>
        <v>0</v>
      </c>
    </row>
    <row r="168" spans="1:60" ht="23.25" hidden="1" customHeight="1" x14ac:dyDescent="0.15">
      <c r="A168" s="667"/>
      <c r="B168" s="168"/>
      <c r="C168" s="168"/>
      <c r="D168" s="168"/>
      <c r="E168" s="168"/>
      <c r="F168" s="169"/>
      <c r="G168" s="652"/>
      <c r="H168" s="653"/>
      <c r="I168" s="653"/>
      <c r="J168" s="653"/>
      <c r="K168" s="653"/>
      <c r="L168" s="653"/>
      <c r="M168" s="653"/>
      <c r="N168" s="653"/>
      <c r="O168" s="653"/>
      <c r="P168" s="714"/>
      <c r="Q168" s="656"/>
      <c r="R168" s="656"/>
      <c r="S168" s="656"/>
      <c r="T168" s="656"/>
      <c r="U168" s="656"/>
      <c r="V168" s="656"/>
      <c r="W168" s="656"/>
      <c r="X168" s="657"/>
      <c r="Y168" s="661" t="s">
        <v>52</v>
      </c>
      <c r="Z168" s="662"/>
      <c r="AA168" s="663"/>
      <c r="AB168" s="715"/>
      <c r="AC168" s="715"/>
      <c r="AD168" s="71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8"/>
      <c r="Q169" s="659"/>
      <c r="R169" s="659"/>
      <c r="S169" s="659"/>
      <c r="T169" s="659"/>
      <c r="U169" s="659"/>
      <c r="V169" s="659"/>
      <c r="W169" s="659"/>
      <c r="X169" s="660"/>
      <c r="Y169" s="638" t="s">
        <v>53</v>
      </c>
      <c r="Z169" s="639"/>
      <c r="AA169" s="640"/>
      <c r="AB169" s="715"/>
      <c r="AC169" s="715"/>
      <c r="AD169" s="71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663</v>
      </c>
      <c r="B170" s="120"/>
      <c r="C170" s="120"/>
      <c r="D170" s="120"/>
      <c r="E170" s="120"/>
      <c r="F170" s="685"/>
      <c r="G170" s="191" t="s">
        <v>664</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498</v>
      </c>
      <c r="AF170" s="134"/>
      <c r="AG170" s="134"/>
      <c r="AH170" s="134"/>
      <c r="AI170" s="134" t="s">
        <v>650</v>
      </c>
      <c r="AJ170" s="134"/>
      <c r="AK170" s="134"/>
      <c r="AL170" s="134"/>
      <c r="AM170" s="134" t="s">
        <v>466</v>
      </c>
      <c r="AN170" s="134"/>
      <c r="AO170" s="134"/>
      <c r="AP170" s="134"/>
      <c r="AQ170" s="645" t="s">
        <v>676</v>
      </c>
      <c r="AR170" s="646"/>
      <c r="AS170" s="646"/>
      <c r="AT170" s="646"/>
      <c r="AU170" s="646"/>
      <c r="AV170" s="646"/>
      <c r="AW170" s="646"/>
      <c r="AX170" s="647"/>
      <c r="AY170">
        <f>IF(SUBSTITUTE(SUBSTITUTE($G$171,"／",""),"　","")="",0,1)</f>
        <v>0</v>
      </c>
    </row>
    <row r="171" spans="1:60" ht="23.25" hidden="1" customHeight="1" x14ac:dyDescent="0.15">
      <c r="A171" s="686"/>
      <c r="B171" s="212"/>
      <c r="C171" s="212"/>
      <c r="D171" s="212"/>
      <c r="E171" s="212"/>
      <c r="F171" s="687"/>
      <c r="G171" s="674" t="s">
        <v>665</v>
      </c>
      <c r="H171" s="675"/>
      <c r="I171" s="675"/>
      <c r="J171" s="675"/>
      <c r="K171" s="675"/>
      <c r="L171" s="675"/>
      <c r="M171" s="675"/>
      <c r="N171" s="675"/>
      <c r="O171" s="675"/>
      <c r="P171" s="675"/>
      <c r="Q171" s="675"/>
      <c r="R171" s="675"/>
      <c r="S171" s="675"/>
      <c r="T171" s="675"/>
      <c r="U171" s="675"/>
      <c r="V171" s="675"/>
      <c r="W171" s="675"/>
      <c r="X171" s="675"/>
      <c r="Y171" s="678" t="s">
        <v>663</v>
      </c>
      <c r="Z171" s="679"/>
      <c r="AA171" s="680"/>
      <c r="AB171" s="702"/>
      <c r="AC171" s="703"/>
      <c r="AD171" s="704"/>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666</v>
      </c>
      <c r="Z172" s="671"/>
      <c r="AA172" s="672"/>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3"/>
      <c r="AY172">
        <f>$AY$170</f>
        <v>0</v>
      </c>
    </row>
    <row r="173" spans="1:60" ht="18.75" hidden="1" customHeight="1" x14ac:dyDescent="0.15">
      <c r="A173" s="435" t="s">
        <v>314</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315</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311</v>
      </c>
      <c r="X200" s="603"/>
      <c r="Y200" s="606"/>
      <c r="Z200" s="606"/>
      <c r="AA200" s="607"/>
      <c r="AB200" s="600" t="s">
        <v>11</v>
      </c>
      <c r="AC200" s="597"/>
      <c r="AD200" s="59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331</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331</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332</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319</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330</v>
      </c>
      <c r="X205" s="561"/>
      <c r="Y205" s="566" t="s">
        <v>12</v>
      </c>
      <c r="Z205" s="566"/>
      <c r="AA205" s="567"/>
      <c r="AB205" s="576" t="s">
        <v>331</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331</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332</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315</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344</v>
      </c>
      <c r="B213" s="515"/>
      <c r="C213" s="515"/>
      <c r="D213" s="515"/>
      <c r="E213" s="516" t="s">
        <v>303</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23.25" customHeight="1" thickBot="1" x14ac:dyDescent="0.2">
      <c r="A214" s="435" t="s">
        <v>658</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310</v>
      </c>
      <c r="AP214" s="438"/>
      <c r="AQ214" s="438"/>
      <c r="AR214" s="96" t="s">
        <v>309</v>
      </c>
      <c r="AS214" s="437"/>
      <c r="AT214" s="438"/>
      <c r="AU214" s="438"/>
      <c r="AV214" s="438"/>
      <c r="AW214" s="438"/>
      <c r="AX214" s="439"/>
      <c r="AY214">
        <f>COUNTIF($AR$214,"☑")</f>
        <v>0</v>
      </c>
    </row>
    <row r="215" spans="1:51" ht="45" customHeight="1" x14ac:dyDescent="0.15">
      <c r="A215" s="424" t="s">
        <v>364</v>
      </c>
      <c r="B215" s="425"/>
      <c r="C215" s="428" t="s">
        <v>227</v>
      </c>
      <c r="D215" s="425"/>
      <c r="E215" s="430" t="s">
        <v>243</v>
      </c>
      <c r="F215" s="431"/>
      <c r="G215" s="432" t="s">
        <v>716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717</v>
      </c>
      <c r="H216" s="146"/>
      <c r="I216" s="146"/>
      <c r="J216" s="146"/>
      <c r="K216" s="146"/>
      <c r="L216" s="146"/>
      <c r="M216" s="146"/>
      <c r="N216" s="146"/>
      <c r="O216" s="146"/>
      <c r="P216" s="146"/>
      <c r="Q216" s="146"/>
      <c r="R216" s="146"/>
      <c r="S216" s="146"/>
      <c r="T216" s="146"/>
      <c r="U216" s="146"/>
      <c r="V216" s="147"/>
      <c r="W216" s="500" t="s">
        <v>668</v>
      </c>
      <c r="X216" s="501"/>
      <c r="Y216" s="501"/>
      <c r="Z216" s="501"/>
      <c r="AA216" s="502"/>
      <c r="AB216" s="503" t="s">
        <v>733</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669</v>
      </c>
      <c r="X217" s="507"/>
      <c r="Y217" s="507"/>
      <c r="Z217" s="507"/>
      <c r="AA217" s="508"/>
      <c r="AB217" s="503" t="s">
        <v>774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681</v>
      </c>
      <c r="D218" s="510"/>
      <c r="E218" s="164" t="s">
        <v>360</v>
      </c>
      <c r="F218" s="166"/>
      <c r="G218" s="490" t="s">
        <v>230</v>
      </c>
      <c r="H218" s="491"/>
      <c r="I218" s="491"/>
      <c r="J218" s="511" t="s">
        <v>763</v>
      </c>
      <c r="K218" s="512"/>
      <c r="L218" s="512"/>
      <c r="M218" s="512"/>
      <c r="N218" s="512"/>
      <c r="O218" s="512"/>
      <c r="P218" s="512"/>
      <c r="Q218" s="512"/>
      <c r="R218" s="512"/>
      <c r="S218" s="512"/>
      <c r="T218" s="513"/>
      <c r="U218" s="488" t="s">
        <v>773</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682</v>
      </c>
      <c r="H219" s="491"/>
      <c r="I219" s="491"/>
      <c r="J219" s="491"/>
      <c r="K219" s="491"/>
      <c r="L219" s="491"/>
      <c r="M219" s="491"/>
      <c r="N219" s="491"/>
      <c r="O219" s="491"/>
      <c r="P219" s="491"/>
      <c r="Q219" s="491"/>
      <c r="R219" s="491"/>
      <c r="S219" s="491"/>
      <c r="T219" s="491"/>
      <c r="U219" s="487" t="s">
        <v>773</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669</v>
      </c>
      <c r="H220" s="491"/>
      <c r="I220" s="491"/>
      <c r="J220" s="491"/>
      <c r="K220" s="491"/>
      <c r="L220" s="491"/>
      <c r="M220" s="491"/>
      <c r="N220" s="491"/>
      <c r="O220" s="491"/>
      <c r="P220" s="491"/>
      <c r="Q220" s="491"/>
      <c r="R220" s="491"/>
      <c r="S220" s="491"/>
      <c r="T220" s="491"/>
      <c r="U220" s="837" t="s">
        <v>773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693</v>
      </c>
      <c r="AE223" s="470"/>
      <c r="AF223" s="470"/>
      <c r="AG223" s="471" t="s">
        <v>718</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693</v>
      </c>
      <c r="AE224" s="383"/>
      <c r="AF224" s="383"/>
      <c r="AG224" s="377" t="s">
        <v>719</v>
      </c>
      <c r="AH224" s="378"/>
      <c r="AI224" s="378"/>
      <c r="AJ224" s="378"/>
      <c r="AK224" s="378"/>
      <c r="AL224" s="378"/>
      <c r="AM224" s="378"/>
      <c r="AN224" s="378"/>
      <c r="AO224" s="378"/>
      <c r="AP224" s="378"/>
      <c r="AQ224" s="378"/>
      <c r="AR224" s="378"/>
      <c r="AS224" s="378"/>
      <c r="AT224" s="378"/>
      <c r="AU224" s="378"/>
      <c r="AV224" s="378"/>
      <c r="AW224" s="378"/>
      <c r="AX224" s="379"/>
    </row>
    <row r="225" spans="1:50" ht="51"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693</v>
      </c>
      <c r="AE225" s="420"/>
      <c r="AF225" s="420"/>
      <c r="AG225" s="405" t="s">
        <v>720</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693</v>
      </c>
      <c r="AE226" s="401"/>
      <c r="AF226" s="401"/>
      <c r="AG226" s="403" t="s">
        <v>723</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721</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80.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722</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724</v>
      </c>
      <c r="AE229" s="367"/>
      <c r="AF229" s="367"/>
      <c r="AG229" s="369" t="s">
        <v>767</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693</v>
      </c>
      <c r="AE230" s="383"/>
      <c r="AF230" s="383"/>
      <c r="AG230" s="377" t="s">
        <v>725</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724</v>
      </c>
      <c r="AE231" s="383"/>
      <c r="AF231" s="383"/>
      <c r="AG231" s="377" t="s">
        <v>767</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693</v>
      </c>
      <c r="AE232" s="383"/>
      <c r="AF232" s="383"/>
      <c r="AG232" s="377" t="s">
        <v>726</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312</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724</v>
      </c>
      <c r="AE233" s="420"/>
      <c r="AF233" s="420"/>
      <c r="AG233" s="421" t="s">
        <v>767</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313</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724</v>
      </c>
      <c r="AE234" s="383"/>
      <c r="AF234" s="452"/>
      <c r="AG234" s="377" t="s">
        <v>767</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300</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693</v>
      </c>
      <c r="AE235" s="413"/>
      <c r="AF235" s="414"/>
      <c r="AG235" s="415" t="s">
        <v>727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301</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693</v>
      </c>
      <c r="AE236" s="367"/>
      <c r="AF236" s="368"/>
      <c r="AG236" s="369" t="s">
        <v>728</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724</v>
      </c>
      <c r="AE237" s="376"/>
      <c r="AF237" s="376"/>
      <c r="AG237" s="377" t="s">
        <v>767</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693</v>
      </c>
      <c r="AE238" s="383"/>
      <c r="AF238" s="383"/>
      <c r="AG238" s="377" t="s">
        <v>728</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693</v>
      </c>
      <c r="AE239" s="383"/>
      <c r="AF239" s="383"/>
      <c r="AG239" s="407" t="s">
        <v>729</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724</v>
      </c>
      <c r="AE240" s="401"/>
      <c r="AF240" s="402"/>
      <c r="AG240" s="403" t="s">
        <v>767</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16" t="s">
        <v>0</v>
      </c>
      <c r="D241" s="917"/>
      <c r="E241" s="917"/>
      <c r="F241" s="917"/>
      <c r="G241" s="917"/>
      <c r="H241" s="917"/>
      <c r="I241" s="917"/>
      <c r="J241" s="917"/>
      <c r="K241" s="917"/>
      <c r="L241" s="917"/>
      <c r="M241" s="917"/>
      <c r="N241" s="917"/>
      <c r="O241" s="913" t="s">
        <v>687</v>
      </c>
      <c r="P241" s="914"/>
      <c r="Q241" s="914"/>
      <c r="R241" s="914"/>
      <c r="S241" s="914"/>
      <c r="T241" s="914"/>
      <c r="U241" s="914"/>
      <c r="V241" s="914"/>
      <c r="W241" s="914"/>
      <c r="X241" s="914"/>
      <c r="Y241" s="914"/>
      <c r="Z241" s="914"/>
      <c r="AA241" s="914"/>
      <c r="AB241" s="914"/>
      <c r="AC241" s="914"/>
      <c r="AD241" s="914"/>
      <c r="AE241" s="914"/>
      <c r="AF241" s="91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900"/>
      <c r="D242" s="901"/>
      <c r="E242" s="386"/>
      <c r="F242" s="386"/>
      <c r="G242" s="386"/>
      <c r="H242" s="387"/>
      <c r="I242" s="387"/>
      <c r="J242" s="902"/>
      <c r="K242" s="902"/>
      <c r="L242" s="902"/>
      <c r="M242" s="387"/>
      <c r="N242" s="903"/>
      <c r="O242" s="904"/>
      <c r="P242" s="905"/>
      <c r="Q242" s="905"/>
      <c r="R242" s="905"/>
      <c r="S242" s="905"/>
      <c r="T242" s="905"/>
      <c r="U242" s="905"/>
      <c r="V242" s="905"/>
      <c r="W242" s="905"/>
      <c r="X242" s="905"/>
      <c r="Y242" s="905"/>
      <c r="Z242" s="905"/>
      <c r="AA242" s="905"/>
      <c r="AB242" s="905"/>
      <c r="AC242" s="905"/>
      <c r="AD242" s="905"/>
      <c r="AE242" s="905"/>
      <c r="AF242" s="90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907"/>
      <c r="P243" s="908"/>
      <c r="Q243" s="908"/>
      <c r="R243" s="908"/>
      <c r="S243" s="908"/>
      <c r="T243" s="908"/>
      <c r="U243" s="908"/>
      <c r="V243" s="908"/>
      <c r="W243" s="908"/>
      <c r="X243" s="908"/>
      <c r="Y243" s="908"/>
      <c r="Z243" s="908"/>
      <c r="AA243" s="908"/>
      <c r="AB243" s="908"/>
      <c r="AC243" s="908"/>
      <c r="AD243" s="908"/>
      <c r="AE243" s="908"/>
      <c r="AF243" s="90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907"/>
      <c r="P244" s="908"/>
      <c r="Q244" s="908"/>
      <c r="R244" s="908"/>
      <c r="S244" s="908"/>
      <c r="T244" s="908"/>
      <c r="U244" s="908"/>
      <c r="V244" s="908"/>
      <c r="W244" s="908"/>
      <c r="X244" s="908"/>
      <c r="Y244" s="908"/>
      <c r="Z244" s="908"/>
      <c r="AA244" s="908"/>
      <c r="AB244" s="908"/>
      <c r="AC244" s="908"/>
      <c r="AD244" s="908"/>
      <c r="AE244" s="908"/>
      <c r="AF244" s="90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907"/>
      <c r="P245" s="908"/>
      <c r="Q245" s="908"/>
      <c r="R245" s="908"/>
      <c r="S245" s="908"/>
      <c r="T245" s="908"/>
      <c r="U245" s="908"/>
      <c r="V245" s="908"/>
      <c r="W245" s="908"/>
      <c r="X245" s="908"/>
      <c r="Y245" s="908"/>
      <c r="Z245" s="908"/>
      <c r="AA245" s="908"/>
      <c r="AB245" s="908"/>
      <c r="AC245" s="908"/>
      <c r="AD245" s="908"/>
      <c r="AE245" s="908"/>
      <c r="AF245" s="90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98"/>
      <c r="N246" s="899"/>
      <c r="O246" s="910"/>
      <c r="P246" s="911"/>
      <c r="Q246" s="911"/>
      <c r="R246" s="911"/>
      <c r="S246" s="911"/>
      <c r="T246" s="911"/>
      <c r="U246" s="911"/>
      <c r="V246" s="911"/>
      <c r="W246" s="911"/>
      <c r="X246" s="911"/>
      <c r="Y246" s="911"/>
      <c r="Z246" s="911"/>
      <c r="AA246" s="911"/>
      <c r="AB246" s="911"/>
      <c r="AC246" s="911"/>
      <c r="AD246" s="911"/>
      <c r="AE246" s="911"/>
      <c r="AF246" s="91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28"/>
      <c r="C247" s="313" t="s">
        <v>50</v>
      </c>
      <c r="D247" s="746"/>
      <c r="E247" s="746"/>
      <c r="F247" s="747"/>
      <c r="G247" s="931" t="s">
        <v>730</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67.5" customHeight="1" thickBot="1" x14ac:dyDescent="0.2">
      <c r="A248" s="929"/>
      <c r="B248" s="930"/>
      <c r="C248" s="933" t="s">
        <v>54</v>
      </c>
      <c r="D248" s="934"/>
      <c r="E248" s="934"/>
      <c r="F248" s="935"/>
      <c r="G248" s="936" t="s">
        <v>731</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99" customHeight="1" thickBot="1" x14ac:dyDescent="0.2">
      <c r="A250" s="921" t="s">
        <v>777</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67.5" customHeight="1" thickBot="1" x14ac:dyDescent="0.2">
      <c r="A252" s="341" t="s">
        <v>132</v>
      </c>
      <c r="B252" s="342"/>
      <c r="C252" s="342"/>
      <c r="D252" s="342"/>
      <c r="E252" s="343"/>
      <c r="F252" s="927" t="s">
        <v>776</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66" customHeight="1" thickBot="1" x14ac:dyDescent="0.2">
      <c r="A254" s="341" t="s">
        <v>346</v>
      </c>
      <c r="B254" s="342"/>
      <c r="C254" s="342"/>
      <c r="D254" s="342"/>
      <c r="E254" s="343"/>
      <c r="F254" s="344" t="s">
        <v>778</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773</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316</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358</v>
      </c>
      <c r="B258" s="105"/>
      <c r="C258" s="105"/>
      <c r="D258" s="106"/>
      <c r="E258" s="337" t="s">
        <v>767</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357</v>
      </c>
      <c r="B259" s="271"/>
      <c r="C259" s="271"/>
      <c r="D259" s="271"/>
      <c r="E259" s="337" t="s">
        <v>767</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356</v>
      </c>
      <c r="B260" s="271"/>
      <c r="C260" s="271"/>
      <c r="D260" s="271"/>
      <c r="E260" s="337" t="s">
        <v>767</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355</v>
      </c>
      <c r="B261" s="271"/>
      <c r="C261" s="271"/>
      <c r="D261" s="271"/>
      <c r="E261" s="337" t="s">
        <v>767</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354</v>
      </c>
      <c r="B262" s="271"/>
      <c r="C262" s="271"/>
      <c r="D262" s="271"/>
      <c r="E262" s="337" t="s">
        <v>768</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353</v>
      </c>
      <c r="B263" s="271"/>
      <c r="C263" s="271"/>
      <c r="D263" s="271"/>
      <c r="E263" s="337" t="s">
        <v>769</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352</v>
      </c>
      <c r="B264" s="271"/>
      <c r="C264" s="271"/>
      <c r="D264" s="271"/>
      <c r="E264" s="337" t="s">
        <v>770</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351</v>
      </c>
      <c r="B265" s="271"/>
      <c r="C265" s="271"/>
      <c r="D265" s="271"/>
      <c r="E265" s="334" t="s">
        <v>771</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498</v>
      </c>
      <c r="B266" s="271"/>
      <c r="C266" s="271"/>
      <c r="D266" s="271"/>
      <c r="E266" s="115" t="s">
        <v>732</v>
      </c>
      <c r="F266" s="101"/>
      <c r="G266" s="101"/>
      <c r="H266" s="92" t="str">
        <f>IF(E266="","","-")</f>
        <v>-</v>
      </c>
      <c r="I266" s="101"/>
      <c r="J266" s="101"/>
      <c r="K266" s="92" t="str">
        <f>IF(I266="","","-")</f>
        <v/>
      </c>
      <c r="L266" s="116">
        <v>252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732</v>
      </c>
      <c r="F267" s="101"/>
      <c r="G267" s="101"/>
      <c r="H267" s="92"/>
      <c r="I267" s="101"/>
      <c r="J267" s="101"/>
      <c r="K267" s="92"/>
      <c r="L267" s="116">
        <v>266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247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736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734</v>
      </c>
      <c r="H310" s="300"/>
      <c r="I310" s="300"/>
      <c r="J310" s="300"/>
      <c r="K310" s="301"/>
      <c r="L310" s="302" t="s">
        <v>735</v>
      </c>
      <c r="M310" s="303"/>
      <c r="N310" s="303"/>
      <c r="O310" s="303"/>
      <c r="P310" s="303"/>
      <c r="Q310" s="303"/>
      <c r="R310" s="303"/>
      <c r="S310" s="303"/>
      <c r="T310" s="303"/>
      <c r="U310" s="303"/>
      <c r="V310" s="303"/>
      <c r="W310" s="303"/>
      <c r="X310" s="304"/>
      <c r="Y310" s="305">
        <v>12.6</v>
      </c>
      <c r="Z310" s="306"/>
      <c r="AA310" s="306"/>
      <c r="AB310" s="307"/>
      <c r="AC310" s="299" t="s">
        <v>734</v>
      </c>
      <c r="AD310" s="300"/>
      <c r="AE310" s="300"/>
      <c r="AF310" s="300"/>
      <c r="AG310" s="301"/>
      <c r="AH310" s="302" t="s">
        <v>735</v>
      </c>
      <c r="AI310" s="303"/>
      <c r="AJ310" s="303"/>
      <c r="AK310" s="303"/>
      <c r="AL310" s="303"/>
      <c r="AM310" s="303"/>
      <c r="AN310" s="303"/>
      <c r="AO310" s="303"/>
      <c r="AP310" s="303"/>
      <c r="AQ310" s="303"/>
      <c r="AR310" s="303"/>
      <c r="AS310" s="303"/>
      <c r="AT310" s="304"/>
      <c r="AU310" s="305">
        <v>5.6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5.6</v>
      </c>
      <c r="AV320" s="286"/>
      <c r="AW320" s="286"/>
      <c r="AX320" s="288"/>
    </row>
    <row r="321" spans="1:51" ht="24.75" customHeight="1" x14ac:dyDescent="0.15">
      <c r="A321" s="331"/>
      <c r="B321" s="332"/>
      <c r="C321" s="332"/>
      <c r="D321" s="332"/>
      <c r="E321" s="332"/>
      <c r="F321" s="333"/>
      <c r="G321" s="309" t="s">
        <v>738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739</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734</v>
      </c>
      <c r="H323" s="300"/>
      <c r="I323" s="300"/>
      <c r="J323" s="300"/>
      <c r="K323" s="301"/>
      <c r="L323" s="302" t="s">
        <v>740</v>
      </c>
      <c r="M323" s="303"/>
      <c r="N323" s="303"/>
      <c r="O323" s="303"/>
      <c r="P323" s="303"/>
      <c r="Q323" s="303"/>
      <c r="R323" s="303"/>
      <c r="S323" s="303"/>
      <c r="T323" s="303"/>
      <c r="U323" s="303"/>
      <c r="V323" s="303"/>
      <c r="W323" s="303"/>
      <c r="X323" s="304"/>
      <c r="Y323" s="305">
        <v>5.3</v>
      </c>
      <c r="Z323" s="306"/>
      <c r="AA323" s="306"/>
      <c r="AB323" s="307"/>
      <c r="AC323" s="299" t="s">
        <v>734</v>
      </c>
      <c r="AD323" s="300"/>
      <c r="AE323" s="300"/>
      <c r="AF323" s="300"/>
      <c r="AG323" s="301"/>
      <c r="AH323" s="302" t="s">
        <v>740</v>
      </c>
      <c r="AI323" s="303"/>
      <c r="AJ323" s="303"/>
      <c r="AK323" s="303"/>
      <c r="AL323" s="303"/>
      <c r="AM323" s="303"/>
      <c r="AN323" s="303"/>
      <c r="AO323" s="303"/>
      <c r="AP323" s="303"/>
      <c r="AQ323" s="303"/>
      <c r="AR323" s="303"/>
      <c r="AS323" s="303"/>
      <c r="AT323" s="304"/>
      <c r="AU323" s="305">
        <v>2.7</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2.7</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741</v>
      </c>
      <c r="D366" s="266"/>
      <c r="E366" s="266"/>
      <c r="F366" s="266"/>
      <c r="G366" s="266"/>
      <c r="H366" s="266"/>
      <c r="I366" s="266"/>
      <c r="J366" s="248" t="s">
        <v>365</v>
      </c>
      <c r="K366" s="249"/>
      <c r="L366" s="249"/>
      <c r="M366" s="249"/>
      <c r="N366" s="249"/>
      <c r="O366" s="249"/>
      <c r="P366" s="260" t="s">
        <v>744</v>
      </c>
      <c r="Q366" s="250"/>
      <c r="R366" s="250"/>
      <c r="S366" s="250"/>
      <c r="T366" s="250"/>
      <c r="U366" s="250"/>
      <c r="V366" s="250"/>
      <c r="W366" s="250"/>
      <c r="X366" s="250"/>
      <c r="Y366" s="251">
        <v>5.5</v>
      </c>
      <c r="Z366" s="252"/>
      <c r="AA366" s="252"/>
      <c r="AB366" s="253"/>
      <c r="AC366" s="237" t="s">
        <v>333</v>
      </c>
      <c r="AD366" s="238"/>
      <c r="AE366" s="238"/>
      <c r="AF366" s="238"/>
      <c r="AG366" s="238"/>
      <c r="AH366" s="268">
        <v>2</v>
      </c>
      <c r="AI366" s="269"/>
      <c r="AJ366" s="269"/>
      <c r="AK366" s="269"/>
      <c r="AL366" s="241">
        <v>93.6</v>
      </c>
      <c r="AM366" s="242"/>
      <c r="AN366" s="242"/>
      <c r="AO366" s="243"/>
      <c r="AP366" s="244" t="s">
        <v>365</v>
      </c>
      <c r="AQ366" s="244"/>
      <c r="AR366" s="244"/>
      <c r="AS366" s="244"/>
      <c r="AT366" s="244"/>
      <c r="AU366" s="244"/>
      <c r="AV366" s="244"/>
      <c r="AW366" s="244"/>
      <c r="AX366" s="244"/>
    </row>
    <row r="367" spans="1:51" ht="30" customHeight="1" x14ac:dyDescent="0.15">
      <c r="A367" s="245">
        <v>2</v>
      </c>
      <c r="B367" s="245">
        <v>1</v>
      </c>
      <c r="C367" s="267" t="s">
        <v>741</v>
      </c>
      <c r="D367" s="266"/>
      <c r="E367" s="266"/>
      <c r="F367" s="266"/>
      <c r="G367" s="266"/>
      <c r="H367" s="266"/>
      <c r="I367" s="266"/>
      <c r="J367" s="248" t="s">
        <v>365</v>
      </c>
      <c r="K367" s="249"/>
      <c r="L367" s="249"/>
      <c r="M367" s="249"/>
      <c r="N367" s="249"/>
      <c r="O367" s="249"/>
      <c r="P367" s="260" t="s">
        <v>745</v>
      </c>
      <c r="Q367" s="250"/>
      <c r="R367" s="250"/>
      <c r="S367" s="250"/>
      <c r="T367" s="250"/>
      <c r="U367" s="250"/>
      <c r="V367" s="250"/>
      <c r="W367" s="250"/>
      <c r="X367" s="250"/>
      <c r="Y367" s="251">
        <v>7.1</v>
      </c>
      <c r="Z367" s="252"/>
      <c r="AA367" s="252"/>
      <c r="AB367" s="253"/>
      <c r="AC367" s="237" t="s">
        <v>333</v>
      </c>
      <c r="AD367" s="238"/>
      <c r="AE367" s="238"/>
      <c r="AF367" s="238"/>
      <c r="AG367" s="238"/>
      <c r="AH367" s="268">
        <v>2</v>
      </c>
      <c r="AI367" s="269"/>
      <c r="AJ367" s="269"/>
      <c r="AK367" s="269"/>
      <c r="AL367" s="241">
        <v>99.9</v>
      </c>
      <c r="AM367" s="242"/>
      <c r="AN367" s="242"/>
      <c r="AO367" s="243"/>
      <c r="AP367" s="244" t="s">
        <v>746</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743</v>
      </c>
      <c r="D399" s="266"/>
      <c r="E399" s="266"/>
      <c r="F399" s="266"/>
      <c r="G399" s="266"/>
      <c r="H399" s="266"/>
      <c r="I399" s="266"/>
      <c r="J399" s="248">
        <v>5010001144897</v>
      </c>
      <c r="K399" s="249"/>
      <c r="L399" s="249"/>
      <c r="M399" s="249"/>
      <c r="N399" s="249"/>
      <c r="O399" s="249"/>
      <c r="P399" s="260" t="s">
        <v>742</v>
      </c>
      <c r="Q399" s="250"/>
      <c r="R399" s="250"/>
      <c r="S399" s="250"/>
      <c r="T399" s="250"/>
      <c r="U399" s="250"/>
      <c r="V399" s="250"/>
      <c r="W399" s="250"/>
      <c r="X399" s="250"/>
      <c r="Y399" s="251">
        <v>5.6</v>
      </c>
      <c r="Z399" s="252"/>
      <c r="AA399" s="252"/>
      <c r="AB399" s="253"/>
      <c r="AC399" s="237" t="s">
        <v>333</v>
      </c>
      <c r="AD399" s="238"/>
      <c r="AE399" s="238"/>
      <c r="AF399" s="238"/>
      <c r="AG399" s="238"/>
      <c r="AH399" s="268">
        <v>2</v>
      </c>
      <c r="AI399" s="269"/>
      <c r="AJ399" s="269"/>
      <c r="AK399" s="269"/>
      <c r="AL399" s="241">
        <v>95.9</v>
      </c>
      <c r="AM399" s="242"/>
      <c r="AN399" s="242"/>
      <c r="AO399" s="243"/>
      <c r="AP399" s="244" t="s">
        <v>365</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6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741</v>
      </c>
      <c r="D432" s="266"/>
      <c r="E432" s="266"/>
      <c r="F432" s="266"/>
      <c r="G432" s="266"/>
      <c r="H432" s="266"/>
      <c r="I432" s="266"/>
      <c r="J432" s="248" t="s">
        <v>365</v>
      </c>
      <c r="K432" s="249"/>
      <c r="L432" s="249"/>
      <c r="M432" s="249"/>
      <c r="N432" s="249"/>
      <c r="O432" s="249"/>
      <c r="P432" s="260" t="s">
        <v>747</v>
      </c>
      <c r="Q432" s="250"/>
      <c r="R432" s="250"/>
      <c r="S432" s="250"/>
      <c r="T432" s="250"/>
      <c r="U432" s="250"/>
      <c r="V432" s="250"/>
      <c r="W432" s="250"/>
      <c r="X432" s="250"/>
      <c r="Y432" s="251">
        <v>1.3</v>
      </c>
      <c r="Z432" s="252"/>
      <c r="AA432" s="252"/>
      <c r="AB432" s="253"/>
      <c r="AC432" s="237" t="s">
        <v>333</v>
      </c>
      <c r="AD432" s="238"/>
      <c r="AE432" s="238"/>
      <c r="AF432" s="238"/>
      <c r="AG432" s="238"/>
      <c r="AH432" s="268">
        <v>1</v>
      </c>
      <c r="AI432" s="269"/>
      <c r="AJ432" s="269"/>
      <c r="AK432" s="269"/>
      <c r="AL432" s="241">
        <v>98.1</v>
      </c>
      <c r="AM432" s="242"/>
      <c r="AN432" s="242"/>
      <c r="AO432" s="243"/>
      <c r="AP432" s="244" t="s">
        <v>773</v>
      </c>
      <c r="AQ432" s="244"/>
      <c r="AR432" s="244"/>
      <c r="AS432" s="244"/>
      <c r="AT432" s="244"/>
      <c r="AU432" s="244"/>
      <c r="AV432" s="244"/>
      <c r="AW432" s="244"/>
      <c r="AX432" s="244"/>
      <c r="AY432">
        <f>$AY$429</f>
        <v>1</v>
      </c>
    </row>
    <row r="433" spans="1:51" ht="30" customHeight="1" x14ac:dyDescent="0.15">
      <c r="A433" s="245">
        <v>2</v>
      </c>
      <c r="B433" s="245">
        <v>1</v>
      </c>
      <c r="C433" s="267" t="s">
        <v>741</v>
      </c>
      <c r="D433" s="266"/>
      <c r="E433" s="266"/>
      <c r="F433" s="266"/>
      <c r="G433" s="266"/>
      <c r="H433" s="266"/>
      <c r="I433" s="266"/>
      <c r="J433" s="248" t="s">
        <v>365</v>
      </c>
      <c r="K433" s="249"/>
      <c r="L433" s="249"/>
      <c r="M433" s="249"/>
      <c r="N433" s="249"/>
      <c r="O433" s="249"/>
      <c r="P433" s="260" t="s">
        <v>748</v>
      </c>
      <c r="Q433" s="250"/>
      <c r="R433" s="250"/>
      <c r="S433" s="250"/>
      <c r="T433" s="250"/>
      <c r="U433" s="250"/>
      <c r="V433" s="250"/>
      <c r="W433" s="250"/>
      <c r="X433" s="250"/>
      <c r="Y433" s="251">
        <v>1.5</v>
      </c>
      <c r="Z433" s="252"/>
      <c r="AA433" s="252"/>
      <c r="AB433" s="253"/>
      <c r="AC433" s="237" t="s">
        <v>333</v>
      </c>
      <c r="AD433" s="238"/>
      <c r="AE433" s="238"/>
      <c r="AF433" s="238"/>
      <c r="AG433" s="238"/>
      <c r="AH433" s="268">
        <v>1</v>
      </c>
      <c r="AI433" s="269"/>
      <c r="AJ433" s="269"/>
      <c r="AK433" s="269"/>
      <c r="AL433" s="241">
        <v>100</v>
      </c>
      <c r="AM433" s="242"/>
      <c r="AN433" s="242"/>
      <c r="AO433" s="243"/>
      <c r="AP433" s="244" t="s">
        <v>773</v>
      </c>
      <c r="AQ433" s="244"/>
      <c r="AR433" s="244"/>
      <c r="AS433" s="244"/>
      <c r="AT433" s="244"/>
      <c r="AU433" s="244"/>
      <c r="AV433" s="244"/>
      <c r="AW433" s="244"/>
      <c r="AX433" s="244"/>
      <c r="AY433">
        <f>COUNTA($C$433)</f>
        <v>1</v>
      </c>
    </row>
    <row r="434" spans="1:51" ht="30" customHeight="1" x14ac:dyDescent="0.15">
      <c r="A434" s="245">
        <v>3</v>
      </c>
      <c r="B434" s="245">
        <v>1</v>
      </c>
      <c r="C434" s="267" t="s">
        <v>741</v>
      </c>
      <c r="D434" s="266"/>
      <c r="E434" s="266"/>
      <c r="F434" s="266"/>
      <c r="G434" s="266"/>
      <c r="H434" s="266"/>
      <c r="I434" s="266"/>
      <c r="J434" s="248" t="s">
        <v>365</v>
      </c>
      <c r="K434" s="249"/>
      <c r="L434" s="249"/>
      <c r="M434" s="249"/>
      <c r="N434" s="249"/>
      <c r="O434" s="249"/>
      <c r="P434" s="260" t="s">
        <v>749</v>
      </c>
      <c r="Q434" s="250"/>
      <c r="R434" s="250"/>
      <c r="S434" s="250"/>
      <c r="T434" s="250"/>
      <c r="U434" s="250"/>
      <c r="V434" s="250"/>
      <c r="W434" s="250"/>
      <c r="X434" s="250"/>
      <c r="Y434" s="251">
        <v>1.4</v>
      </c>
      <c r="Z434" s="252"/>
      <c r="AA434" s="252"/>
      <c r="AB434" s="253"/>
      <c r="AC434" s="237" t="s">
        <v>333</v>
      </c>
      <c r="AD434" s="238"/>
      <c r="AE434" s="238"/>
      <c r="AF434" s="238"/>
      <c r="AG434" s="238"/>
      <c r="AH434" s="239">
        <v>1</v>
      </c>
      <c r="AI434" s="240"/>
      <c r="AJ434" s="240"/>
      <c r="AK434" s="240"/>
      <c r="AL434" s="241">
        <v>100</v>
      </c>
      <c r="AM434" s="242"/>
      <c r="AN434" s="242"/>
      <c r="AO434" s="243"/>
      <c r="AP434" s="244" t="s">
        <v>773</v>
      </c>
      <c r="AQ434" s="244"/>
      <c r="AR434" s="244"/>
      <c r="AS434" s="244"/>
      <c r="AT434" s="244"/>
      <c r="AU434" s="244"/>
      <c r="AV434" s="244"/>
      <c r="AW434" s="244"/>
      <c r="AX434" s="244"/>
      <c r="AY434">
        <f>COUNTA($C$434)</f>
        <v>1</v>
      </c>
    </row>
    <row r="435" spans="1:51" ht="30" customHeight="1" x14ac:dyDescent="0.15">
      <c r="A435" s="245">
        <v>4</v>
      </c>
      <c r="B435" s="245">
        <v>1</v>
      </c>
      <c r="C435" s="267" t="s">
        <v>741</v>
      </c>
      <c r="D435" s="266"/>
      <c r="E435" s="266"/>
      <c r="F435" s="266"/>
      <c r="G435" s="266"/>
      <c r="H435" s="266"/>
      <c r="I435" s="266"/>
      <c r="J435" s="248" t="s">
        <v>365</v>
      </c>
      <c r="K435" s="249"/>
      <c r="L435" s="249"/>
      <c r="M435" s="249"/>
      <c r="N435" s="249"/>
      <c r="O435" s="249"/>
      <c r="P435" s="260" t="s">
        <v>750</v>
      </c>
      <c r="Q435" s="250"/>
      <c r="R435" s="250"/>
      <c r="S435" s="250"/>
      <c r="T435" s="250"/>
      <c r="U435" s="250"/>
      <c r="V435" s="250"/>
      <c r="W435" s="250"/>
      <c r="X435" s="250"/>
      <c r="Y435" s="251">
        <v>1.1000000000000001</v>
      </c>
      <c r="Z435" s="252"/>
      <c r="AA435" s="252"/>
      <c r="AB435" s="253"/>
      <c r="AC435" s="237" t="s">
        <v>333</v>
      </c>
      <c r="AD435" s="238"/>
      <c r="AE435" s="238"/>
      <c r="AF435" s="238"/>
      <c r="AG435" s="238"/>
      <c r="AH435" s="239">
        <v>2</v>
      </c>
      <c r="AI435" s="240"/>
      <c r="AJ435" s="240"/>
      <c r="AK435" s="240"/>
      <c r="AL435" s="241">
        <v>97.2</v>
      </c>
      <c r="AM435" s="242"/>
      <c r="AN435" s="242"/>
      <c r="AO435" s="243"/>
      <c r="AP435" s="244" t="s">
        <v>773</v>
      </c>
      <c r="AQ435" s="244"/>
      <c r="AR435" s="244"/>
      <c r="AS435" s="244"/>
      <c r="AT435" s="244"/>
      <c r="AU435" s="244"/>
      <c r="AV435" s="244"/>
      <c r="AW435" s="244"/>
      <c r="AX435" s="244"/>
      <c r="AY435">
        <f>COUNTA($C$435)</f>
        <v>1</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743</v>
      </c>
      <c r="D465" s="266"/>
      <c r="E465" s="266"/>
      <c r="F465" s="266"/>
      <c r="G465" s="266"/>
      <c r="H465" s="266"/>
      <c r="I465" s="266"/>
      <c r="J465" s="248">
        <v>5010001144897</v>
      </c>
      <c r="K465" s="249"/>
      <c r="L465" s="249"/>
      <c r="M465" s="249"/>
      <c r="N465" s="249"/>
      <c r="O465" s="249"/>
      <c r="P465" s="260" t="s">
        <v>751</v>
      </c>
      <c r="Q465" s="250"/>
      <c r="R465" s="250"/>
      <c r="S465" s="250"/>
      <c r="T465" s="250"/>
      <c r="U465" s="250"/>
      <c r="V465" s="250"/>
      <c r="W465" s="250"/>
      <c r="X465" s="250"/>
      <c r="Y465" s="251">
        <v>1.5</v>
      </c>
      <c r="Z465" s="252"/>
      <c r="AA465" s="252"/>
      <c r="AB465" s="253"/>
      <c r="AC465" s="237" t="s">
        <v>333</v>
      </c>
      <c r="AD465" s="238"/>
      <c r="AE465" s="238"/>
      <c r="AF465" s="238"/>
      <c r="AG465" s="238"/>
      <c r="AH465" s="268">
        <v>2</v>
      </c>
      <c r="AI465" s="269"/>
      <c r="AJ465" s="269"/>
      <c r="AK465" s="269"/>
      <c r="AL465" s="241">
        <v>97.6</v>
      </c>
      <c r="AM465" s="242"/>
      <c r="AN465" s="242"/>
      <c r="AO465" s="243"/>
      <c r="AP465" s="244" t="s">
        <v>773</v>
      </c>
      <c r="AQ465" s="244"/>
      <c r="AR465" s="244"/>
      <c r="AS465" s="244"/>
      <c r="AT465" s="244"/>
      <c r="AU465" s="244"/>
      <c r="AV465" s="244"/>
      <c r="AW465" s="244"/>
      <c r="AX465" s="244"/>
      <c r="AY465">
        <f>$AY$462</f>
        <v>1</v>
      </c>
    </row>
    <row r="466" spans="1:51" ht="30" customHeight="1" x14ac:dyDescent="0.15">
      <c r="A466" s="245">
        <v>2</v>
      </c>
      <c r="B466" s="245">
        <v>1</v>
      </c>
      <c r="C466" s="267" t="s">
        <v>743</v>
      </c>
      <c r="D466" s="266"/>
      <c r="E466" s="266"/>
      <c r="F466" s="266"/>
      <c r="G466" s="266"/>
      <c r="H466" s="266"/>
      <c r="I466" s="266"/>
      <c r="J466" s="248">
        <v>5010001144897</v>
      </c>
      <c r="K466" s="249"/>
      <c r="L466" s="249"/>
      <c r="M466" s="249"/>
      <c r="N466" s="249"/>
      <c r="O466" s="249"/>
      <c r="P466" s="260" t="s">
        <v>752</v>
      </c>
      <c r="Q466" s="250"/>
      <c r="R466" s="250"/>
      <c r="S466" s="250"/>
      <c r="T466" s="250"/>
      <c r="U466" s="250"/>
      <c r="V466" s="250"/>
      <c r="W466" s="250"/>
      <c r="X466" s="250"/>
      <c r="Y466" s="251">
        <v>1.2</v>
      </c>
      <c r="Z466" s="252"/>
      <c r="AA466" s="252"/>
      <c r="AB466" s="253"/>
      <c r="AC466" s="237" t="s">
        <v>333</v>
      </c>
      <c r="AD466" s="238"/>
      <c r="AE466" s="238"/>
      <c r="AF466" s="238"/>
      <c r="AG466" s="238"/>
      <c r="AH466" s="268">
        <v>2</v>
      </c>
      <c r="AI466" s="269"/>
      <c r="AJ466" s="269"/>
      <c r="AK466" s="269"/>
      <c r="AL466" s="241">
        <v>99.1</v>
      </c>
      <c r="AM466" s="242"/>
      <c r="AN466" s="242"/>
      <c r="AO466" s="243"/>
      <c r="AP466" s="244" t="s">
        <v>773</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2.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1037">
      <formula>IF(RIGHT(TEXT(P14,"0.#"),1)=".",FALSE,TRUE)</formula>
    </cfRule>
    <cfRule type="expression" dxfId="1526" priority="1038">
      <formula>IF(RIGHT(TEXT(P14,"0.#"),1)=".",TRUE,FALSE)</formula>
    </cfRule>
  </conditionalFormatting>
  <conditionalFormatting sqref="P18:AX18">
    <cfRule type="expression" dxfId="1525" priority="1035">
      <formula>IF(RIGHT(TEXT(P18,"0.#"),1)=".",FALSE,TRUE)</formula>
    </cfRule>
    <cfRule type="expression" dxfId="1524" priority="1036">
      <formula>IF(RIGHT(TEXT(P18,"0.#"),1)=".",TRUE,FALSE)</formula>
    </cfRule>
  </conditionalFormatting>
  <conditionalFormatting sqref="Y311">
    <cfRule type="expression" dxfId="1523" priority="1033">
      <formula>IF(RIGHT(TEXT(Y311,"0.#"),1)=".",FALSE,TRUE)</formula>
    </cfRule>
    <cfRule type="expression" dxfId="1522" priority="1034">
      <formula>IF(RIGHT(TEXT(Y311,"0.#"),1)=".",TRUE,FALSE)</formula>
    </cfRule>
  </conditionalFormatting>
  <conditionalFormatting sqref="Y320">
    <cfRule type="expression" dxfId="1521" priority="1031">
      <formula>IF(RIGHT(TEXT(Y320,"0.#"),1)=".",FALSE,TRUE)</formula>
    </cfRule>
    <cfRule type="expression" dxfId="1520" priority="1032">
      <formula>IF(RIGHT(TEXT(Y320,"0.#"),1)=".",TRUE,FALSE)</formula>
    </cfRule>
  </conditionalFormatting>
  <conditionalFormatting sqref="Y351:Y358 Y349 Y338:Y345 Y336 Y325:Y332 Y323">
    <cfRule type="expression" dxfId="1519" priority="1011">
      <formula>IF(RIGHT(TEXT(Y323,"0.#"),1)=".",FALSE,TRUE)</formula>
    </cfRule>
    <cfRule type="expression" dxfId="1518" priority="1012">
      <formula>IF(RIGHT(TEXT(Y323,"0.#"),1)=".",TRUE,FALSE)</formula>
    </cfRule>
  </conditionalFormatting>
  <conditionalFormatting sqref="P16:AQ17 P15:AX15 P13:AX13">
    <cfRule type="expression" dxfId="1517" priority="1029">
      <formula>IF(RIGHT(TEXT(P13,"0.#"),1)=".",FALSE,TRUE)</formula>
    </cfRule>
    <cfRule type="expression" dxfId="1516" priority="1030">
      <formula>IF(RIGHT(TEXT(P13,"0.#"),1)=".",TRUE,FALSE)</formula>
    </cfRule>
  </conditionalFormatting>
  <conditionalFormatting sqref="P19:AJ19">
    <cfRule type="expression" dxfId="1515" priority="1027">
      <formula>IF(RIGHT(TEXT(P19,"0.#"),1)=".",FALSE,TRUE)</formula>
    </cfRule>
    <cfRule type="expression" dxfId="1514" priority="1028">
      <formula>IF(RIGHT(TEXT(P19,"0.#"),1)=".",TRUE,FALSE)</formula>
    </cfRule>
  </conditionalFormatting>
  <conditionalFormatting sqref="Y312:Y319 Y310">
    <cfRule type="expression" dxfId="1513" priority="1023">
      <formula>IF(RIGHT(TEXT(Y310,"0.#"),1)=".",FALSE,TRUE)</formula>
    </cfRule>
    <cfRule type="expression" dxfId="1512" priority="1024">
      <formula>IF(RIGHT(TEXT(Y310,"0.#"),1)=".",TRUE,FALSE)</formula>
    </cfRule>
  </conditionalFormatting>
  <conditionalFormatting sqref="AU311">
    <cfRule type="expression" dxfId="1511" priority="1021">
      <formula>IF(RIGHT(TEXT(AU311,"0.#"),1)=".",FALSE,TRUE)</formula>
    </cfRule>
    <cfRule type="expression" dxfId="1510" priority="1022">
      <formula>IF(RIGHT(TEXT(AU311,"0.#"),1)=".",TRUE,FALSE)</formula>
    </cfRule>
  </conditionalFormatting>
  <conditionalFormatting sqref="AU320">
    <cfRule type="expression" dxfId="1509" priority="1019">
      <formula>IF(RIGHT(TEXT(AU320,"0.#"),1)=".",FALSE,TRUE)</formula>
    </cfRule>
    <cfRule type="expression" dxfId="1508" priority="1020">
      <formula>IF(RIGHT(TEXT(AU320,"0.#"),1)=".",TRUE,FALSE)</formula>
    </cfRule>
  </conditionalFormatting>
  <conditionalFormatting sqref="AU312:AU319 AU310">
    <cfRule type="expression" dxfId="1507" priority="1017">
      <formula>IF(RIGHT(TEXT(AU310,"0.#"),1)=".",FALSE,TRUE)</formula>
    </cfRule>
    <cfRule type="expression" dxfId="1506" priority="1018">
      <formula>IF(RIGHT(TEXT(AU310,"0.#"),1)=".",TRUE,FALSE)</formula>
    </cfRule>
  </conditionalFormatting>
  <conditionalFormatting sqref="Y350 Y337 Y324">
    <cfRule type="expression" dxfId="1505" priority="1015">
      <formula>IF(RIGHT(TEXT(Y324,"0.#"),1)=".",FALSE,TRUE)</formula>
    </cfRule>
    <cfRule type="expression" dxfId="1504" priority="1016">
      <formula>IF(RIGHT(TEXT(Y324,"0.#"),1)=".",TRUE,FALSE)</formula>
    </cfRule>
  </conditionalFormatting>
  <conditionalFormatting sqref="Y359 Y346 Y333">
    <cfRule type="expression" dxfId="1503" priority="1013">
      <formula>IF(RIGHT(TEXT(Y333,"0.#"),1)=".",FALSE,TRUE)</formula>
    </cfRule>
    <cfRule type="expression" dxfId="1502" priority="1014">
      <formula>IF(RIGHT(TEXT(Y333,"0.#"),1)=".",TRUE,FALSE)</formula>
    </cfRule>
  </conditionalFormatting>
  <conditionalFormatting sqref="AU350 AU337 AU324">
    <cfRule type="expression" dxfId="1501" priority="1009">
      <formula>IF(RIGHT(TEXT(AU324,"0.#"),1)=".",FALSE,TRUE)</formula>
    </cfRule>
    <cfRule type="expression" dxfId="1500" priority="1010">
      <formula>IF(RIGHT(TEXT(AU324,"0.#"),1)=".",TRUE,FALSE)</formula>
    </cfRule>
  </conditionalFormatting>
  <conditionalFormatting sqref="AU359 AU346 AU333">
    <cfRule type="expression" dxfId="1499" priority="1007">
      <formula>IF(RIGHT(TEXT(AU333,"0.#"),1)=".",FALSE,TRUE)</formula>
    </cfRule>
    <cfRule type="expression" dxfId="1498" priority="1008">
      <formula>IF(RIGHT(TEXT(AU333,"0.#"),1)=".",TRUE,FALSE)</formula>
    </cfRule>
  </conditionalFormatting>
  <conditionalFormatting sqref="AU351:AU358 AU349 AU338:AU345 AU336 AU325:AU332 AU323">
    <cfRule type="expression" dxfId="1497" priority="1005">
      <formula>IF(RIGHT(TEXT(AU323,"0.#"),1)=".",FALSE,TRUE)</formula>
    </cfRule>
    <cfRule type="expression" dxfId="1496" priority="1006">
      <formula>IF(RIGHT(TEXT(AU323,"0.#"),1)=".",TRUE,FALSE)</formula>
    </cfRule>
  </conditionalFormatting>
  <conditionalFormatting sqref="AE210">
    <cfRule type="expression" dxfId="1495" priority="991">
      <formula>IF(RIGHT(TEXT(AE210,"0.#"),1)=".",FALSE,TRUE)</formula>
    </cfRule>
    <cfRule type="expression" dxfId="1494" priority="992">
      <formula>IF(RIGHT(TEXT(AE210,"0.#"),1)=".",TRUE,FALSE)</formula>
    </cfRule>
  </conditionalFormatting>
  <conditionalFormatting sqref="AE211">
    <cfRule type="expression" dxfId="1493" priority="989">
      <formula>IF(RIGHT(TEXT(AE211,"0.#"),1)=".",FALSE,TRUE)</formula>
    </cfRule>
    <cfRule type="expression" dxfId="1492" priority="990">
      <formula>IF(RIGHT(TEXT(AE211,"0.#"),1)=".",TRUE,FALSE)</formula>
    </cfRule>
  </conditionalFormatting>
  <conditionalFormatting sqref="AE212">
    <cfRule type="expression" dxfId="1491" priority="987">
      <formula>IF(RIGHT(TEXT(AE212,"0.#"),1)=".",FALSE,TRUE)</formula>
    </cfRule>
    <cfRule type="expression" dxfId="1490" priority="988">
      <formula>IF(RIGHT(TEXT(AE212,"0.#"),1)=".",TRUE,FALSE)</formula>
    </cfRule>
  </conditionalFormatting>
  <conditionalFormatting sqref="AI212">
    <cfRule type="expression" dxfId="1489" priority="985">
      <formula>IF(RIGHT(TEXT(AI212,"0.#"),1)=".",FALSE,TRUE)</formula>
    </cfRule>
    <cfRule type="expression" dxfId="1488" priority="986">
      <formula>IF(RIGHT(TEXT(AI212,"0.#"),1)=".",TRUE,FALSE)</formula>
    </cfRule>
  </conditionalFormatting>
  <conditionalFormatting sqref="AI211">
    <cfRule type="expression" dxfId="1487" priority="983">
      <formula>IF(RIGHT(TEXT(AI211,"0.#"),1)=".",FALSE,TRUE)</formula>
    </cfRule>
    <cfRule type="expression" dxfId="1486" priority="984">
      <formula>IF(RIGHT(TEXT(AI211,"0.#"),1)=".",TRUE,FALSE)</formula>
    </cfRule>
  </conditionalFormatting>
  <conditionalFormatting sqref="AI210">
    <cfRule type="expression" dxfId="1485" priority="981">
      <formula>IF(RIGHT(TEXT(AI210,"0.#"),1)=".",FALSE,TRUE)</formula>
    </cfRule>
    <cfRule type="expression" dxfId="1484" priority="982">
      <formula>IF(RIGHT(TEXT(AI210,"0.#"),1)=".",TRUE,FALSE)</formula>
    </cfRule>
  </conditionalFormatting>
  <conditionalFormatting sqref="AM210">
    <cfRule type="expression" dxfId="1483" priority="979">
      <formula>IF(RIGHT(TEXT(AM210,"0.#"),1)=".",FALSE,TRUE)</formula>
    </cfRule>
    <cfRule type="expression" dxfId="1482" priority="980">
      <formula>IF(RIGHT(TEXT(AM210,"0.#"),1)=".",TRUE,FALSE)</formula>
    </cfRule>
  </conditionalFormatting>
  <conditionalFormatting sqref="AM211">
    <cfRule type="expression" dxfId="1481" priority="977">
      <formula>IF(RIGHT(TEXT(AM211,"0.#"),1)=".",FALSE,TRUE)</formula>
    </cfRule>
    <cfRule type="expression" dxfId="1480" priority="978">
      <formula>IF(RIGHT(TEXT(AM211,"0.#"),1)=".",TRUE,FALSE)</formula>
    </cfRule>
  </conditionalFormatting>
  <conditionalFormatting sqref="AM212">
    <cfRule type="expression" dxfId="1479" priority="975">
      <formula>IF(RIGHT(TEXT(AM212,"0.#"),1)=".",FALSE,TRUE)</formula>
    </cfRule>
    <cfRule type="expression" dxfId="1478" priority="976">
      <formula>IF(RIGHT(TEXT(AM212,"0.#"),1)=".",TRUE,FALSE)</formula>
    </cfRule>
  </conditionalFormatting>
  <conditionalFormatting sqref="AL368:AO395">
    <cfRule type="expression" dxfId="1477" priority="971">
      <formula>IF(AND(AL368&gt;=0, RIGHT(TEXT(AL368,"0.#"),1)&lt;&gt;"."),TRUE,FALSE)</formula>
    </cfRule>
    <cfRule type="expression" dxfId="1476" priority="972">
      <formula>IF(AND(AL368&gt;=0, RIGHT(TEXT(AL368,"0.#"),1)="."),TRUE,FALSE)</formula>
    </cfRule>
    <cfRule type="expression" dxfId="1475" priority="973">
      <formula>IF(AND(AL368&lt;0, RIGHT(TEXT(AL368,"0.#"),1)&lt;&gt;"."),TRUE,FALSE)</formula>
    </cfRule>
    <cfRule type="expression" dxfId="1474" priority="974">
      <formula>IF(AND(AL368&lt;0, RIGHT(TEXT(AL368,"0.#"),1)="."),TRUE,FALSE)</formula>
    </cfRule>
  </conditionalFormatting>
  <conditionalFormatting sqref="AQ210:AQ212">
    <cfRule type="expression" dxfId="1473" priority="969">
      <formula>IF(RIGHT(TEXT(AQ210,"0.#"),1)=".",FALSE,TRUE)</formula>
    </cfRule>
    <cfRule type="expression" dxfId="1472" priority="970">
      <formula>IF(RIGHT(TEXT(AQ210,"0.#"),1)=".",TRUE,FALSE)</formula>
    </cfRule>
  </conditionalFormatting>
  <conditionalFormatting sqref="AU210:AU212">
    <cfRule type="expression" dxfId="1471" priority="967">
      <formula>IF(RIGHT(TEXT(AU210,"0.#"),1)=".",FALSE,TRUE)</formula>
    </cfRule>
    <cfRule type="expression" dxfId="1470" priority="968">
      <formula>IF(RIGHT(TEXT(AU210,"0.#"),1)=".",TRUE,FALSE)</formula>
    </cfRule>
  </conditionalFormatting>
  <conditionalFormatting sqref="Y368:Y395">
    <cfRule type="expression" dxfId="1469" priority="965">
      <formula>IF(RIGHT(TEXT(Y368,"0.#"),1)=".",FALSE,TRUE)</formula>
    </cfRule>
    <cfRule type="expression" dxfId="1468" priority="966">
      <formula>IF(RIGHT(TEXT(Y368,"0.#"),1)=".",TRUE,FALSE)</formula>
    </cfRule>
  </conditionalFormatting>
  <conditionalFormatting sqref="AL632:AO660">
    <cfRule type="expression" dxfId="1467" priority="961">
      <formula>IF(AND(AL632&gt;=0, RIGHT(TEXT(AL632,"0.#"),1)&lt;&gt;"."),TRUE,FALSE)</formula>
    </cfRule>
    <cfRule type="expression" dxfId="1466" priority="962">
      <formula>IF(AND(AL632&gt;=0, RIGHT(TEXT(AL632,"0.#"),1)="."),TRUE,FALSE)</formula>
    </cfRule>
    <cfRule type="expression" dxfId="1465" priority="963">
      <formula>IF(AND(AL632&lt;0, RIGHT(TEXT(AL632,"0.#"),1)&lt;&gt;"."),TRUE,FALSE)</formula>
    </cfRule>
    <cfRule type="expression" dxfId="1464" priority="964">
      <formula>IF(AND(AL632&lt;0, RIGHT(TEXT(AL632,"0.#"),1)="."),TRUE,FALSE)</formula>
    </cfRule>
  </conditionalFormatting>
  <conditionalFormatting sqref="Y632:Y660">
    <cfRule type="expression" dxfId="1463" priority="959">
      <formula>IF(RIGHT(TEXT(Y632,"0.#"),1)=".",FALSE,TRUE)</formula>
    </cfRule>
    <cfRule type="expression" dxfId="1462" priority="960">
      <formula>IF(RIGHT(TEXT(Y632,"0.#"),1)=".",TRUE,FALSE)</formula>
    </cfRule>
  </conditionalFormatting>
  <conditionalFormatting sqref="AL367:AO367">
    <cfRule type="expression" dxfId="1461" priority="955">
      <formula>IF(AND(AL367&gt;=0, RIGHT(TEXT(AL367,"0.#"),1)&lt;&gt;"."),TRUE,FALSE)</formula>
    </cfRule>
    <cfRule type="expression" dxfId="1460" priority="956">
      <formula>IF(AND(AL367&gt;=0, RIGHT(TEXT(AL367,"0.#"),1)="."),TRUE,FALSE)</formula>
    </cfRule>
    <cfRule type="expression" dxfId="1459" priority="957">
      <formula>IF(AND(AL367&lt;0, RIGHT(TEXT(AL367,"0.#"),1)&lt;&gt;"."),TRUE,FALSE)</formula>
    </cfRule>
    <cfRule type="expression" dxfId="1458" priority="958">
      <formula>IF(AND(AL367&lt;0, RIGHT(TEXT(AL367,"0.#"),1)="."),TRUE,FALSE)</formula>
    </cfRule>
  </conditionalFormatting>
  <conditionalFormatting sqref="Y367">
    <cfRule type="expression" dxfId="1457" priority="953">
      <formula>IF(RIGHT(TEXT(Y367,"0.#"),1)=".",FALSE,TRUE)</formula>
    </cfRule>
    <cfRule type="expression" dxfId="1456" priority="954">
      <formula>IF(RIGHT(TEXT(Y367,"0.#"),1)=".",TRUE,FALSE)</formula>
    </cfRule>
  </conditionalFormatting>
  <conditionalFormatting sqref="Y401:Y428">
    <cfRule type="expression" dxfId="1455" priority="891">
      <formula>IF(RIGHT(TEXT(Y401,"0.#"),1)=".",FALSE,TRUE)</formula>
    </cfRule>
    <cfRule type="expression" dxfId="1454" priority="892">
      <formula>IF(RIGHT(TEXT(Y401,"0.#"),1)=".",TRUE,FALSE)</formula>
    </cfRule>
  </conditionalFormatting>
  <conditionalFormatting sqref="Y434:Y461">
    <cfRule type="expression" dxfId="1453" priority="879">
      <formula>IF(RIGHT(TEXT(Y434,"0.#"),1)=".",FALSE,TRUE)</formula>
    </cfRule>
    <cfRule type="expression" dxfId="1452" priority="880">
      <formula>IF(RIGHT(TEXT(Y434,"0.#"),1)=".",TRUE,FALSE)</formula>
    </cfRule>
  </conditionalFormatting>
  <conditionalFormatting sqref="Y432:Y433">
    <cfRule type="expression" dxfId="1451" priority="873">
      <formula>IF(RIGHT(TEXT(Y432,"0.#"),1)=".",FALSE,TRUE)</formula>
    </cfRule>
    <cfRule type="expression" dxfId="1450" priority="874">
      <formula>IF(RIGHT(TEXT(Y432,"0.#"),1)=".",TRUE,FALSE)</formula>
    </cfRule>
  </conditionalFormatting>
  <conditionalFormatting sqref="Y467:Y494">
    <cfRule type="expression" dxfId="1449" priority="867">
      <formula>IF(RIGHT(TEXT(Y467,"0.#"),1)=".",FALSE,TRUE)</formula>
    </cfRule>
    <cfRule type="expression" dxfId="1448" priority="868">
      <formula>IF(RIGHT(TEXT(Y467,"0.#"),1)=".",TRUE,FALSE)</formula>
    </cfRule>
  </conditionalFormatting>
  <conditionalFormatting sqref="Y465:Y466">
    <cfRule type="expression" dxfId="1447" priority="861">
      <formula>IF(RIGHT(TEXT(Y465,"0.#"),1)=".",FALSE,TRUE)</formula>
    </cfRule>
    <cfRule type="expression" dxfId="1446" priority="862">
      <formula>IF(RIGHT(TEXT(Y465,"0.#"),1)=".",TRUE,FALSE)</formula>
    </cfRule>
  </conditionalFormatting>
  <conditionalFormatting sqref="Y500:Y527">
    <cfRule type="expression" dxfId="1445" priority="855">
      <formula>IF(RIGHT(TEXT(Y500,"0.#"),1)=".",FALSE,TRUE)</formula>
    </cfRule>
    <cfRule type="expression" dxfId="1444" priority="856">
      <formula>IF(RIGHT(TEXT(Y500,"0.#"),1)=".",TRUE,FALSE)</formula>
    </cfRule>
  </conditionalFormatting>
  <conditionalFormatting sqref="Y498:Y499">
    <cfRule type="expression" dxfId="1443" priority="849">
      <formula>IF(RIGHT(TEXT(Y498,"0.#"),1)=".",FALSE,TRUE)</formula>
    </cfRule>
    <cfRule type="expression" dxfId="1442" priority="850">
      <formula>IF(RIGHT(TEXT(Y498,"0.#"),1)=".",TRUE,FALSE)</formula>
    </cfRule>
  </conditionalFormatting>
  <conditionalFormatting sqref="Y533:Y560">
    <cfRule type="expression" dxfId="1441" priority="843">
      <formula>IF(RIGHT(TEXT(Y533,"0.#"),1)=".",FALSE,TRUE)</formula>
    </cfRule>
    <cfRule type="expression" dxfId="1440" priority="844">
      <formula>IF(RIGHT(TEXT(Y533,"0.#"),1)=".",TRUE,FALSE)</formula>
    </cfRule>
  </conditionalFormatting>
  <conditionalFormatting sqref="W23">
    <cfRule type="expression" dxfId="1439" priority="951">
      <formula>IF(RIGHT(TEXT(W23,"0.#"),1)=".",FALSE,TRUE)</formula>
    </cfRule>
    <cfRule type="expression" dxfId="1438" priority="952">
      <formula>IF(RIGHT(TEXT(W23,"0.#"),1)=".",TRUE,FALSE)</formula>
    </cfRule>
  </conditionalFormatting>
  <conditionalFormatting sqref="W24:W27">
    <cfRule type="expression" dxfId="1437" priority="949">
      <formula>IF(RIGHT(TEXT(W24,"0.#"),1)=".",FALSE,TRUE)</formula>
    </cfRule>
    <cfRule type="expression" dxfId="1436" priority="950">
      <formula>IF(RIGHT(TEXT(W24,"0.#"),1)=".",TRUE,FALSE)</formula>
    </cfRule>
  </conditionalFormatting>
  <conditionalFormatting sqref="W28">
    <cfRule type="expression" dxfId="1435" priority="947">
      <formula>IF(RIGHT(TEXT(W28,"0.#"),1)=".",FALSE,TRUE)</formula>
    </cfRule>
    <cfRule type="expression" dxfId="1434" priority="948">
      <formula>IF(RIGHT(TEXT(W28,"0.#"),1)=".",TRUE,FALSE)</formula>
    </cfRule>
  </conditionalFormatting>
  <conditionalFormatting sqref="P23">
    <cfRule type="expression" dxfId="1433" priority="945">
      <formula>IF(RIGHT(TEXT(P23,"0.#"),1)=".",FALSE,TRUE)</formula>
    </cfRule>
    <cfRule type="expression" dxfId="1432" priority="946">
      <formula>IF(RIGHT(TEXT(P23,"0.#"),1)=".",TRUE,FALSE)</formula>
    </cfRule>
  </conditionalFormatting>
  <conditionalFormatting sqref="P24:P27">
    <cfRule type="expression" dxfId="1431" priority="943">
      <formula>IF(RIGHT(TEXT(P24,"0.#"),1)=".",FALSE,TRUE)</formula>
    </cfRule>
    <cfRule type="expression" dxfId="1430" priority="944">
      <formula>IF(RIGHT(TEXT(P24,"0.#"),1)=".",TRUE,FALSE)</formula>
    </cfRule>
  </conditionalFormatting>
  <conditionalFormatting sqref="P28">
    <cfRule type="expression" dxfId="1429" priority="941">
      <formula>IF(RIGHT(TEXT(P28,"0.#"),1)=".",FALSE,TRUE)</formula>
    </cfRule>
    <cfRule type="expression" dxfId="1428" priority="942">
      <formula>IF(RIGHT(TEXT(P28,"0.#"),1)=".",TRUE,FALSE)</formula>
    </cfRule>
  </conditionalFormatting>
  <conditionalFormatting sqref="AE202">
    <cfRule type="expression" dxfId="1427" priority="939">
      <formula>IF(RIGHT(TEXT(AE202,"0.#"),1)=".",FALSE,TRUE)</formula>
    </cfRule>
    <cfRule type="expression" dxfId="1426" priority="940">
      <formula>IF(RIGHT(TEXT(AE202,"0.#"),1)=".",TRUE,FALSE)</formula>
    </cfRule>
  </conditionalFormatting>
  <conditionalFormatting sqref="AE203">
    <cfRule type="expression" dxfId="1425" priority="937">
      <formula>IF(RIGHT(TEXT(AE203,"0.#"),1)=".",FALSE,TRUE)</formula>
    </cfRule>
    <cfRule type="expression" dxfId="1424" priority="938">
      <formula>IF(RIGHT(TEXT(AE203,"0.#"),1)=".",TRUE,FALSE)</formula>
    </cfRule>
  </conditionalFormatting>
  <conditionalFormatting sqref="AE204">
    <cfRule type="expression" dxfId="1423" priority="935">
      <formula>IF(RIGHT(TEXT(AE204,"0.#"),1)=".",FALSE,TRUE)</formula>
    </cfRule>
    <cfRule type="expression" dxfId="1422" priority="936">
      <formula>IF(RIGHT(TEXT(AE204,"0.#"),1)=".",TRUE,FALSE)</formula>
    </cfRule>
  </conditionalFormatting>
  <conditionalFormatting sqref="AI204">
    <cfRule type="expression" dxfId="1421" priority="933">
      <formula>IF(RIGHT(TEXT(AI204,"0.#"),1)=".",FALSE,TRUE)</formula>
    </cfRule>
    <cfRule type="expression" dxfId="1420" priority="934">
      <formula>IF(RIGHT(TEXT(AI204,"0.#"),1)=".",TRUE,FALSE)</formula>
    </cfRule>
  </conditionalFormatting>
  <conditionalFormatting sqref="AI203">
    <cfRule type="expression" dxfId="1419" priority="931">
      <formula>IF(RIGHT(TEXT(AI203,"0.#"),1)=".",FALSE,TRUE)</formula>
    </cfRule>
    <cfRule type="expression" dxfId="1418" priority="932">
      <formula>IF(RIGHT(TEXT(AI203,"0.#"),1)=".",TRUE,FALSE)</formula>
    </cfRule>
  </conditionalFormatting>
  <conditionalFormatting sqref="AI202">
    <cfRule type="expression" dxfId="1417" priority="929">
      <formula>IF(RIGHT(TEXT(AI202,"0.#"),1)=".",FALSE,TRUE)</formula>
    </cfRule>
    <cfRule type="expression" dxfId="1416" priority="930">
      <formula>IF(RIGHT(TEXT(AI202,"0.#"),1)=".",TRUE,FALSE)</formula>
    </cfRule>
  </conditionalFormatting>
  <conditionalFormatting sqref="AM202">
    <cfRule type="expression" dxfId="1415" priority="927">
      <formula>IF(RIGHT(TEXT(AM202,"0.#"),1)=".",FALSE,TRUE)</formula>
    </cfRule>
    <cfRule type="expression" dxfId="1414" priority="928">
      <formula>IF(RIGHT(TEXT(AM202,"0.#"),1)=".",TRUE,FALSE)</formula>
    </cfRule>
  </conditionalFormatting>
  <conditionalFormatting sqref="AM203">
    <cfRule type="expression" dxfId="1413" priority="925">
      <formula>IF(RIGHT(TEXT(AM203,"0.#"),1)=".",FALSE,TRUE)</formula>
    </cfRule>
    <cfRule type="expression" dxfId="1412" priority="926">
      <formula>IF(RIGHT(TEXT(AM203,"0.#"),1)=".",TRUE,FALSE)</formula>
    </cfRule>
  </conditionalFormatting>
  <conditionalFormatting sqref="AM204">
    <cfRule type="expression" dxfId="1411" priority="923">
      <formula>IF(RIGHT(TEXT(AM204,"0.#"),1)=".",FALSE,TRUE)</formula>
    </cfRule>
    <cfRule type="expression" dxfId="1410" priority="924">
      <formula>IF(RIGHT(TEXT(AM204,"0.#"),1)=".",TRUE,FALSE)</formula>
    </cfRule>
  </conditionalFormatting>
  <conditionalFormatting sqref="AQ202:AQ204">
    <cfRule type="expression" dxfId="1409" priority="921">
      <formula>IF(RIGHT(TEXT(AQ202,"0.#"),1)=".",FALSE,TRUE)</formula>
    </cfRule>
    <cfRule type="expression" dxfId="1408" priority="922">
      <formula>IF(RIGHT(TEXT(AQ202,"0.#"),1)=".",TRUE,FALSE)</formula>
    </cfRule>
  </conditionalFormatting>
  <conditionalFormatting sqref="AU202:AU204">
    <cfRule type="expression" dxfId="1407" priority="919">
      <formula>IF(RIGHT(TEXT(AU202,"0.#"),1)=".",FALSE,TRUE)</formula>
    </cfRule>
    <cfRule type="expression" dxfId="1406" priority="920">
      <formula>IF(RIGHT(TEXT(AU202,"0.#"),1)=".",TRUE,FALSE)</formula>
    </cfRule>
  </conditionalFormatting>
  <conditionalFormatting sqref="AE205">
    <cfRule type="expression" dxfId="1405" priority="917">
      <formula>IF(RIGHT(TEXT(AE205,"0.#"),1)=".",FALSE,TRUE)</formula>
    </cfRule>
    <cfRule type="expression" dxfId="1404" priority="918">
      <formula>IF(RIGHT(TEXT(AE205,"0.#"),1)=".",TRUE,FALSE)</formula>
    </cfRule>
  </conditionalFormatting>
  <conditionalFormatting sqref="AE206">
    <cfRule type="expression" dxfId="1403" priority="915">
      <formula>IF(RIGHT(TEXT(AE206,"0.#"),1)=".",FALSE,TRUE)</formula>
    </cfRule>
    <cfRule type="expression" dxfId="1402" priority="916">
      <formula>IF(RIGHT(TEXT(AE206,"0.#"),1)=".",TRUE,FALSE)</formula>
    </cfRule>
  </conditionalFormatting>
  <conditionalFormatting sqref="AE207">
    <cfRule type="expression" dxfId="1401" priority="913">
      <formula>IF(RIGHT(TEXT(AE207,"0.#"),1)=".",FALSE,TRUE)</formula>
    </cfRule>
    <cfRule type="expression" dxfId="1400" priority="914">
      <formula>IF(RIGHT(TEXT(AE207,"0.#"),1)=".",TRUE,FALSE)</formula>
    </cfRule>
  </conditionalFormatting>
  <conditionalFormatting sqref="AI207">
    <cfRule type="expression" dxfId="1399" priority="911">
      <formula>IF(RIGHT(TEXT(AI207,"0.#"),1)=".",FALSE,TRUE)</formula>
    </cfRule>
    <cfRule type="expression" dxfId="1398" priority="912">
      <formula>IF(RIGHT(TEXT(AI207,"0.#"),1)=".",TRUE,FALSE)</formula>
    </cfRule>
  </conditionalFormatting>
  <conditionalFormatting sqref="AI206">
    <cfRule type="expression" dxfId="1397" priority="909">
      <formula>IF(RIGHT(TEXT(AI206,"0.#"),1)=".",FALSE,TRUE)</formula>
    </cfRule>
    <cfRule type="expression" dxfId="1396" priority="910">
      <formula>IF(RIGHT(TEXT(AI206,"0.#"),1)=".",TRUE,FALSE)</formula>
    </cfRule>
  </conditionalFormatting>
  <conditionalFormatting sqref="AI205">
    <cfRule type="expression" dxfId="1395" priority="907">
      <formula>IF(RIGHT(TEXT(AI205,"0.#"),1)=".",FALSE,TRUE)</formula>
    </cfRule>
    <cfRule type="expression" dxfId="1394" priority="908">
      <formula>IF(RIGHT(TEXT(AI205,"0.#"),1)=".",TRUE,FALSE)</formula>
    </cfRule>
  </conditionalFormatting>
  <conditionalFormatting sqref="AM205">
    <cfRule type="expression" dxfId="1393" priority="905">
      <formula>IF(RIGHT(TEXT(AM205,"0.#"),1)=".",FALSE,TRUE)</formula>
    </cfRule>
    <cfRule type="expression" dxfId="1392" priority="906">
      <formula>IF(RIGHT(TEXT(AM205,"0.#"),1)=".",TRUE,FALSE)</formula>
    </cfRule>
  </conditionalFormatting>
  <conditionalFormatting sqref="AM206">
    <cfRule type="expression" dxfId="1391" priority="903">
      <formula>IF(RIGHT(TEXT(AM206,"0.#"),1)=".",FALSE,TRUE)</formula>
    </cfRule>
    <cfRule type="expression" dxfId="1390" priority="904">
      <formula>IF(RIGHT(TEXT(AM206,"0.#"),1)=".",TRUE,FALSE)</formula>
    </cfRule>
  </conditionalFormatting>
  <conditionalFormatting sqref="AM207">
    <cfRule type="expression" dxfId="1389" priority="901">
      <formula>IF(RIGHT(TEXT(AM207,"0.#"),1)=".",FALSE,TRUE)</formula>
    </cfRule>
    <cfRule type="expression" dxfId="1388" priority="902">
      <formula>IF(RIGHT(TEXT(AM207,"0.#"),1)=".",TRUE,FALSE)</formula>
    </cfRule>
  </conditionalFormatting>
  <conditionalFormatting sqref="AQ205:AQ207">
    <cfRule type="expression" dxfId="1387" priority="899">
      <formula>IF(RIGHT(TEXT(AQ205,"0.#"),1)=".",FALSE,TRUE)</formula>
    </cfRule>
    <cfRule type="expression" dxfId="1386" priority="900">
      <formula>IF(RIGHT(TEXT(AQ205,"0.#"),1)=".",TRUE,FALSE)</formula>
    </cfRule>
  </conditionalFormatting>
  <conditionalFormatting sqref="AU205:AU207">
    <cfRule type="expression" dxfId="1385" priority="897">
      <formula>IF(RIGHT(TEXT(AU205,"0.#"),1)=".",FALSE,TRUE)</formula>
    </cfRule>
    <cfRule type="expression" dxfId="1384" priority="898">
      <formula>IF(RIGHT(TEXT(AU205,"0.#"),1)=".",TRUE,FALSE)</formula>
    </cfRule>
  </conditionalFormatting>
  <conditionalFormatting sqref="AL401:AO428">
    <cfRule type="expression" dxfId="1383" priority="893">
      <formula>IF(AND(AL401&gt;=0, RIGHT(TEXT(AL401,"0.#"),1)&lt;&gt;"."),TRUE,FALSE)</formula>
    </cfRule>
    <cfRule type="expression" dxfId="1382" priority="894">
      <formula>IF(AND(AL401&gt;=0, RIGHT(TEXT(AL401,"0.#"),1)="."),TRUE,FALSE)</formula>
    </cfRule>
    <cfRule type="expression" dxfId="1381" priority="895">
      <formula>IF(AND(AL401&lt;0, RIGHT(TEXT(AL401,"0.#"),1)&lt;&gt;"."),TRUE,FALSE)</formula>
    </cfRule>
    <cfRule type="expression" dxfId="1380" priority="896">
      <formula>IF(AND(AL401&lt;0, RIGHT(TEXT(AL401,"0.#"),1)="."),TRUE,FALSE)</formula>
    </cfRule>
  </conditionalFormatting>
  <conditionalFormatting sqref="AL434:AO461">
    <cfRule type="expression" dxfId="1379" priority="881">
      <formula>IF(AND(AL434&gt;=0, RIGHT(TEXT(AL434,"0.#"),1)&lt;&gt;"."),TRUE,FALSE)</formula>
    </cfRule>
    <cfRule type="expression" dxfId="1378" priority="882">
      <formula>IF(AND(AL434&gt;=0, RIGHT(TEXT(AL434,"0.#"),1)="."),TRUE,FALSE)</formula>
    </cfRule>
    <cfRule type="expression" dxfId="1377" priority="883">
      <formula>IF(AND(AL434&lt;0, RIGHT(TEXT(AL434,"0.#"),1)&lt;&gt;"."),TRUE,FALSE)</formula>
    </cfRule>
    <cfRule type="expression" dxfId="1376" priority="884">
      <formula>IF(AND(AL434&lt;0, RIGHT(TEXT(AL434,"0.#"),1)="."),TRUE,FALSE)</formula>
    </cfRule>
  </conditionalFormatting>
  <conditionalFormatting sqref="AL432:AO433">
    <cfRule type="expression" dxfId="1375" priority="875">
      <formula>IF(AND(AL432&gt;=0, RIGHT(TEXT(AL432,"0.#"),1)&lt;&gt;"."),TRUE,FALSE)</formula>
    </cfRule>
    <cfRule type="expression" dxfId="1374" priority="876">
      <formula>IF(AND(AL432&gt;=0, RIGHT(TEXT(AL432,"0.#"),1)="."),TRUE,FALSE)</formula>
    </cfRule>
    <cfRule type="expression" dxfId="1373" priority="877">
      <formula>IF(AND(AL432&lt;0, RIGHT(TEXT(AL432,"0.#"),1)&lt;&gt;"."),TRUE,FALSE)</formula>
    </cfRule>
    <cfRule type="expression" dxfId="1372" priority="878">
      <formula>IF(AND(AL432&lt;0, RIGHT(TEXT(AL432,"0.#"),1)="."),TRUE,FALSE)</formula>
    </cfRule>
  </conditionalFormatting>
  <conditionalFormatting sqref="AL467:AO494">
    <cfRule type="expression" dxfId="1371" priority="869">
      <formula>IF(AND(AL467&gt;=0, RIGHT(TEXT(AL467,"0.#"),1)&lt;&gt;"."),TRUE,FALSE)</formula>
    </cfRule>
    <cfRule type="expression" dxfId="1370" priority="870">
      <formula>IF(AND(AL467&gt;=0, RIGHT(TEXT(AL467,"0.#"),1)="."),TRUE,FALSE)</formula>
    </cfRule>
    <cfRule type="expression" dxfId="1369" priority="871">
      <formula>IF(AND(AL467&lt;0, RIGHT(TEXT(AL467,"0.#"),1)&lt;&gt;"."),TRUE,FALSE)</formula>
    </cfRule>
    <cfRule type="expression" dxfId="1368" priority="872">
      <formula>IF(AND(AL467&lt;0, RIGHT(TEXT(AL467,"0.#"),1)="."),TRUE,FALSE)</formula>
    </cfRule>
  </conditionalFormatting>
  <conditionalFormatting sqref="AL465:AO466">
    <cfRule type="expression" dxfId="1367" priority="863">
      <formula>IF(AND(AL465&gt;=0, RIGHT(TEXT(AL465,"0.#"),1)&lt;&gt;"."),TRUE,FALSE)</formula>
    </cfRule>
    <cfRule type="expression" dxfId="1366" priority="864">
      <formula>IF(AND(AL465&gt;=0, RIGHT(TEXT(AL465,"0.#"),1)="."),TRUE,FALSE)</formula>
    </cfRule>
    <cfRule type="expression" dxfId="1365" priority="865">
      <formula>IF(AND(AL465&lt;0, RIGHT(TEXT(AL465,"0.#"),1)&lt;&gt;"."),TRUE,FALSE)</formula>
    </cfRule>
    <cfRule type="expression" dxfId="1364" priority="866">
      <formula>IF(AND(AL465&lt;0, RIGHT(TEXT(AL465,"0.#"),1)="."),TRUE,FALSE)</formula>
    </cfRule>
  </conditionalFormatting>
  <conditionalFormatting sqref="AL500:AO527">
    <cfRule type="expression" dxfId="1363" priority="857">
      <formula>IF(AND(AL500&gt;=0, RIGHT(TEXT(AL500,"0.#"),1)&lt;&gt;"."),TRUE,FALSE)</formula>
    </cfRule>
    <cfRule type="expression" dxfId="1362" priority="858">
      <formula>IF(AND(AL500&gt;=0, RIGHT(TEXT(AL500,"0.#"),1)="."),TRUE,FALSE)</formula>
    </cfRule>
    <cfRule type="expression" dxfId="1361" priority="859">
      <formula>IF(AND(AL500&lt;0, RIGHT(TEXT(AL500,"0.#"),1)&lt;&gt;"."),TRUE,FALSE)</formula>
    </cfRule>
    <cfRule type="expression" dxfId="1360" priority="860">
      <formula>IF(AND(AL500&lt;0, RIGHT(TEXT(AL500,"0.#"),1)="."),TRUE,FALSE)</formula>
    </cfRule>
  </conditionalFormatting>
  <conditionalFormatting sqref="AL498:AO499">
    <cfRule type="expression" dxfId="1359" priority="851">
      <formula>IF(AND(AL498&gt;=0, RIGHT(TEXT(AL498,"0.#"),1)&lt;&gt;"."),TRUE,FALSE)</formula>
    </cfRule>
    <cfRule type="expression" dxfId="1358" priority="852">
      <formula>IF(AND(AL498&gt;=0, RIGHT(TEXT(AL498,"0.#"),1)="."),TRUE,FALSE)</formula>
    </cfRule>
    <cfRule type="expression" dxfId="1357" priority="853">
      <formula>IF(AND(AL498&lt;0, RIGHT(TEXT(AL498,"0.#"),1)&lt;&gt;"."),TRUE,FALSE)</formula>
    </cfRule>
    <cfRule type="expression" dxfId="1356" priority="854">
      <formula>IF(AND(AL498&lt;0, RIGHT(TEXT(AL498,"0.#"),1)="."),TRUE,FALSE)</formula>
    </cfRule>
  </conditionalFormatting>
  <conditionalFormatting sqref="AL533:AO560">
    <cfRule type="expression" dxfId="1355" priority="845">
      <formula>IF(AND(AL533&gt;=0, RIGHT(TEXT(AL533,"0.#"),1)&lt;&gt;"."),TRUE,FALSE)</formula>
    </cfRule>
    <cfRule type="expression" dxfId="1354" priority="846">
      <formula>IF(AND(AL533&gt;=0, RIGHT(TEXT(AL533,"0.#"),1)="."),TRUE,FALSE)</formula>
    </cfRule>
    <cfRule type="expression" dxfId="1353" priority="847">
      <formula>IF(AND(AL533&lt;0, RIGHT(TEXT(AL533,"0.#"),1)&lt;&gt;"."),TRUE,FALSE)</formula>
    </cfRule>
    <cfRule type="expression" dxfId="1352" priority="848">
      <formula>IF(AND(AL533&lt;0, RIGHT(TEXT(AL533,"0.#"),1)="."),TRUE,FALSE)</formula>
    </cfRule>
  </conditionalFormatting>
  <conditionalFormatting sqref="AL531:AO532">
    <cfRule type="expression" dxfId="1351" priority="839">
      <formula>IF(AND(AL531&gt;=0, RIGHT(TEXT(AL531,"0.#"),1)&lt;&gt;"."),TRUE,FALSE)</formula>
    </cfRule>
    <cfRule type="expression" dxfId="1350" priority="840">
      <formula>IF(AND(AL531&gt;=0, RIGHT(TEXT(AL531,"0.#"),1)="."),TRUE,FALSE)</formula>
    </cfRule>
    <cfRule type="expression" dxfId="1349" priority="841">
      <formula>IF(AND(AL531&lt;0, RIGHT(TEXT(AL531,"0.#"),1)&lt;&gt;"."),TRUE,FALSE)</formula>
    </cfRule>
    <cfRule type="expression" dxfId="1348" priority="842">
      <formula>IF(AND(AL531&lt;0, RIGHT(TEXT(AL531,"0.#"),1)="."),TRUE,FALSE)</formula>
    </cfRule>
  </conditionalFormatting>
  <conditionalFormatting sqref="Y531:Y532">
    <cfRule type="expression" dxfId="1347" priority="837">
      <formula>IF(RIGHT(TEXT(Y531,"0.#"),1)=".",FALSE,TRUE)</formula>
    </cfRule>
    <cfRule type="expression" dxfId="1346" priority="838">
      <formula>IF(RIGHT(TEXT(Y531,"0.#"),1)=".",TRUE,FALSE)</formula>
    </cfRule>
  </conditionalFormatting>
  <conditionalFormatting sqref="AL566:AO593">
    <cfRule type="expression" dxfId="1345" priority="833">
      <formula>IF(AND(AL566&gt;=0, RIGHT(TEXT(AL566,"0.#"),1)&lt;&gt;"."),TRUE,FALSE)</formula>
    </cfRule>
    <cfRule type="expression" dxfId="1344" priority="834">
      <formula>IF(AND(AL566&gt;=0, RIGHT(TEXT(AL566,"0.#"),1)="."),TRUE,FALSE)</formula>
    </cfRule>
    <cfRule type="expression" dxfId="1343" priority="835">
      <formula>IF(AND(AL566&lt;0, RIGHT(TEXT(AL566,"0.#"),1)&lt;&gt;"."),TRUE,FALSE)</formula>
    </cfRule>
    <cfRule type="expression" dxfId="1342" priority="836">
      <formula>IF(AND(AL566&lt;0, RIGHT(TEXT(AL566,"0.#"),1)="."),TRUE,FALSE)</formula>
    </cfRule>
  </conditionalFormatting>
  <conditionalFormatting sqref="Y566:Y593">
    <cfRule type="expression" dxfId="1341" priority="831">
      <formula>IF(RIGHT(TEXT(Y566,"0.#"),1)=".",FALSE,TRUE)</formula>
    </cfRule>
    <cfRule type="expression" dxfId="1340" priority="832">
      <formula>IF(RIGHT(TEXT(Y566,"0.#"),1)=".",TRUE,FALSE)</formula>
    </cfRule>
  </conditionalFormatting>
  <conditionalFormatting sqref="AL564:AO565">
    <cfRule type="expression" dxfId="1339" priority="827">
      <formula>IF(AND(AL564&gt;=0, RIGHT(TEXT(AL564,"0.#"),1)&lt;&gt;"."),TRUE,FALSE)</formula>
    </cfRule>
    <cfRule type="expression" dxfId="1338" priority="828">
      <formula>IF(AND(AL564&gt;=0, RIGHT(TEXT(AL564,"0.#"),1)="."),TRUE,FALSE)</formula>
    </cfRule>
    <cfRule type="expression" dxfId="1337" priority="829">
      <formula>IF(AND(AL564&lt;0, RIGHT(TEXT(AL564,"0.#"),1)&lt;&gt;"."),TRUE,FALSE)</formula>
    </cfRule>
    <cfRule type="expression" dxfId="1336" priority="830">
      <formula>IF(AND(AL564&lt;0, RIGHT(TEXT(AL564,"0.#"),1)="."),TRUE,FALSE)</formula>
    </cfRule>
  </conditionalFormatting>
  <conditionalFormatting sqref="Y564:Y565">
    <cfRule type="expression" dxfId="1335" priority="825">
      <formula>IF(RIGHT(TEXT(Y564,"0.#"),1)=".",FALSE,TRUE)</formula>
    </cfRule>
    <cfRule type="expression" dxfId="1334" priority="826">
      <formula>IF(RIGHT(TEXT(Y564,"0.#"),1)=".",TRUE,FALSE)</formula>
    </cfRule>
  </conditionalFormatting>
  <conditionalFormatting sqref="AL599:AO626">
    <cfRule type="expression" dxfId="1333" priority="821">
      <formula>IF(AND(AL599&gt;=0, RIGHT(TEXT(AL599,"0.#"),1)&lt;&gt;"."),TRUE,FALSE)</formula>
    </cfRule>
    <cfRule type="expression" dxfId="1332" priority="822">
      <formula>IF(AND(AL599&gt;=0, RIGHT(TEXT(AL599,"0.#"),1)="."),TRUE,FALSE)</formula>
    </cfRule>
    <cfRule type="expression" dxfId="1331" priority="823">
      <formula>IF(AND(AL599&lt;0, RIGHT(TEXT(AL599,"0.#"),1)&lt;&gt;"."),TRUE,FALSE)</formula>
    </cfRule>
    <cfRule type="expression" dxfId="1330" priority="824">
      <formula>IF(AND(AL599&lt;0, RIGHT(TEXT(AL599,"0.#"),1)="."),TRUE,FALSE)</formula>
    </cfRule>
  </conditionalFormatting>
  <conditionalFormatting sqref="Y599:Y626">
    <cfRule type="expression" dxfId="1329" priority="819">
      <formula>IF(RIGHT(TEXT(Y599,"0.#"),1)=".",FALSE,TRUE)</formula>
    </cfRule>
    <cfRule type="expression" dxfId="1328" priority="820">
      <formula>IF(RIGHT(TEXT(Y599,"0.#"),1)=".",TRUE,FALSE)</formula>
    </cfRule>
  </conditionalFormatting>
  <conditionalFormatting sqref="AL597:AO598">
    <cfRule type="expression" dxfId="1327" priority="815">
      <formula>IF(AND(AL597&gt;=0, RIGHT(TEXT(AL597,"0.#"),1)&lt;&gt;"."),TRUE,FALSE)</formula>
    </cfRule>
    <cfRule type="expression" dxfId="1326" priority="816">
      <formula>IF(AND(AL597&gt;=0, RIGHT(TEXT(AL597,"0.#"),1)="."),TRUE,FALSE)</formula>
    </cfRule>
    <cfRule type="expression" dxfId="1325" priority="817">
      <formula>IF(AND(AL597&lt;0, RIGHT(TEXT(AL597,"0.#"),1)&lt;&gt;"."),TRUE,FALSE)</formula>
    </cfRule>
    <cfRule type="expression" dxfId="1324" priority="818">
      <formula>IF(AND(AL597&lt;0, RIGHT(TEXT(AL597,"0.#"),1)="."),TRUE,FALSE)</formula>
    </cfRule>
  </conditionalFormatting>
  <conditionalFormatting sqref="Y597:Y598">
    <cfRule type="expression" dxfId="1323" priority="813">
      <formula>IF(RIGHT(TEXT(Y597,"0.#"),1)=".",FALSE,TRUE)</formula>
    </cfRule>
    <cfRule type="expression" dxfId="1322" priority="814">
      <formula>IF(RIGHT(TEXT(Y597,"0.#"),1)=".",TRUE,FALSE)</formula>
    </cfRule>
  </conditionalFormatting>
  <conditionalFormatting sqref="P29:AC29">
    <cfRule type="expression" dxfId="1321" priority="807">
      <formula>IF(RIGHT(TEXT(P29,"0.#"),1)=".",FALSE,TRUE)</formula>
    </cfRule>
    <cfRule type="expression" dxfId="1320" priority="808">
      <formula>IF(RIGHT(TEXT(P29,"0.#"),1)=".",TRUE,FALSE)</formula>
    </cfRule>
  </conditionalFormatting>
  <conditionalFormatting sqref="AM41">
    <cfRule type="expression" dxfId="1319" priority="789">
      <formula>IF(RIGHT(TEXT(AM41,"0.#"),1)=".",FALSE,TRUE)</formula>
    </cfRule>
    <cfRule type="expression" dxfId="1318" priority="790">
      <formula>IF(RIGHT(TEXT(AM41,"0.#"),1)=".",TRUE,FALSE)</formula>
    </cfRule>
  </conditionalFormatting>
  <conditionalFormatting sqref="AM40">
    <cfRule type="expression" dxfId="1317" priority="791">
      <formula>IF(RIGHT(TEXT(AM40,"0.#"),1)=".",FALSE,TRUE)</formula>
    </cfRule>
    <cfRule type="expression" dxfId="1316" priority="792">
      <formula>IF(RIGHT(TEXT(AM40,"0.#"),1)=".",TRUE,FALSE)</formula>
    </cfRule>
  </conditionalFormatting>
  <conditionalFormatting sqref="AE39">
    <cfRule type="expression" dxfId="1315" priority="805">
      <formula>IF(RIGHT(TEXT(AE39,"0.#"),1)=".",FALSE,TRUE)</formula>
    </cfRule>
    <cfRule type="expression" dxfId="1314" priority="806">
      <formula>IF(RIGHT(TEXT(AE39,"0.#"),1)=".",TRUE,FALSE)</formula>
    </cfRule>
  </conditionalFormatting>
  <conditionalFormatting sqref="AQ39:AQ41">
    <cfRule type="expression" dxfId="1313" priority="787">
      <formula>IF(RIGHT(TEXT(AQ39,"0.#"),1)=".",FALSE,TRUE)</formula>
    </cfRule>
    <cfRule type="expression" dxfId="1312" priority="788">
      <formula>IF(RIGHT(TEXT(AQ39,"0.#"),1)=".",TRUE,FALSE)</formula>
    </cfRule>
  </conditionalFormatting>
  <conditionalFormatting sqref="AU39:AU41">
    <cfRule type="expression" dxfId="1311" priority="785">
      <formula>IF(RIGHT(TEXT(AU39,"0.#"),1)=".",FALSE,TRUE)</formula>
    </cfRule>
    <cfRule type="expression" dxfId="1310" priority="786">
      <formula>IF(RIGHT(TEXT(AU39,"0.#"),1)=".",TRUE,FALSE)</formula>
    </cfRule>
  </conditionalFormatting>
  <conditionalFormatting sqref="AI41">
    <cfRule type="expression" dxfId="1309" priority="799">
      <formula>IF(RIGHT(TEXT(AI41,"0.#"),1)=".",FALSE,TRUE)</formula>
    </cfRule>
    <cfRule type="expression" dxfId="1308" priority="800">
      <formula>IF(RIGHT(TEXT(AI41,"0.#"),1)=".",TRUE,FALSE)</formula>
    </cfRule>
  </conditionalFormatting>
  <conditionalFormatting sqref="AE40">
    <cfRule type="expression" dxfId="1307" priority="803">
      <formula>IF(RIGHT(TEXT(AE40,"0.#"),1)=".",FALSE,TRUE)</formula>
    </cfRule>
    <cfRule type="expression" dxfId="1306" priority="804">
      <formula>IF(RIGHT(TEXT(AE40,"0.#"),1)=".",TRUE,FALSE)</formula>
    </cfRule>
  </conditionalFormatting>
  <conditionalFormatting sqref="AE41">
    <cfRule type="expression" dxfId="1305" priority="801">
      <formula>IF(RIGHT(TEXT(AE41,"0.#"),1)=".",FALSE,TRUE)</formula>
    </cfRule>
    <cfRule type="expression" dxfId="1304" priority="802">
      <formula>IF(RIGHT(TEXT(AE41,"0.#"),1)=".",TRUE,FALSE)</formula>
    </cfRule>
  </conditionalFormatting>
  <conditionalFormatting sqref="AM39">
    <cfRule type="expression" dxfId="1303" priority="793">
      <formula>IF(RIGHT(TEXT(AM39,"0.#"),1)=".",FALSE,TRUE)</formula>
    </cfRule>
    <cfRule type="expression" dxfId="1302" priority="794">
      <formula>IF(RIGHT(TEXT(AM39,"0.#"),1)=".",TRUE,FALSE)</formula>
    </cfRule>
  </conditionalFormatting>
  <conditionalFormatting sqref="AI39">
    <cfRule type="expression" dxfId="1301" priority="795">
      <formula>IF(RIGHT(TEXT(AI39,"0.#"),1)=".",FALSE,TRUE)</formula>
    </cfRule>
    <cfRule type="expression" dxfId="1300" priority="796">
      <formula>IF(RIGHT(TEXT(AI39,"0.#"),1)=".",TRUE,FALSE)</formula>
    </cfRule>
  </conditionalFormatting>
  <conditionalFormatting sqref="AI40">
    <cfRule type="expression" dxfId="1299" priority="797">
      <formula>IF(RIGHT(TEXT(AI40,"0.#"),1)=".",FALSE,TRUE)</formula>
    </cfRule>
    <cfRule type="expression" dxfId="1298" priority="798">
      <formula>IF(RIGHT(TEXT(AI40,"0.#"),1)=".",TRUE,FALSE)</formula>
    </cfRule>
  </conditionalFormatting>
  <conditionalFormatting sqref="AM69">
    <cfRule type="expression" dxfId="1297" priority="757">
      <formula>IF(RIGHT(TEXT(AM69,"0.#"),1)=".",FALSE,TRUE)</formula>
    </cfRule>
    <cfRule type="expression" dxfId="1296" priority="758">
      <formula>IF(RIGHT(TEXT(AM69,"0.#"),1)=".",TRUE,FALSE)</formula>
    </cfRule>
  </conditionalFormatting>
  <conditionalFormatting sqref="AM70">
    <cfRule type="expression" dxfId="1295" priority="755">
      <formula>IF(RIGHT(TEXT(AM70,"0.#"),1)=".",FALSE,TRUE)</formula>
    </cfRule>
    <cfRule type="expression" dxfId="1294" priority="756">
      <formula>IF(RIGHT(TEXT(AM70,"0.#"),1)=".",TRUE,FALSE)</formula>
    </cfRule>
  </conditionalFormatting>
  <conditionalFormatting sqref="AQ70">
    <cfRule type="expression" dxfId="1293" priority="751">
      <formula>IF(RIGHT(TEXT(AQ70,"0.#"),1)=".",FALSE,TRUE)</formula>
    </cfRule>
    <cfRule type="expression" dxfId="1292" priority="752">
      <formula>IF(RIGHT(TEXT(AQ70,"0.#"),1)=".",TRUE,FALSE)</formula>
    </cfRule>
  </conditionalFormatting>
  <conditionalFormatting sqref="AQ69">
    <cfRule type="expression" dxfId="1291" priority="761">
      <formula>IF(RIGHT(TEXT(AQ69,"0.#"),1)=".",FALSE,TRUE)</formula>
    </cfRule>
    <cfRule type="expression" dxfId="1290" priority="762">
      <formula>IF(RIGHT(TEXT(AQ69,"0.#"),1)=".",TRUE,FALSE)</formula>
    </cfRule>
  </conditionalFormatting>
  <conditionalFormatting sqref="AE100 AQ100">
    <cfRule type="expression" dxfId="1289" priority="695">
      <formula>IF(RIGHT(TEXT(AE100,"0.#"),1)=".",FALSE,TRUE)</formula>
    </cfRule>
    <cfRule type="expression" dxfId="1288" priority="696">
      <formula>IF(RIGHT(TEXT(AE100,"0.#"),1)=".",TRUE,FALSE)</formula>
    </cfRule>
  </conditionalFormatting>
  <conditionalFormatting sqref="AI100">
    <cfRule type="expression" dxfId="1287" priority="693">
      <formula>IF(RIGHT(TEXT(AI100,"0.#"),1)=".",FALSE,TRUE)</formula>
    </cfRule>
    <cfRule type="expression" dxfId="1286" priority="694">
      <formula>IF(RIGHT(TEXT(AI100,"0.#"),1)=".",TRUE,FALSE)</formula>
    </cfRule>
  </conditionalFormatting>
  <conditionalFormatting sqref="AM100">
    <cfRule type="expression" dxfId="1285" priority="691">
      <formula>IF(RIGHT(TEXT(AM100,"0.#"),1)=".",FALSE,TRUE)</formula>
    </cfRule>
    <cfRule type="expression" dxfId="1284" priority="692">
      <formula>IF(RIGHT(TEXT(AM100,"0.#"),1)=".",TRUE,FALSE)</formula>
    </cfRule>
  </conditionalFormatting>
  <conditionalFormatting sqref="AE101">
    <cfRule type="expression" dxfId="1283" priority="689">
      <formula>IF(RIGHT(TEXT(AE101,"0.#"),1)=".",FALSE,TRUE)</formula>
    </cfRule>
    <cfRule type="expression" dxfId="1282" priority="690">
      <formula>IF(RIGHT(TEXT(AE101,"0.#"),1)=".",TRUE,FALSE)</formula>
    </cfRule>
  </conditionalFormatting>
  <conditionalFormatting sqref="AI101">
    <cfRule type="expression" dxfId="1281" priority="687">
      <formula>IF(RIGHT(TEXT(AI101,"0.#"),1)=".",FALSE,TRUE)</formula>
    </cfRule>
    <cfRule type="expression" dxfId="1280" priority="688">
      <formula>IF(RIGHT(TEXT(AI101,"0.#"),1)=".",TRUE,FALSE)</formula>
    </cfRule>
  </conditionalFormatting>
  <conditionalFormatting sqref="AM101">
    <cfRule type="expression" dxfId="1279" priority="685">
      <formula>IF(RIGHT(TEXT(AM101,"0.#"),1)=".",FALSE,TRUE)</formula>
    </cfRule>
    <cfRule type="expression" dxfId="1278" priority="686">
      <formula>IF(RIGHT(TEXT(AM101,"0.#"),1)=".",TRUE,FALSE)</formula>
    </cfRule>
  </conditionalFormatting>
  <conditionalFormatting sqref="AQ101">
    <cfRule type="expression" dxfId="1277" priority="683">
      <formula>IF(RIGHT(TEXT(AQ101,"0.#"),1)=".",FALSE,TRUE)</formula>
    </cfRule>
    <cfRule type="expression" dxfId="1276" priority="684">
      <formula>IF(RIGHT(TEXT(AQ101,"0.#"),1)=".",TRUE,FALSE)</formula>
    </cfRule>
  </conditionalFormatting>
  <conditionalFormatting sqref="AU100">
    <cfRule type="expression" dxfId="1275" priority="681">
      <formula>IF(RIGHT(TEXT(AU100,"0.#"),1)=".",FALSE,TRUE)</formula>
    </cfRule>
    <cfRule type="expression" dxfId="1274" priority="682">
      <formula>IF(RIGHT(TEXT(AU100,"0.#"),1)=".",TRUE,FALSE)</formula>
    </cfRule>
  </conditionalFormatting>
  <conditionalFormatting sqref="AU101">
    <cfRule type="expression" dxfId="1273" priority="679">
      <formula>IF(RIGHT(TEXT(AU101,"0.#"),1)=".",FALSE,TRUE)</formula>
    </cfRule>
    <cfRule type="expression" dxfId="1272" priority="680">
      <formula>IF(RIGHT(TEXT(AU101,"0.#"),1)=".",TRUE,FALSE)</formula>
    </cfRule>
  </conditionalFormatting>
  <conditionalFormatting sqref="AQ36">
    <cfRule type="expression" dxfId="1271" priority="667">
      <formula>IF(RIGHT(TEXT(AQ36,"0.#"),1)=".",FALSE,TRUE)</formula>
    </cfRule>
    <cfRule type="expression" dxfId="1270" priority="668">
      <formula>IF(RIGHT(TEXT(AQ36,"0.#"),1)=".",TRUE,FALSE)</formula>
    </cfRule>
  </conditionalFormatting>
  <conditionalFormatting sqref="AQ35">
    <cfRule type="expression" dxfId="1269" priority="677">
      <formula>IF(RIGHT(TEXT(AQ35,"0.#"),1)=".",FALSE,TRUE)</formula>
    </cfRule>
    <cfRule type="expression" dxfId="1268" priority="678">
      <formula>IF(RIGHT(TEXT(AQ35,"0.#"),1)=".",TRUE,FALSE)</formula>
    </cfRule>
  </conditionalFormatting>
  <conditionalFormatting sqref="AM103">
    <cfRule type="expression" dxfId="1267" priority="661">
      <formula>IF(RIGHT(TEXT(AM103,"0.#"),1)=".",FALSE,TRUE)</formula>
    </cfRule>
    <cfRule type="expression" dxfId="1266" priority="662">
      <formula>IF(RIGHT(TEXT(AM103,"0.#"),1)=".",TRUE,FALSE)</formula>
    </cfRule>
  </conditionalFormatting>
  <conditionalFormatting sqref="AM104">
    <cfRule type="expression" dxfId="1265" priority="659">
      <formula>IF(RIGHT(TEXT(AM104,"0.#"),1)=".",FALSE,TRUE)</formula>
    </cfRule>
    <cfRule type="expression" dxfId="1264" priority="660">
      <formula>IF(RIGHT(TEXT(AM104,"0.#"),1)=".",TRUE,FALSE)</formula>
    </cfRule>
  </conditionalFormatting>
  <conditionalFormatting sqref="AQ104">
    <cfRule type="expression" dxfId="1263" priority="655">
      <formula>IF(RIGHT(TEXT(AQ104,"0.#"),1)=".",FALSE,TRUE)</formula>
    </cfRule>
    <cfRule type="expression" dxfId="1262" priority="656">
      <formula>IF(RIGHT(TEXT(AQ104,"0.#"),1)=".",TRUE,FALSE)</formula>
    </cfRule>
  </conditionalFormatting>
  <conditionalFormatting sqref="AQ103">
    <cfRule type="expression" dxfId="1261" priority="665">
      <formula>IF(RIGHT(TEXT(AQ103,"0.#"),1)=".",FALSE,TRUE)</formula>
    </cfRule>
    <cfRule type="expression" dxfId="1260" priority="666">
      <formula>IF(RIGHT(TEXT(AQ103,"0.#"),1)=".",TRUE,FALSE)</formula>
    </cfRule>
  </conditionalFormatting>
  <conditionalFormatting sqref="AM137">
    <cfRule type="expression" dxfId="1259" priority="649">
      <formula>IF(RIGHT(TEXT(AM137,"0.#"),1)=".",FALSE,TRUE)</formula>
    </cfRule>
    <cfRule type="expression" dxfId="1258" priority="650">
      <formula>IF(RIGHT(TEXT(AM137,"0.#"),1)=".",TRUE,FALSE)</formula>
    </cfRule>
  </conditionalFormatting>
  <conditionalFormatting sqref="AE138 AM138">
    <cfRule type="expression" dxfId="1257" priority="647">
      <formula>IF(RIGHT(TEXT(AE138,"0.#"),1)=".",FALSE,TRUE)</formula>
    </cfRule>
    <cfRule type="expression" dxfId="1256" priority="648">
      <formula>IF(RIGHT(TEXT(AE138,"0.#"),1)=".",TRUE,FALSE)</formula>
    </cfRule>
  </conditionalFormatting>
  <conditionalFormatting sqref="AI138">
    <cfRule type="expression" dxfId="1255" priority="645">
      <formula>IF(RIGHT(TEXT(AI138,"0.#"),1)=".",FALSE,TRUE)</formula>
    </cfRule>
    <cfRule type="expression" dxfId="1254" priority="646">
      <formula>IF(RIGHT(TEXT(AI138,"0.#"),1)=".",TRUE,FALSE)</formula>
    </cfRule>
  </conditionalFormatting>
  <conditionalFormatting sqref="AQ138">
    <cfRule type="expression" dxfId="1253" priority="643">
      <formula>IF(RIGHT(TEXT(AQ138,"0.#"),1)=".",FALSE,TRUE)</formula>
    </cfRule>
    <cfRule type="expression" dxfId="1252" priority="644">
      <formula>IF(RIGHT(TEXT(AQ138,"0.#"),1)=".",TRUE,FALSE)</formula>
    </cfRule>
  </conditionalFormatting>
  <conditionalFormatting sqref="AE137 AQ137">
    <cfRule type="expression" dxfId="1251" priority="653">
      <formula>IF(RIGHT(TEXT(AE137,"0.#"),1)=".",FALSE,TRUE)</formula>
    </cfRule>
    <cfRule type="expression" dxfId="1250" priority="654">
      <formula>IF(RIGHT(TEXT(AE137,"0.#"),1)=".",TRUE,FALSE)</formula>
    </cfRule>
  </conditionalFormatting>
  <conditionalFormatting sqref="AI137">
    <cfRule type="expression" dxfId="1249" priority="651">
      <formula>IF(RIGHT(TEXT(AI137,"0.#"),1)=".",FALSE,TRUE)</formula>
    </cfRule>
    <cfRule type="expression" dxfId="1248" priority="652">
      <formula>IF(RIGHT(TEXT(AI137,"0.#"),1)=".",TRUE,FALSE)</formula>
    </cfRule>
  </conditionalFormatting>
  <conditionalFormatting sqref="AM171">
    <cfRule type="expression" dxfId="1247" priority="637">
      <formula>IF(RIGHT(TEXT(AM171,"0.#"),1)=".",FALSE,TRUE)</formula>
    </cfRule>
    <cfRule type="expression" dxfId="1246" priority="638">
      <formula>IF(RIGHT(TEXT(AM171,"0.#"),1)=".",TRUE,FALSE)</formula>
    </cfRule>
  </conditionalFormatting>
  <conditionalFormatting sqref="AE172 AM172">
    <cfRule type="expression" dxfId="1245" priority="635">
      <formula>IF(RIGHT(TEXT(AE172,"0.#"),1)=".",FALSE,TRUE)</formula>
    </cfRule>
    <cfRule type="expression" dxfId="1244" priority="636">
      <formula>IF(RIGHT(TEXT(AE172,"0.#"),1)=".",TRUE,FALSE)</formula>
    </cfRule>
  </conditionalFormatting>
  <conditionalFormatting sqref="AI172">
    <cfRule type="expression" dxfId="1243" priority="633">
      <formula>IF(RIGHT(TEXT(AI172,"0.#"),1)=".",FALSE,TRUE)</formula>
    </cfRule>
    <cfRule type="expression" dxfId="1242" priority="634">
      <formula>IF(RIGHT(TEXT(AI172,"0.#"),1)=".",TRUE,FALSE)</formula>
    </cfRule>
  </conditionalFormatting>
  <conditionalFormatting sqref="AQ172">
    <cfRule type="expression" dxfId="1241" priority="631">
      <formula>IF(RIGHT(TEXT(AQ172,"0.#"),1)=".",FALSE,TRUE)</formula>
    </cfRule>
    <cfRule type="expression" dxfId="1240" priority="632">
      <formula>IF(RIGHT(TEXT(AQ172,"0.#"),1)=".",TRUE,FALSE)</formula>
    </cfRule>
  </conditionalFormatting>
  <conditionalFormatting sqref="AE171 AQ171">
    <cfRule type="expression" dxfId="1239" priority="641">
      <formula>IF(RIGHT(TEXT(AE171,"0.#"),1)=".",FALSE,TRUE)</formula>
    </cfRule>
    <cfRule type="expression" dxfId="1238" priority="642">
      <formula>IF(RIGHT(TEXT(AE171,"0.#"),1)=".",TRUE,FALSE)</formula>
    </cfRule>
  </conditionalFormatting>
  <conditionalFormatting sqref="AI171">
    <cfRule type="expression" dxfId="1237" priority="639">
      <formula>IF(RIGHT(TEXT(AI171,"0.#"),1)=".",FALSE,TRUE)</formula>
    </cfRule>
    <cfRule type="expression" dxfId="1236" priority="640">
      <formula>IF(RIGHT(TEXT(AI171,"0.#"),1)=".",TRUE,FALSE)</formula>
    </cfRule>
  </conditionalFormatting>
  <conditionalFormatting sqref="AE73">
    <cfRule type="expression" dxfId="1235" priority="629">
      <formula>IF(RIGHT(TEXT(AE73,"0.#"),1)=".",FALSE,TRUE)</formula>
    </cfRule>
    <cfRule type="expression" dxfId="1234" priority="630">
      <formula>IF(RIGHT(TEXT(AE73,"0.#"),1)=".",TRUE,FALSE)</formula>
    </cfRule>
  </conditionalFormatting>
  <conditionalFormatting sqref="AM75">
    <cfRule type="expression" dxfId="1233" priority="613">
      <formula>IF(RIGHT(TEXT(AM75,"0.#"),1)=".",FALSE,TRUE)</formula>
    </cfRule>
    <cfRule type="expression" dxfId="1232" priority="614">
      <formula>IF(RIGHT(TEXT(AM75,"0.#"),1)=".",TRUE,FALSE)</formula>
    </cfRule>
  </conditionalFormatting>
  <conditionalFormatting sqref="AE74">
    <cfRule type="expression" dxfId="1231" priority="627">
      <formula>IF(RIGHT(TEXT(AE74,"0.#"),1)=".",FALSE,TRUE)</formula>
    </cfRule>
    <cfRule type="expression" dxfId="1230" priority="628">
      <formula>IF(RIGHT(TEXT(AE74,"0.#"),1)=".",TRUE,FALSE)</formula>
    </cfRule>
  </conditionalFormatting>
  <conditionalFormatting sqref="AE75">
    <cfRule type="expression" dxfId="1229" priority="625">
      <formula>IF(RIGHT(TEXT(AE75,"0.#"),1)=".",FALSE,TRUE)</formula>
    </cfRule>
    <cfRule type="expression" dxfId="1228" priority="626">
      <formula>IF(RIGHT(TEXT(AE75,"0.#"),1)=".",TRUE,FALSE)</formula>
    </cfRule>
  </conditionalFormatting>
  <conditionalFormatting sqref="AI75">
    <cfRule type="expression" dxfId="1227" priority="623">
      <formula>IF(RIGHT(TEXT(AI75,"0.#"),1)=".",FALSE,TRUE)</formula>
    </cfRule>
    <cfRule type="expression" dxfId="1226" priority="624">
      <formula>IF(RIGHT(TEXT(AI75,"0.#"),1)=".",TRUE,FALSE)</formula>
    </cfRule>
  </conditionalFormatting>
  <conditionalFormatting sqref="AI74">
    <cfRule type="expression" dxfId="1225" priority="621">
      <formula>IF(RIGHT(TEXT(AI74,"0.#"),1)=".",FALSE,TRUE)</formula>
    </cfRule>
    <cfRule type="expression" dxfId="1224" priority="622">
      <formula>IF(RIGHT(TEXT(AI74,"0.#"),1)=".",TRUE,FALSE)</formula>
    </cfRule>
  </conditionalFormatting>
  <conditionalFormatting sqref="AI73">
    <cfRule type="expression" dxfId="1223" priority="619">
      <formula>IF(RIGHT(TEXT(AI73,"0.#"),1)=".",FALSE,TRUE)</formula>
    </cfRule>
    <cfRule type="expression" dxfId="1222" priority="620">
      <formula>IF(RIGHT(TEXT(AI73,"0.#"),1)=".",TRUE,FALSE)</formula>
    </cfRule>
  </conditionalFormatting>
  <conditionalFormatting sqref="AM73">
    <cfRule type="expression" dxfId="1221" priority="617">
      <formula>IF(RIGHT(TEXT(AM73,"0.#"),1)=".",FALSE,TRUE)</formula>
    </cfRule>
    <cfRule type="expression" dxfId="1220" priority="618">
      <formula>IF(RIGHT(TEXT(AM73,"0.#"),1)=".",TRUE,FALSE)</formula>
    </cfRule>
  </conditionalFormatting>
  <conditionalFormatting sqref="AM74">
    <cfRule type="expression" dxfId="1219" priority="615">
      <formula>IF(RIGHT(TEXT(AM74,"0.#"),1)=".",FALSE,TRUE)</formula>
    </cfRule>
    <cfRule type="expression" dxfId="1218" priority="616">
      <formula>IF(RIGHT(TEXT(AM74,"0.#"),1)=".",TRUE,FALSE)</formula>
    </cfRule>
  </conditionalFormatting>
  <conditionalFormatting sqref="AQ73:AQ75">
    <cfRule type="expression" dxfId="1217" priority="611">
      <formula>IF(RIGHT(TEXT(AQ73,"0.#"),1)=".",FALSE,TRUE)</formula>
    </cfRule>
    <cfRule type="expression" dxfId="1216" priority="612">
      <formula>IF(RIGHT(TEXT(AQ73,"0.#"),1)=".",TRUE,FALSE)</formula>
    </cfRule>
  </conditionalFormatting>
  <conditionalFormatting sqref="AU73:AU75">
    <cfRule type="expression" dxfId="1215" priority="609">
      <formula>IF(RIGHT(TEXT(AU73,"0.#"),1)=".",FALSE,TRUE)</formula>
    </cfRule>
    <cfRule type="expression" dxfId="1214" priority="610">
      <formula>IF(RIGHT(TEXT(AU73,"0.#"),1)=".",TRUE,FALSE)</formula>
    </cfRule>
  </conditionalFormatting>
  <conditionalFormatting sqref="AE107">
    <cfRule type="expression" dxfId="1213" priority="607">
      <formula>IF(RIGHT(TEXT(AE107,"0.#"),1)=".",FALSE,TRUE)</formula>
    </cfRule>
    <cfRule type="expression" dxfId="1212" priority="608">
      <formula>IF(RIGHT(TEXT(AE107,"0.#"),1)=".",TRUE,FALSE)</formula>
    </cfRule>
  </conditionalFormatting>
  <conditionalFormatting sqref="AM109">
    <cfRule type="expression" dxfId="1211" priority="591">
      <formula>IF(RIGHT(TEXT(AM109,"0.#"),1)=".",FALSE,TRUE)</formula>
    </cfRule>
    <cfRule type="expression" dxfId="1210" priority="592">
      <formula>IF(RIGHT(TEXT(AM109,"0.#"),1)=".",TRUE,FALSE)</formula>
    </cfRule>
  </conditionalFormatting>
  <conditionalFormatting sqref="AE108">
    <cfRule type="expression" dxfId="1209" priority="605">
      <formula>IF(RIGHT(TEXT(AE108,"0.#"),1)=".",FALSE,TRUE)</formula>
    </cfRule>
    <cfRule type="expression" dxfId="1208" priority="606">
      <formula>IF(RIGHT(TEXT(AE108,"0.#"),1)=".",TRUE,FALSE)</formula>
    </cfRule>
  </conditionalFormatting>
  <conditionalFormatting sqref="AE109">
    <cfRule type="expression" dxfId="1207" priority="603">
      <formula>IF(RIGHT(TEXT(AE109,"0.#"),1)=".",FALSE,TRUE)</formula>
    </cfRule>
    <cfRule type="expression" dxfId="1206" priority="604">
      <formula>IF(RIGHT(TEXT(AE109,"0.#"),1)=".",TRUE,FALSE)</formula>
    </cfRule>
  </conditionalFormatting>
  <conditionalFormatting sqref="AI109">
    <cfRule type="expression" dxfId="1205" priority="601">
      <formula>IF(RIGHT(TEXT(AI109,"0.#"),1)=".",FALSE,TRUE)</formula>
    </cfRule>
    <cfRule type="expression" dxfId="1204" priority="602">
      <formula>IF(RIGHT(TEXT(AI109,"0.#"),1)=".",TRUE,FALSE)</formula>
    </cfRule>
  </conditionalFormatting>
  <conditionalFormatting sqref="AI108">
    <cfRule type="expression" dxfId="1203" priority="599">
      <formula>IF(RIGHT(TEXT(AI108,"0.#"),1)=".",FALSE,TRUE)</formula>
    </cfRule>
    <cfRule type="expression" dxfId="1202" priority="600">
      <formula>IF(RIGHT(TEXT(AI108,"0.#"),1)=".",TRUE,FALSE)</formula>
    </cfRule>
  </conditionalFormatting>
  <conditionalFormatting sqref="AI107">
    <cfRule type="expression" dxfId="1201" priority="597">
      <formula>IF(RIGHT(TEXT(AI107,"0.#"),1)=".",FALSE,TRUE)</formula>
    </cfRule>
    <cfRule type="expression" dxfId="1200" priority="598">
      <formula>IF(RIGHT(TEXT(AI107,"0.#"),1)=".",TRUE,FALSE)</formula>
    </cfRule>
  </conditionalFormatting>
  <conditionalFormatting sqref="AM107">
    <cfRule type="expression" dxfId="1199" priority="595">
      <formula>IF(RIGHT(TEXT(AM107,"0.#"),1)=".",FALSE,TRUE)</formula>
    </cfRule>
    <cfRule type="expression" dxfId="1198" priority="596">
      <formula>IF(RIGHT(TEXT(AM107,"0.#"),1)=".",TRUE,FALSE)</formula>
    </cfRule>
  </conditionalFormatting>
  <conditionalFormatting sqref="AM108">
    <cfRule type="expression" dxfId="1197" priority="593">
      <formula>IF(RIGHT(TEXT(AM108,"0.#"),1)=".",FALSE,TRUE)</formula>
    </cfRule>
    <cfRule type="expression" dxfId="1196" priority="594">
      <formula>IF(RIGHT(TEXT(AM108,"0.#"),1)=".",TRUE,FALSE)</formula>
    </cfRule>
  </conditionalFormatting>
  <conditionalFormatting sqref="AQ107:AQ109">
    <cfRule type="expression" dxfId="1195" priority="589">
      <formula>IF(RIGHT(TEXT(AQ107,"0.#"),1)=".",FALSE,TRUE)</formula>
    </cfRule>
    <cfRule type="expression" dxfId="1194" priority="590">
      <formula>IF(RIGHT(TEXT(AQ107,"0.#"),1)=".",TRUE,FALSE)</formula>
    </cfRule>
  </conditionalFormatting>
  <conditionalFormatting sqref="AU107:AU109">
    <cfRule type="expression" dxfId="1193" priority="587">
      <formula>IF(RIGHT(TEXT(AU107,"0.#"),1)=".",FALSE,TRUE)</formula>
    </cfRule>
    <cfRule type="expression" dxfId="1192" priority="588">
      <formula>IF(RIGHT(TEXT(AU107,"0.#"),1)=".",TRUE,FALSE)</formula>
    </cfRule>
  </conditionalFormatting>
  <conditionalFormatting sqref="AE141">
    <cfRule type="expression" dxfId="1191" priority="585">
      <formula>IF(RIGHT(TEXT(AE141,"0.#"),1)=".",FALSE,TRUE)</formula>
    </cfRule>
    <cfRule type="expression" dxfId="1190" priority="586">
      <formula>IF(RIGHT(TEXT(AE141,"0.#"),1)=".",TRUE,FALSE)</formula>
    </cfRule>
  </conditionalFormatting>
  <conditionalFormatting sqref="AM143">
    <cfRule type="expression" dxfId="1189" priority="569">
      <formula>IF(RIGHT(TEXT(AM143,"0.#"),1)=".",FALSE,TRUE)</formula>
    </cfRule>
    <cfRule type="expression" dxfId="1188" priority="570">
      <formula>IF(RIGHT(TEXT(AM143,"0.#"),1)=".",TRUE,FALSE)</formula>
    </cfRule>
  </conditionalFormatting>
  <conditionalFormatting sqref="AE142">
    <cfRule type="expression" dxfId="1187" priority="583">
      <formula>IF(RIGHT(TEXT(AE142,"0.#"),1)=".",FALSE,TRUE)</formula>
    </cfRule>
    <cfRule type="expression" dxfId="1186" priority="584">
      <formula>IF(RIGHT(TEXT(AE142,"0.#"),1)=".",TRUE,FALSE)</formula>
    </cfRule>
  </conditionalFormatting>
  <conditionalFormatting sqref="AE143">
    <cfRule type="expression" dxfId="1185" priority="581">
      <formula>IF(RIGHT(TEXT(AE143,"0.#"),1)=".",FALSE,TRUE)</formula>
    </cfRule>
    <cfRule type="expression" dxfId="1184" priority="582">
      <formula>IF(RIGHT(TEXT(AE143,"0.#"),1)=".",TRUE,FALSE)</formula>
    </cfRule>
  </conditionalFormatting>
  <conditionalFormatting sqref="AI143">
    <cfRule type="expression" dxfId="1183" priority="579">
      <formula>IF(RIGHT(TEXT(AI143,"0.#"),1)=".",FALSE,TRUE)</formula>
    </cfRule>
    <cfRule type="expression" dxfId="1182" priority="580">
      <formula>IF(RIGHT(TEXT(AI143,"0.#"),1)=".",TRUE,FALSE)</formula>
    </cfRule>
  </conditionalFormatting>
  <conditionalFormatting sqref="AI142">
    <cfRule type="expression" dxfId="1181" priority="577">
      <formula>IF(RIGHT(TEXT(AI142,"0.#"),1)=".",FALSE,TRUE)</formula>
    </cfRule>
    <cfRule type="expression" dxfId="1180" priority="578">
      <formula>IF(RIGHT(TEXT(AI142,"0.#"),1)=".",TRUE,FALSE)</formula>
    </cfRule>
  </conditionalFormatting>
  <conditionalFormatting sqref="AI141">
    <cfRule type="expression" dxfId="1179" priority="575">
      <formula>IF(RIGHT(TEXT(AI141,"0.#"),1)=".",FALSE,TRUE)</formula>
    </cfRule>
    <cfRule type="expression" dxfId="1178" priority="576">
      <formula>IF(RIGHT(TEXT(AI141,"0.#"),1)=".",TRUE,FALSE)</formula>
    </cfRule>
  </conditionalFormatting>
  <conditionalFormatting sqref="AM141">
    <cfRule type="expression" dxfId="1177" priority="573">
      <formula>IF(RIGHT(TEXT(AM141,"0.#"),1)=".",FALSE,TRUE)</formula>
    </cfRule>
    <cfRule type="expression" dxfId="1176" priority="574">
      <formula>IF(RIGHT(TEXT(AM141,"0.#"),1)=".",TRUE,FALSE)</formula>
    </cfRule>
  </conditionalFormatting>
  <conditionalFormatting sqref="AM142">
    <cfRule type="expression" dxfId="1175" priority="571">
      <formula>IF(RIGHT(TEXT(AM142,"0.#"),1)=".",FALSE,TRUE)</formula>
    </cfRule>
    <cfRule type="expression" dxfId="1174" priority="572">
      <formula>IF(RIGHT(TEXT(AM142,"0.#"),1)=".",TRUE,FALSE)</formula>
    </cfRule>
  </conditionalFormatting>
  <conditionalFormatting sqref="AQ141:AQ143">
    <cfRule type="expression" dxfId="1173" priority="567">
      <formula>IF(RIGHT(TEXT(AQ141,"0.#"),1)=".",FALSE,TRUE)</formula>
    </cfRule>
    <cfRule type="expression" dxfId="1172" priority="568">
      <formula>IF(RIGHT(TEXT(AQ141,"0.#"),1)=".",TRUE,FALSE)</formula>
    </cfRule>
  </conditionalFormatting>
  <conditionalFormatting sqref="AU141:AU143">
    <cfRule type="expression" dxfId="1171" priority="565">
      <formula>IF(RIGHT(TEXT(AU141,"0.#"),1)=".",FALSE,TRUE)</formula>
    </cfRule>
    <cfRule type="expression" dxfId="1170" priority="566">
      <formula>IF(RIGHT(TEXT(AU141,"0.#"),1)=".",TRUE,FALSE)</formula>
    </cfRule>
  </conditionalFormatting>
  <conditionalFormatting sqref="AE175">
    <cfRule type="expression" dxfId="1169" priority="563">
      <formula>IF(RIGHT(TEXT(AE175,"0.#"),1)=".",FALSE,TRUE)</formula>
    </cfRule>
    <cfRule type="expression" dxfId="1168" priority="564">
      <formula>IF(RIGHT(TEXT(AE175,"0.#"),1)=".",TRUE,FALSE)</formula>
    </cfRule>
  </conditionalFormatting>
  <conditionalFormatting sqref="AM177">
    <cfRule type="expression" dxfId="1167" priority="547">
      <formula>IF(RIGHT(TEXT(AM177,"0.#"),1)=".",FALSE,TRUE)</formula>
    </cfRule>
    <cfRule type="expression" dxfId="1166" priority="548">
      <formula>IF(RIGHT(TEXT(AM177,"0.#"),1)=".",TRUE,FALSE)</formula>
    </cfRule>
  </conditionalFormatting>
  <conditionalFormatting sqref="AE176">
    <cfRule type="expression" dxfId="1165" priority="561">
      <formula>IF(RIGHT(TEXT(AE176,"0.#"),1)=".",FALSE,TRUE)</formula>
    </cfRule>
    <cfRule type="expression" dxfId="1164" priority="562">
      <formula>IF(RIGHT(TEXT(AE176,"0.#"),1)=".",TRUE,FALSE)</formula>
    </cfRule>
  </conditionalFormatting>
  <conditionalFormatting sqref="AE177">
    <cfRule type="expression" dxfId="1163" priority="559">
      <formula>IF(RIGHT(TEXT(AE177,"0.#"),1)=".",FALSE,TRUE)</formula>
    </cfRule>
    <cfRule type="expression" dxfId="1162" priority="560">
      <formula>IF(RIGHT(TEXT(AE177,"0.#"),1)=".",TRUE,FALSE)</formula>
    </cfRule>
  </conditionalFormatting>
  <conditionalFormatting sqref="AI177">
    <cfRule type="expression" dxfId="1161" priority="557">
      <formula>IF(RIGHT(TEXT(AI177,"0.#"),1)=".",FALSE,TRUE)</formula>
    </cfRule>
    <cfRule type="expression" dxfId="1160" priority="558">
      <formula>IF(RIGHT(TEXT(AI177,"0.#"),1)=".",TRUE,FALSE)</formula>
    </cfRule>
  </conditionalFormatting>
  <conditionalFormatting sqref="AI176">
    <cfRule type="expression" dxfId="1159" priority="555">
      <formula>IF(RIGHT(TEXT(AI176,"0.#"),1)=".",FALSE,TRUE)</formula>
    </cfRule>
    <cfRule type="expression" dxfId="1158" priority="556">
      <formula>IF(RIGHT(TEXT(AI176,"0.#"),1)=".",TRUE,FALSE)</formula>
    </cfRule>
  </conditionalFormatting>
  <conditionalFormatting sqref="AI175">
    <cfRule type="expression" dxfId="1157" priority="553">
      <formula>IF(RIGHT(TEXT(AI175,"0.#"),1)=".",FALSE,TRUE)</formula>
    </cfRule>
    <cfRule type="expression" dxfId="1156" priority="554">
      <formula>IF(RIGHT(TEXT(AI175,"0.#"),1)=".",TRUE,FALSE)</formula>
    </cfRule>
  </conditionalFormatting>
  <conditionalFormatting sqref="AM175">
    <cfRule type="expression" dxfId="1155" priority="551">
      <formula>IF(RIGHT(TEXT(AM175,"0.#"),1)=".",FALSE,TRUE)</formula>
    </cfRule>
    <cfRule type="expression" dxfId="1154" priority="552">
      <formula>IF(RIGHT(TEXT(AM175,"0.#"),1)=".",TRUE,FALSE)</formula>
    </cfRule>
  </conditionalFormatting>
  <conditionalFormatting sqref="AM176">
    <cfRule type="expression" dxfId="1153" priority="549">
      <formula>IF(RIGHT(TEXT(AM176,"0.#"),1)=".",FALSE,TRUE)</formula>
    </cfRule>
    <cfRule type="expression" dxfId="1152" priority="550">
      <formula>IF(RIGHT(TEXT(AM176,"0.#"),1)=".",TRUE,FALSE)</formula>
    </cfRule>
  </conditionalFormatting>
  <conditionalFormatting sqref="AQ175:AQ177">
    <cfRule type="expression" dxfId="1151" priority="545">
      <formula>IF(RIGHT(TEXT(AQ175,"0.#"),1)=".",FALSE,TRUE)</formula>
    </cfRule>
    <cfRule type="expression" dxfId="1150" priority="546">
      <formula>IF(RIGHT(TEXT(AQ175,"0.#"),1)=".",TRUE,FALSE)</formula>
    </cfRule>
  </conditionalFormatting>
  <conditionalFormatting sqref="AU175:AU177">
    <cfRule type="expression" dxfId="1149" priority="543">
      <formula>IF(RIGHT(TEXT(AU175,"0.#"),1)=".",FALSE,TRUE)</formula>
    </cfRule>
    <cfRule type="expression" dxfId="1148" priority="544">
      <formula>IF(RIGHT(TEXT(AU175,"0.#"),1)=".",TRUE,FALSE)</formula>
    </cfRule>
  </conditionalFormatting>
  <conditionalFormatting sqref="AE61">
    <cfRule type="expression" dxfId="1147" priority="497">
      <formula>IF(RIGHT(TEXT(AE61,"0.#"),1)=".",FALSE,TRUE)</formula>
    </cfRule>
    <cfRule type="expression" dxfId="1146" priority="498">
      <formula>IF(RIGHT(TEXT(AE61,"0.#"),1)=".",TRUE,FALSE)</formula>
    </cfRule>
  </conditionalFormatting>
  <conditionalFormatting sqref="AE62">
    <cfRule type="expression" dxfId="1145" priority="495">
      <formula>IF(RIGHT(TEXT(AE62,"0.#"),1)=".",FALSE,TRUE)</formula>
    </cfRule>
    <cfRule type="expression" dxfId="1144" priority="496">
      <formula>IF(RIGHT(TEXT(AE62,"0.#"),1)=".",TRUE,FALSE)</formula>
    </cfRule>
  </conditionalFormatting>
  <conditionalFormatting sqref="AM61">
    <cfRule type="expression" dxfId="1143" priority="485">
      <formula>IF(RIGHT(TEXT(AM61,"0.#"),1)=".",FALSE,TRUE)</formula>
    </cfRule>
    <cfRule type="expression" dxfId="1142" priority="486">
      <formula>IF(RIGHT(TEXT(AM61,"0.#"),1)=".",TRUE,FALSE)</formula>
    </cfRule>
  </conditionalFormatting>
  <conditionalFormatting sqref="AE63">
    <cfRule type="expression" dxfId="1141" priority="493">
      <formula>IF(RIGHT(TEXT(AE63,"0.#"),1)=".",FALSE,TRUE)</formula>
    </cfRule>
    <cfRule type="expression" dxfId="1140" priority="494">
      <formula>IF(RIGHT(TEXT(AE63,"0.#"),1)=".",TRUE,FALSE)</formula>
    </cfRule>
  </conditionalFormatting>
  <conditionalFormatting sqref="AI63">
    <cfRule type="expression" dxfId="1139" priority="491">
      <formula>IF(RIGHT(TEXT(AI63,"0.#"),1)=".",FALSE,TRUE)</formula>
    </cfRule>
    <cfRule type="expression" dxfId="1138" priority="492">
      <formula>IF(RIGHT(TEXT(AI63,"0.#"),1)=".",TRUE,FALSE)</formula>
    </cfRule>
  </conditionalFormatting>
  <conditionalFormatting sqref="AI62">
    <cfRule type="expression" dxfId="1137" priority="489">
      <formula>IF(RIGHT(TEXT(AI62,"0.#"),1)=".",FALSE,TRUE)</formula>
    </cfRule>
    <cfRule type="expression" dxfId="1136" priority="490">
      <formula>IF(RIGHT(TEXT(AI62,"0.#"),1)=".",TRUE,FALSE)</formula>
    </cfRule>
  </conditionalFormatting>
  <conditionalFormatting sqref="AI61">
    <cfRule type="expression" dxfId="1135" priority="487">
      <formula>IF(RIGHT(TEXT(AI61,"0.#"),1)=".",FALSE,TRUE)</formula>
    </cfRule>
    <cfRule type="expression" dxfId="1134" priority="488">
      <formula>IF(RIGHT(TEXT(AI61,"0.#"),1)=".",TRUE,FALSE)</formula>
    </cfRule>
  </conditionalFormatting>
  <conditionalFormatting sqref="AM62">
    <cfRule type="expression" dxfId="1133" priority="483">
      <formula>IF(RIGHT(TEXT(AM62,"0.#"),1)=".",FALSE,TRUE)</formula>
    </cfRule>
    <cfRule type="expression" dxfId="1132" priority="484">
      <formula>IF(RIGHT(TEXT(AM62,"0.#"),1)=".",TRUE,FALSE)</formula>
    </cfRule>
  </conditionalFormatting>
  <conditionalFormatting sqref="AM63">
    <cfRule type="expression" dxfId="1131" priority="481">
      <formula>IF(RIGHT(TEXT(AM63,"0.#"),1)=".",FALSE,TRUE)</formula>
    </cfRule>
    <cfRule type="expression" dxfId="1130" priority="482">
      <formula>IF(RIGHT(TEXT(AM63,"0.#"),1)=".",TRUE,FALSE)</formula>
    </cfRule>
  </conditionalFormatting>
  <conditionalFormatting sqref="AQ61:AQ63">
    <cfRule type="expression" dxfId="1129" priority="479">
      <formula>IF(RIGHT(TEXT(AQ61,"0.#"),1)=".",FALSE,TRUE)</formula>
    </cfRule>
    <cfRule type="expression" dxfId="1128" priority="480">
      <formula>IF(RIGHT(TEXT(AQ61,"0.#"),1)=".",TRUE,FALSE)</formula>
    </cfRule>
  </conditionalFormatting>
  <conditionalFormatting sqref="AU61:AU63">
    <cfRule type="expression" dxfId="1127" priority="477">
      <formula>IF(RIGHT(TEXT(AU61,"0.#"),1)=".",FALSE,TRUE)</formula>
    </cfRule>
    <cfRule type="expression" dxfId="1126" priority="478">
      <formula>IF(RIGHT(TEXT(AU61,"0.#"),1)=".",TRUE,FALSE)</formula>
    </cfRule>
  </conditionalFormatting>
  <conditionalFormatting sqref="AE95">
    <cfRule type="expression" dxfId="1125" priority="475">
      <formula>IF(RIGHT(TEXT(AE95,"0.#"),1)=".",FALSE,TRUE)</formula>
    </cfRule>
    <cfRule type="expression" dxfId="1124" priority="476">
      <formula>IF(RIGHT(TEXT(AE95,"0.#"),1)=".",TRUE,FALSE)</formula>
    </cfRule>
  </conditionalFormatting>
  <conditionalFormatting sqref="AE96">
    <cfRule type="expression" dxfId="1123" priority="473">
      <formula>IF(RIGHT(TEXT(AE96,"0.#"),1)=".",FALSE,TRUE)</formula>
    </cfRule>
    <cfRule type="expression" dxfId="1122" priority="474">
      <formula>IF(RIGHT(TEXT(AE96,"0.#"),1)=".",TRUE,FALSE)</formula>
    </cfRule>
  </conditionalFormatting>
  <conditionalFormatting sqref="AM95">
    <cfRule type="expression" dxfId="1121" priority="463">
      <formula>IF(RIGHT(TEXT(AM95,"0.#"),1)=".",FALSE,TRUE)</formula>
    </cfRule>
    <cfRule type="expression" dxfId="1120" priority="464">
      <formula>IF(RIGHT(TEXT(AM95,"0.#"),1)=".",TRUE,FALSE)</formula>
    </cfRule>
  </conditionalFormatting>
  <conditionalFormatting sqref="AE97">
    <cfRule type="expression" dxfId="1119" priority="471">
      <formula>IF(RIGHT(TEXT(AE97,"0.#"),1)=".",FALSE,TRUE)</formula>
    </cfRule>
    <cfRule type="expression" dxfId="1118" priority="472">
      <formula>IF(RIGHT(TEXT(AE97,"0.#"),1)=".",TRUE,FALSE)</formula>
    </cfRule>
  </conditionalFormatting>
  <conditionalFormatting sqref="AI97">
    <cfRule type="expression" dxfId="1117" priority="469">
      <formula>IF(RIGHT(TEXT(AI97,"0.#"),1)=".",FALSE,TRUE)</formula>
    </cfRule>
    <cfRule type="expression" dxfId="1116" priority="470">
      <formula>IF(RIGHT(TEXT(AI97,"0.#"),1)=".",TRUE,FALSE)</formula>
    </cfRule>
  </conditionalFormatting>
  <conditionalFormatting sqref="AI96">
    <cfRule type="expression" dxfId="1115" priority="467">
      <formula>IF(RIGHT(TEXT(AI96,"0.#"),1)=".",FALSE,TRUE)</formula>
    </cfRule>
    <cfRule type="expression" dxfId="1114" priority="468">
      <formula>IF(RIGHT(TEXT(AI96,"0.#"),1)=".",TRUE,FALSE)</formula>
    </cfRule>
  </conditionalFormatting>
  <conditionalFormatting sqref="AI95">
    <cfRule type="expression" dxfId="1113" priority="465">
      <formula>IF(RIGHT(TEXT(AI95,"0.#"),1)=".",FALSE,TRUE)</formula>
    </cfRule>
    <cfRule type="expression" dxfId="1112" priority="466">
      <formula>IF(RIGHT(TEXT(AI95,"0.#"),1)=".",TRUE,FALSE)</formula>
    </cfRule>
  </conditionalFormatting>
  <conditionalFormatting sqref="AM96">
    <cfRule type="expression" dxfId="1111" priority="461">
      <formula>IF(RIGHT(TEXT(AM96,"0.#"),1)=".",FALSE,TRUE)</formula>
    </cfRule>
    <cfRule type="expression" dxfId="1110" priority="462">
      <formula>IF(RIGHT(TEXT(AM96,"0.#"),1)=".",TRUE,FALSE)</formula>
    </cfRule>
  </conditionalFormatting>
  <conditionalFormatting sqref="AM97">
    <cfRule type="expression" dxfId="1109" priority="459">
      <formula>IF(RIGHT(TEXT(AM97,"0.#"),1)=".",FALSE,TRUE)</formula>
    </cfRule>
    <cfRule type="expression" dxfId="1108" priority="460">
      <formula>IF(RIGHT(TEXT(AM97,"0.#"),1)=".",TRUE,FALSE)</formula>
    </cfRule>
  </conditionalFormatting>
  <conditionalFormatting sqref="AQ95:AQ97">
    <cfRule type="expression" dxfId="1107" priority="457">
      <formula>IF(RIGHT(TEXT(AQ95,"0.#"),1)=".",FALSE,TRUE)</formula>
    </cfRule>
    <cfRule type="expression" dxfId="1106" priority="458">
      <formula>IF(RIGHT(TEXT(AQ95,"0.#"),1)=".",TRUE,FALSE)</formula>
    </cfRule>
  </conditionalFormatting>
  <conditionalFormatting sqref="AU95:AU97">
    <cfRule type="expression" dxfId="1105" priority="455">
      <formula>IF(RIGHT(TEXT(AU95,"0.#"),1)=".",FALSE,TRUE)</formula>
    </cfRule>
    <cfRule type="expression" dxfId="1104" priority="456">
      <formula>IF(RIGHT(TEXT(AU95,"0.#"),1)=".",TRUE,FALSE)</formula>
    </cfRule>
  </conditionalFormatting>
  <conditionalFormatting sqref="AE129">
    <cfRule type="expression" dxfId="1103" priority="453">
      <formula>IF(RIGHT(TEXT(AE129,"0.#"),1)=".",FALSE,TRUE)</formula>
    </cfRule>
    <cfRule type="expression" dxfId="1102" priority="454">
      <formula>IF(RIGHT(TEXT(AE129,"0.#"),1)=".",TRUE,FALSE)</formula>
    </cfRule>
  </conditionalFormatting>
  <conditionalFormatting sqref="AE130">
    <cfRule type="expression" dxfId="1101" priority="451">
      <formula>IF(RIGHT(TEXT(AE130,"0.#"),1)=".",FALSE,TRUE)</formula>
    </cfRule>
    <cfRule type="expression" dxfId="1100" priority="452">
      <formula>IF(RIGHT(TEXT(AE130,"0.#"),1)=".",TRUE,FALSE)</formula>
    </cfRule>
  </conditionalFormatting>
  <conditionalFormatting sqref="AM129">
    <cfRule type="expression" dxfId="1099" priority="441">
      <formula>IF(RIGHT(TEXT(AM129,"0.#"),1)=".",FALSE,TRUE)</formula>
    </cfRule>
    <cfRule type="expression" dxfId="1098" priority="442">
      <formula>IF(RIGHT(TEXT(AM129,"0.#"),1)=".",TRUE,FALSE)</formula>
    </cfRule>
  </conditionalFormatting>
  <conditionalFormatting sqref="AE131">
    <cfRule type="expression" dxfId="1097" priority="449">
      <formula>IF(RIGHT(TEXT(AE131,"0.#"),1)=".",FALSE,TRUE)</formula>
    </cfRule>
    <cfRule type="expression" dxfId="1096" priority="450">
      <formula>IF(RIGHT(TEXT(AE131,"0.#"),1)=".",TRUE,FALSE)</formula>
    </cfRule>
  </conditionalFormatting>
  <conditionalFormatting sqref="AI131">
    <cfRule type="expression" dxfId="1095" priority="447">
      <formula>IF(RIGHT(TEXT(AI131,"0.#"),1)=".",FALSE,TRUE)</formula>
    </cfRule>
    <cfRule type="expression" dxfId="1094" priority="448">
      <formula>IF(RIGHT(TEXT(AI131,"0.#"),1)=".",TRUE,FALSE)</formula>
    </cfRule>
  </conditionalFormatting>
  <conditionalFormatting sqref="AI130">
    <cfRule type="expression" dxfId="1093" priority="445">
      <formula>IF(RIGHT(TEXT(AI130,"0.#"),1)=".",FALSE,TRUE)</formula>
    </cfRule>
    <cfRule type="expression" dxfId="1092" priority="446">
      <formula>IF(RIGHT(TEXT(AI130,"0.#"),1)=".",TRUE,FALSE)</formula>
    </cfRule>
  </conditionalFormatting>
  <conditionalFormatting sqref="AI129">
    <cfRule type="expression" dxfId="1091" priority="443">
      <formula>IF(RIGHT(TEXT(AI129,"0.#"),1)=".",FALSE,TRUE)</formula>
    </cfRule>
    <cfRule type="expression" dxfId="1090" priority="444">
      <formula>IF(RIGHT(TEXT(AI129,"0.#"),1)=".",TRUE,FALSE)</formula>
    </cfRule>
  </conditionalFormatting>
  <conditionalFormatting sqref="AM130">
    <cfRule type="expression" dxfId="1089" priority="439">
      <formula>IF(RIGHT(TEXT(AM130,"0.#"),1)=".",FALSE,TRUE)</formula>
    </cfRule>
    <cfRule type="expression" dxfId="1088" priority="440">
      <formula>IF(RIGHT(TEXT(AM130,"0.#"),1)=".",TRUE,FALSE)</formula>
    </cfRule>
  </conditionalFormatting>
  <conditionalFormatting sqref="AM131">
    <cfRule type="expression" dxfId="1087" priority="437">
      <formula>IF(RIGHT(TEXT(AM131,"0.#"),1)=".",FALSE,TRUE)</formula>
    </cfRule>
    <cfRule type="expression" dxfId="1086" priority="438">
      <formula>IF(RIGHT(TEXT(AM131,"0.#"),1)=".",TRUE,FALSE)</formula>
    </cfRule>
  </conditionalFormatting>
  <conditionalFormatting sqref="AQ129:AQ131">
    <cfRule type="expression" dxfId="1085" priority="435">
      <formula>IF(RIGHT(TEXT(AQ129,"0.#"),1)=".",FALSE,TRUE)</formula>
    </cfRule>
    <cfRule type="expression" dxfId="1084" priority="436">
      <formula>IF(RIGHT(TEXT(AQ129,"0.#"),1)=".",TRUE,FALSE)</formula>
    </cfRule>
  </conditionalFormatting>
  <conditionalFormatting sqref="AU129:AU131">
    <cfRule type="expression" dxfId="1083" priority="433">
      <formula>IF(RIGHT(TEXT(AU129,"0.#"),1)=".",FALSE,TRUE)</formula>
    </cfRule>
    <cfRule type="expression" dxfId="1082" priority="434">
      <formula>IF(RIGHT(TEXT(AU129,"0.#"),1)=".",TRUE,FALSE)</formula>
    </cfRule>
  </conditionalFormatting>
  <conditionalFormatting sqref="AE163">
    <cfRule type="expression" dxfId="1081" priority="431">
      <formula>IF(RIGHT(TEXT(AE163,"0.#"),1)=".",FALSE,TRUE)</formula>
    </cfRule>
    <cfRule type="expression" dxfId="1080" priority="432">
      <formula>IF(RIGHT(TEXT(AE163,"0.#"),1)=".",TRUE,FALSE)</formula>
    </cfRule>
  </conditionalFormatting>
  <conditionalFormatting sqref="AE164">
    <cfRule type="expression" dxfId="1079" priority="429">
      <formula>IF(RIGHT(TEXT(AE164,"0.#"),1)=".",FALSE,TRUE)</formula>
    </cfRule>
    <cfRule type="expression" dxfId="1078" priority="430">
      <formula>IF(RIGHT(TEXT(AE164,"0.#"),1)=".",TRUE,FALSE)</formula>
    </cfRule>
  </conditionalFormatting>
  <conditionalFormatting sqref="AM163">
    <cfRule type="expression" dxfId="1077" priority="419">
      <formula>IF(RIGHT(TEXT(AM163,"0.#"),1)=".",FALSE,TRUE)</formula>
    </cfRule>
    <cfRule type="expression" dxfId="1076" priority="420">
      <formula>IF(RIGHT(TEXT(AM163,"0.#"),1)=".",TRUE,FALSE)</formula>
    </cfRule>
  </conditionalFormatting>
  <conditionalFormatting sqref="AE165">
    <cfRule type="expression" dxfId="1075" priority="427">
      <formula>IF(RIGHT(TEXT(AE165,"0.#"),1)=".",FALSE,TRUE)</formula>
    </cfRule>
    <cfRule type="expression" dxfId="1074" priority="428">
      <formula>IF(RIGHT(TEXT(AE165,"0.#"),1)=".",TRUE,FALSE)</formula>
    </cfRule>
  </conditionalFormatting>
  <conditionalFormatting sqref="AI165">
    <cfRule type="expression" dxfId="1073" priority="425">
      <formula>IF(RIGHT(TEXT(AI165,"0.#"),1)=".",FALSE,TRUE)</formula>
    </cfRule>
    <cfRule type="expression" dxfId="1072" priority="426">
      <formula>IF(RIGHT(TEXT(AI165,"0.#"),1)=".",TRUE,FALSE)</formula>
    </cfRule>
  </conditionalFormatting>
  <conditionalFormatting sqref="AI164">
    <cfRule type="expression" dxfId="1071" priority="423">
      <formula>IF(RIGHT(TEXT(AI164,"0.#"),1)=".",FALSE,TRUE)</formula>
    </cfRule>
    <cfRule type="expression" dxfId="1070" priority="424">
      <formula>IF(RIGHT(TEXT(AI164,"0.#"),1)=".",TRUE,FALSE)</formula>
    </cfRule>
  </conditionalFormatting>
  <conditionalFormatting sqref="AI163">
    <cfRule type="expression" dxfId="1069" priority="421">
      <formula>IF(RIGHT(TEXT(AI163,"0.#"),1)=".",FALSE,TRUE)</formula>
    </cfRule>
    <cfRule type="expression" dxfId="1068" priority="422">
      <formula>IF(RIGHT(TEXT(AI163,"0.#"),1)=".",TRUE,FALSE)</formula>
    </cfRule>
  </conditionalFormatting>
  <conditionalFormatting sqref="AM164">
    <cfRule type="expression" dxfId="1067" priority="417">
      <formula>IF(RIGHT(TEXT(AM164,"0.#"),1)=".",FALSE,TRUE)</formula>
    </cfRule>
    <cfRule type="expression" dxfId="1066" priority="418">
      <formula>IF(RIGHT(TEXT(AM164,"0.#"),1)=".",TRUE,FALSE)</formula>
    </cfRule>
  </conditionalFormatting>
  <conditionalFormatting sqref="AM165">
    <cfRule type="expression" dxfId="1065" priority="415">
      <formula>IF(RIGHT(TEXT(AM165,"0.#"),1)=".",FALSE,TRUE)</formula>
    </cfRule>
    <cfRule type="expression" dxfId="1064" priority="416">
      <formula>IF(RIGHT(TEXT(AM165,"0.#"),1)=".",TRUE,FALSE)</formula>
    </cfRule>
  </conditionalFormatting>
  <conditionalFormatting sqref="AQ163:AQ165">
    <cfRule type="expression" dxfId="1063" priority="413">
      <formula>IF(RIGHT(TEXT(AQ163,"0.#"),1)=".",FALSE,TRUE)</formula>
    </cfRule>
    <cfRule type="expression" dxfId="1062" priority="414">
      <formula>IF(RIGHT(TEXT(AQ163,"0.#"),1)=".",TRUE,FALSE)</formula>
    </cfRule>
  </conditionalFormatting>
  <conditionalFormatting sqref="AU163:AU165">
    <cfRule type="expression" dxfId="1061" priority="411">
      <formula>IF(RIGHT(TEXT(AU163,"0.#"),1)=".",FALSE,TRUE)</formula>
    </cfRule>
    <cfRule type="expression" dxfId="1060" priority="412">
      <formula>IF(RIGHT(TEXT(AU163,"0.#"),1)=".",TRUE,FALSE)</formula>
    </cfRule>
  </conditionalFormatting>
  <conditionalFormatting sqref="AE197">
    <cfRule type="expression" dxfId="1059" priority="409">
      <formula>IF(RIGHT(TEXT(AE197,"0.#"),1)=".",FALSE,TRUE)</formula>
    </cfRule>
    <cfRule type="expression" dxfId="1058" priority="410">
      <formula>IF(RIGHT(TEXT(AE197,"0.#"),1)=".",TRUE,FALSE)</formula>
    </cfRule>
  </conditionalFormatting>
  <conditionalFormatting sqref="AE198">
    <cfRule type="expression" dxfId="1057" priority="407">
      <formula>IF(RIGHT(TEXT(AE198,"0.#"),1)=".",FALSE,TRUE)</formula>
    </cfRule>
    <cfRule type="expression" dxfId="1056" priority="408">
      <formula>IF(RIGHT(TEXT(AE198,"0.#"),1)=".",TRUE,FALSE)</formula>
    </cfRule>
  </conditionalFormatting>
  <conditionalFormatting sqref="AM197">
    <cfRule type="expression" dxfId="1055" priority="397">
      <formula>IF(RIGHT(TEXT(AM197,"0.#"),1)=".",FALSE,TRUE)</formula>
    </cfRule>
    <cfRule type="expression" dxfId="1054" priority="398">
      <formula>IF(RIGHT(TEXT(AM197,"0.#"),1)=".",TRUE,FALSE)</formula>
    </cfRule>
  </conditionalFormatting>
  <conditionalFormatting sqref="AE199">
    <cfRule type="expression" dxfId="1053" priority="405">
      <formula>IF(RIGHT(TEXT(AE199,"0.#"),1)=".",FALSE,TRUE)</formula>
    </cfRule>
    <cfRule type="expression" dxfId="1052" priority="406">
      <formula>IF(RIGHT(TEXT(AE199,"0.#"),1)=".",TRUE,FALSE)</formula>
    </cfRule>
  </conditionalFormatting>
  <conditionalFormatting sqref="AI199">
    <cfRule type="expression" dxfId="1051" priority="403">
      <formula>IF(RIGHT(TEXT(AI199,"0.#"),1)=".",FALSE,TRUE)</formula>
    </cfRule>
    <cfRule type="expression" dxfId="1050" priority="404">
      <formula>IF(RIGHT(TEXT(AI199,"0.#"),1)=".",TRUE,FALSE)</formula>
    </cfRule>
  </conditionalFormatting>
  <conditionalFormatting sqref="AI198">
    <cfRule type="expression" dxfId="1049" priority="401">
      <formula>IF(RIGHT(TEXT(AI198,"0.#"),1)=".",FALSE,TRUE)</formula>
    </cfRule>
    <cfRule type="expression" dxfId="1048" priority="402">
      <formula>IF(RIGHT(TEXT(AI198,"0.#"),1)=".",TRUE,FALSE)</formula>
    </cfRule>
  </conditionalFormatting>
  <conditionalFormatting sqref="AI197">
    <cfRule type="expression" dxfId="1047" priority="399">
      <formula>IF(RIGHT(TEXT(AI197,"0.#"),1)=".",FALSE,TRUE)</formula>
    </cfRule>
    <cfRule type="expression" dxfId="1046" priority="400">
      <formula>IF(RIGHT(TEXT(AI197,"0.#"),1)=".",TRUE,FALSE)</formula>
    </cfRule>
  </conditionalFormatting>
  <conditionalFormatting sqref="AM198">
    <cfRule type="expression" dxfId="1045" priority="395">
      <formula>IF(RIGHT(TEXT(AM198,"0.#"),1)=".",FALSE,TRUE)</formula>
    </cfRule>
    <cfRule type="expression" dxfId="1044" priority="396">
      <formula>IF(RIGHT(TEXT(AM198,"0.#"),1)=".",TRUE,FALSE)</formula>
    </cfRule>
  </conditionalFormatting>
  <conditionalFormatting sqref="AM199">
    <cfRule type="expression" dxfId="1043" priority="393">
      <formula>IF(RIGHT(TEXT(AM199,"0.#"),1)=".",FALSE,TRUE)</formula>
    </cfRule>
    <cfRule type="expression" dxfId="1042" priority="394">
      <formula>IF(RIGHT(TEXT(AM199,"0.#"),1)=".",TRUE,FALSE)</formula>
    </cfRule>
  </conditionalFormatting>
  <conditionalFormatting sqref="AQ197:AQ199">
    <cfRule type="expression" dxfId="1041" priority="391">
      <formula>IF(RIGHT(TEXT(AQ197,"0.#"),1)=".",FALSE,TRUE)</formula>
    </cfRule>
    <cfRule type="expression" dxfId="1040" priority="392">
      <formula>IF(RIGHT(TEXT(AQ197,"0.#"),1)=".",TRUE,FALSE)</formula>
    </cfRule>
  </conditionalFormatting>
  <conditionalFormatting sqref="AU197:AU199">
    <cfRule type="expression" dxfId="1039" priority="389">
      <formula>IF(RIGHT(TEXT(AU197,"0.#"),1)=".",FALSE,TRUE)</formula>
    </cfRule>
    <cfRule type="expression" dxfId="1038" priority="390">
      <formula>IF(RIGHT(TEXT(AU197,"0.#"),1)=".",TRUE,FALSE)</formula>
    </cfRule>
  </conditionalFormatting>
  <conditionalFormatting sqref="AE134 AQ134">
    <cfRule type="expression" dxfId="1037" priority="387">
      <formula>IF(RIGHT(TEXT(AE134,"0.#"),1)=".",FALSE,TRUE)</formula>
    </cfRule>
    <cfRule type="expression" dxfId="1036" priority="388">
      <formula>IF(RIGHT(TEXT(AE134,"0.#"),1)=".",TRUE,FALSE)</formula>
    </cfRule>
  </conditionalFormatting>
  <conditionalFormatting sqref="AI134">
    <cfRule type="expression" dxfId="1035" priority="385">
      <formula>IF(RIGHT(TEXT(AI134,"0.#"),1)=".",FALSE,TRUE)</formula>
    </cfRule>
    <cfRule type="expression" dxfId="1034" priority="386">
      <formula>IF(RIGHT(TEXT(AI134,"0.#"),1)=".",TRUE,FALSE)</formula>
    </cfRule>
  </conditionalFormatting>
  <conditionalFormatting sqref="AM134">
    <cfRule type="expression" dxfId="1033" priority="383">
      <formula>IF(RIGHT(TEXT(AM134,"0.#"),1)=".",FALSE,TRUE)</formula>
    </cfRule>
    <cfRule type="expression" dxfId="1032" priority="384">
      <formula>IF(RIGHT(TEXT(AM134,"0.#"),1)=".",TRUE,FALSE)</formula>
    </cfRule>
  </conditionalFormatting>
  <conditionalFormatting sqref="AE135">
    <cfRule type="expression" dxfId="1031" priority="381">
      <formula>IF(RIGHT(TEXT(AE135,"0.#"),1)=".",FALSE,TRUE)</formula>
    </cfRule>
    <cfRule type="expression" dxfId="1030" priority="382">
      <formula>IF(RIGHT(TEXT(AE135,"0.#"),1)=".",TRUE,FALSE)</formula>
    </cfRule>
  </conditionalFormatting>
  <conditionalFormatting sqref="AI135">
    <cfRule type="expression" dxfId="1029" priority="379">
      <formula>IF(RIGHT(TEXT(AI135,"0.#"),1)=".",FALSE,TRUE)</formula>
    </cfRule>
    <cfRule type="expression" dxfId="1028" priority="380">
      <formula>IF(RIGHT(TEXT(AI135,"0.#"),1)=".",TRUE,FALSE)</formula>
    </cfRule>
  </conditionalFormatting>
  <conditionalFormatting sqref="AM135">
    <cfRule type="expression" dxfId="1027" priority="377">
      <formula>IF(RIGHT(TEXT(AM135,"0.#"),1)=".",FALSE,TRUE)</formula>
    </cfRule>
    <cfRule type="expression" dxfId="1026" priority="378">
      <formula>IF(RIGHT(TEXT(AM135,"0.#"),1)=".",TRUE,FALSE)</formula>
    </cfRule>
  </conditionalFormatting>
  <conditionalFormatting sqref="AQ135">
    <cfRule type="expression" dxfId="1025" priority="375">
      <formula>IF(RIGHT(TEXT(AQ135,"0.#"),1)=".",FALSE,TRUE)</formula>
    </cfRule>
    <cfRule type="expression" dxfId="1024" priority="376">
      <formula>IF(RIGHT(TEXT(AQ135,"0.#"),1)=".",TRUE,FALSE)</formula>
    </cfRule>
  </conditionalFormatting>
  <conditionalFormatting sqref="AU134">
    <cfRule type="expression" dxfId="1023" priority="373">
      <formula>IF(RIGHT(TEXT(AU134,"0.#"),1)=".",FALSE,TRUE)</formula>
    </cfRule>
    <cfRule type="expression" dxfId="1022" priority="374">
      <formula>IF(RIGHT(TEXT(AU134,"0.#"),1)=".",TRUE,FALSE)</formula>
    </cfRule>
  </conditionalFormatting>
  <conditionalFormatting sqref="AU135">
    <cfRule type="expression" dxfId="1021" priority="371">
      <formula>IF(RIGHT(TEXT(AU135,"0.#"),1)=".",FALSE,TRUE)</formula>
    </cfRule>
    <cfRule type="expression" dxfId="1020" priority="372">
      <formula>IF(RIGHT(TEXT(AU135,"0.#"),1)=".",TRUE,FALSE)</formula>
    </cfRule>
  </conditionalFormatting>
  <conditionalFormatting sqref="AE168 AQ168">
    <cfRule type="expression" dxfId="1019" priority="369">
      <formula>IF(RIGHT(TEXT(AE168,"0.#"),1)=".",FALSE,TRUE)</formula>
    </cfRule>
    <cfRule type="expression" dxfId="1018" priority="370">
      <formula>IF(RIGHT(TEXT(AE168,"0.#"),1)=".",TRUE,FALSE)</formula>
    </cfRule>
  </conditionalFormatting>
  <conditionalFormatting sqref="AI168">
    <cfRule type="expression" dxfId="1017" priority="367">
      <formula>IF(RIGHT(TEXT(AI168,"0.#"),1)=".",FALSE,TRUE)</formula>
    </cfRule>
    <cfRule type="expression" dxfId="1016" priority="368">
      <formula>IF(RIGHT(TEXT(AI168,"0.#"),1)=".",TRUE,FALSE)</formula>
    </cfRule>
  </conditionalFormatting>
  <conditionalFormatting sqref="AM168">
    <cfRule type="expression" dxfId="1015" priority="365">
      <formula>IF(RIGHT(TEXT(AM168,"0.#"),1)=".",FALSE,TRUE)</formula>
    </cfRule>
    <cfRule type="expression" dxfId="1014" priority="366">
      <formula>IF(RIGHT(TEXT(AM168,"0.#"),1)=".",TRUE,FALSE)</formula>
    </cfRule>
  </conditionalFormatting>
  <conditionalFormatting sqref="AE169">
    <cfRule type="expression" dxfId="1013" priority="363">
      <formula>IF(RIGHT(TEXT(AE169,"0.#"),1)=".",FALSE,TRUE)</formula>
    </cfRule>
    <cfRule type="expression" dxfId="1012" priority="364">
      <formula>IF(RIGHT(TEXT(AE169,"0.#"),1)=".",TRUE,FALSE)</formula>
    </cfRule>
  </conditionalFormatting>
  <conditionalFormatting sqref="AI169">
    <cfRule type="expression" dxfId="1011" priority="361">
      <formula>IF(RIGHT(TEXT(AI169,"0.#"),1)=".",FALSE,TRUE)</formula>
    </cfRule>
    <cfRule type="expression" dxfId="1010" priority="362">
      <formula>IF(RIGHT(TEXT(AI169,"0.#"),1)=".",TRUE,FALSE)</formula>
    </cfRule>
  </conditionalFormatting>
  <conditionalFormatting sqref="AM169">
    <cfRule type="expression" dxfId="1009" priority="359">
      <formula>IF(RIGHT(TEXT(AM169,"0.#"),1)=".",FALSE,TRUE)</formula>
    </cfRule>
    <cfRule type="expression" dxfId="1008" priority="360">
      <formula>IF(RIGHT(TEXT(AM169,"0.#"),1)=".",TRUE,FALSE)</formula>
    </cfRule>
  </conditionalFormatting>
  <conditionalFormatting sqref="AQ169">
    <cfRule type="expression" dxfId="1007" priority="357">
      <formula>IF(RIGHT(TEXT(AQ169,"0.#"),1)=".",FALSE,TRUE)</formula>
    </cfRule>
    <cfRule type="expression" dxfId="1006" priority="358">
      <formula>IF(RIGHT(TEXT(AQ169,"0.#"),1)=".",TRUE,FALSE)</formula>
    </cfRule>
  </conditionalFormatting>
  <conditionalFormatting sqref="AU168">
    <cfRule type="expression" dxfId="1005" priority="355">
      <formula>IF(RIGHT(TEXT(AU168,"0.#"),1)=".",FALSE,TRUE)</formula>
    </cfRule>
    <cfRule type="expression" dxfId="1004" priority="356">
      <formula>IF(RIGHT(TEXT(AU168,"0.#"),1)=".",TRUE,FALSE)</formula>
    </cfRule>
  </conditionalFormatting>
  <conditionalFormatting sqref="AU169">
    <cfRule type="expression" dxfId="1003" priority="353">
      <formula>IF(RIGHT(TEXT(AU169,"0.#"),1)=".",FALSE,TRUE)</formula>
    </cfRule>
    <cfRule type="expression" dxfId="1002" priority="354">
      <formula>IF(RIGHT(TEXT(AU169,"0.#"),1)=".",TRUE,FALSE)</formula>
    </cfRule>
  </conditionalFormatting>
  <conditionalFormatting sqref="AE90">
    <cfRule type="expression" dxfId="1001" priority="351">
      <formula>IF(RIGHT(TEXT(AE90,"0.#"),1)=".",FALSE,TRUE)</formula>
    </cfRule>
    <cfRule type="expression" dxfId="1000" priority="352">
      <formula>IF(RIGHT(TEXT(AE90,"0.#"),1)=".",TRUE,FALSE)</formula>
    </cfRule>
  </conditionalFormatting>
  <conditionalFormatting sqref="AE91">
    <cfRule type="expression" dxfId="999" priority="349">
      <formula>IF(RIGHT(TEXT(AE91,"0.#"),1)=".",FALSE,TRUE)</formula>
    </cfRule>
    <cfRule type="expression" dxfId="998" priority="350">
      <formula>IF(RIGHT(TEXT(AE91,"0.#"),1)=".",TRUE,FALSE)</formula>
    </cfRule>
  </conditionalFormatting>
  <conditionalFormatting sqref="AM90">
    <cfRule type="expression" dxfId="997" priority="339">
      <formula>IF(RIGHT(TEXT(AM90,"0.#"),1)=".",FALSE,TRUE)</formula>
    </cfRule>
    <cfRule type="expression" dxfId="996" priority="340">
      <formula>IF(RIGHT(TEXT(AM90,"0.#"),1)=".",TRUE,FALSE)</formula>
    </cfRule>
  </conditionalFormatting>
  <conditionalFormatting sqref="AE92">
    <cfRule type="expression" dxfId="995" priority="347">
      <formula>IF(RIGHT(TEXT(AE92,"0.#"),1)=".",FALSE,TRUE)</formula>
    </cfRule>
    <cfRule type="expression" dxfId="994" priority="348">
      <formula>IF(RIGHT(TEXT(AE92,"0.#"),1)=".",TRUE,FALSE)</formula>
    </cfRule>
  </conditionalFormatting>
  <conditionalFormatting sqref="AI92">
    <cfRule type="expression" dxfId="993" priority="345">
      <formula>IF(RIGHT(TEXT(AI92,"0.#"),1)=".",FALSE,TRUE)</formula>
    </cfRule>
    <cfRule type="expression" dxfId="992" priority="346">
      <formula>IF(RIGHT(TEXT(AI92,"0.#"),1)=".",TRUE,FALSE)</formula>
    </cfRule>
  </conditionalFormatting>
  <conditionalFormatting sqref="AI91">
    <cfRule type="expression" dxfId="991" priority="343">
      <formula>IF(RIGHT(TEXT(AI91,"0.#"),1)=".",FALSE,TRUE)</formula>
    </cfRule>
    <cfRule type="expression" dxfId="990" priority="344">
      <formula>IF(RIGHT(TEXT(AI91,"0.#"),1)=".",TRUE,FALSE)</formula>
    </cfRule>
  </conditionalFormatting>
  <conditionalFormatting sqref="AI90">
    <cfRule type="expression" dxfId="989" priority="341">
      <formula>IF(RIGHT(TEXT(AI90,"0.#"),1)=".",FALSE,TRUE)</formula>
    </cfRule>
    <cfRule type="expression" dxfId="988" priority="342">
      <formula>IF(RIGHT(TEXT(AI90,"0.#"),1)=".",TRUE,FALSE)</formula>
    </cfRule>
  </conditionalFormatting>
  <conditionalFormatting sqref="AM91">
    <cfRule type="expression" dxfId="987" priority="337">
      <formula>IF(RIGHT(TEXT(AM91,"0.#"),1)=".",FALSE,TRUE)</formula>
    </cfRule>
    <cfRule type="expression" dxfId="986" priority="338">
      <formula>IF(RIGHT(TEXT(AM91,"0.#"),1)=".",TRUE,FALSE)</formula>
    </cfRule>
  </conditionalFormatting>
  <conditionalFormatting sqref="AM92">
    <cfRule type="expression" dxfId="985" priority="335">
      <formula>IF(RIGHT(TEXT(AM92,"0.#"),1)=".",FALSE,TRUE)</formula>
    </cfRule>
    <cfRule type="expression" dxfId="984" priority="336">
      <formula>IF(RIGHT(TEXT(AM92,"0.#"),1)=".",TRUE,FALSE)</formula>
    </cfRule>
  </conditionalFormatting>
  <conditionalFormatting sqref="AQ90:AQ92">
    <cfRule type="expression" dxfId="983" priority="333">
      <formula>IF(RIGHT(TEXT(AQ90,"0.#"),1)=".",FALSE,TRUE)</formula>
    </cfRule>
    <cfRule type="expression" dxfId="982" priority="334">
      <formula>IF(RIGHT(TEXT(AQ90,"0.#"),1)=".",TRUE,FALSE)</formula>
    </cfRule>
  </conditionalFormatting>
  <conditionalFormatting sqref="AU90:AU92">
    <cfRule type="expression" dxfId="981" priority="331">
      <formula>IF(RIGHT(TEXT(AU90,"0.#"),1)=".",FALSE,TRUE)</formula>
    </cfRule>
    <cfRule type="expression" dxfId="980" priority="332">
      <formula>IF(RIGHT(TEXT(AU90,"0.#"),1)=".",TRUE,FALSE)</formula>
    </cfRule>
  </conditionalFormatting>
  <conditionalFormatting sqref="AQ85:AQ87">
    <cfRule type="expression" dxfId="979" priority="311">
      <formula>IF(RIGHT(TEXT(AQ85,"0.#"),1)=".",FALSE,TRUE)</formula>
    </cfRule>
    <cfRule type="expression" dxfId="978" priority="312">
      <formula>IF(RIGHT(TEXT(AQ85,"0.#"),1)=".",TRUE,FALSE)</formula>
    </cfRule>
  </conditionalFormatting>
  <conditionalFormatting sqref="AU85:AU87">
    <cfRule type="expression" dxfId="977" priority="309">
      <formula>IF(RIGHT(TEXT(AU85,"0.#"),1)=".",FALSE,TRUE)</formula>
    </cfRule>
    <cfRule type="expression" dxfId="976" priority="310">
      <formula>IF(RIGHT(TEXT(AU85,"0.#"),1)=".",TRUE,FALSE)</formula>
    </cfRule>
  </conditionalFormatting>
  <conditionalFormatting sqref="AE124">
    <cfRule type="expression" dxfId="975" priority="307">
      <formula>IF(RIGHT(TEXT(AE124,"0.#"),1)=".",FALSE,TRUE)</formula>
    </cfRule>
    <cfRule type="expression" dxfId="974" priority="308">
      <formula>IF(RIGHT(TEXT(AE124,"0.#"),1)=".",TRUE,FALSE)</formula>
    </cfRule>
  </conditionalFormatting>
  <conditionalFormatting sqref="AE125">
    <cfRule type="expression" dxfId="973" priority="305">
      <formula>IF(RIGHT(TEXT(AE125,"0.#"),1)=".",FALSE,TRUE)</formula>
    </cfRule>
    <cfRule type="expression" dxfId="972" priority="306">
      <formula>IF(RIGHT(TEXT(AE125,"0.#"),1)=".",TRUE,FALSE)</formula>
    </cfRule>
  </conditionalFormatting>
  <conditionalFormatting sqref="AM124">
    <cfRule type="expression" dxfId="971" priority="295">
      <formula>IF(RIGHT(TEXT(AM124,"0.#"),1)=".",FALSE,TRUE)</formula>
    </cfRule>
    <cfRule type="expression" dxfId="970" priority="296">
      <formula>IF(RIGHT(TEXT(AM124,"0.#"),1)=".",TRUE,FALSE)</formula>
    </cfRule>
  </conditionalFormatting>
  <conditionalFormatting sqref="AE126">
    <cfRule type="expression" dxfId="969" priority="303">
      <formula>IF(RIGHT(TEXT(AE126,"0.#"),1)=".",FALSE,TRUE)</formula>
    </cfRule>
    <cfRule type="expression" dxfId="968" priority="304">
      <formula>IF(RIGHT(TEXT(AE126,"0.#"),1)=".",TRUE,FALSE)</formula>
    </cfRule>
  </conditionalFormatting>
  <conditionalFormatting sqref="AI126">
    <cfRule type="expression" dxfId="967" priority="301">
      <formula>IF(RIGHT(TEXT(AI126,"0.#"),1)=".",FALSE,TRUE)</formula>
    </cfRule>
    <cfRule type="expression" dxfId="966" priority="302">
      <formula>IF(RIGHT(TEXT(AI126,"0.#"),1)=".",TRUE,FALSE)</formula>
    </cfRule>
  </conditionalFormatting>
  <conditionalFormatting sqref="AI125">
    <cfRule type="expression" dxfId="965" priority="299">
      <formula>IF(RIGHT(TEXT(AI125,"0.#"),1)=".",FALSE,TRUE)</formula>
    </cfRule>
    <cfRule type="expression" dxfId="964" priority="300">
      <formula>IF(RIGHT(TEXT(AI125,"0.#"),1)=".",TRUE,FALSE)</formula>
    </cfRule>
  </conditionalFormatting>
  <conditionalFormatting sqref="AI124">
    <cfRule type="expression" dxfId="963" priority="297">
      <formula>IF(RIGHT(TEXT(AI124,"0.#"),1)=".",FALSE,TRUE)</formula>
    </cfRule>
    <cfRule type="expression" dxfId="962" priority="298">
      <formula>IF(RIGHT(TEXT(AI124,"0.#"),1)=".",TRUE,FALSE)</formula>
    </cfRule>
  </conditionalFormatting>
  <conditionalFormatting sqref="AM125">
    <cfRule type="expression" dxfId="961" priority="293">
      <formula>IF(RIGHT(TEXT(AM125,"0.#"),1)=".",FALSE,TRUE)</formula>
    </cfRule>
    <cfRule type="expression" dxfId="960" priority="294">
      <formula>IF(RIGHT(TEXT(AM125,"0.#"),1)=".",TRUE,FALSE)</formula>
    </cfRule>
  </conditionalFormatting>
  <conditionalFormatting sqref="AM126">
    <cfRule type="expression" dxfId="959" priority="291">
      <formula>IF(RIGHT(TEXT(AM126,"0.#"),1)=".",FALSE,TRUE)</formula>
    </cfRule>
    <cfRule type="expression" dxfId="958" priority="292">
      <formula>IF(RIGHT(TEXT(AM126,"0.#"),1)=".",TRUE,FALSE)</formula>
    </cfRule>
  </conditionalFormatting>
  <conditionalFormatting sqref="AQ124:AQ126">
    <cfRule type="expression" dxfId="957" priority="289">
      <formula>IF(RIGHT(TEXT(AQ124,"0.#"),1)=".",FALSE,TRUE)</formula>
    </cfRule>
    <cfRule type="expression" dxfId="956" priority="290">
      <formula>IF(RIGHT(TEXT(AQ124,"0.#"),1)=".",TRUE,FALSE)</formula>
    </cfRule>
  </conditionalFormatting>
  <conditionalFormatting sqref="AU124:AU126">
    <cfRule type="expression" dxfId="955" priority="287">
      <formula>IF(RIGHT(TEXT(AU124,"0.#"),1)=".",FALSE,TRUE)</formula>
    </cfRule>
    <cfRule type="expression" dxfId="954" priority="288">
      <formula>IF(RIGHT(TEXT(AU124,"0.#"),1)=".",TRUE,FALSE)</formula>
    </cfRule>
  </conditionalFormatting>
  <conditionalFormatting sqref="AE119">
    <cfRule type="expression" dxfId="953" priority="285">
      <formula>IF(RIGHT(TEXT(AE119,"0.#"),1)=".",FALSE,TRUE)</formula>
    </cfRule>
    <cfRule type="expression" dxfId="952" priority="286">
      <formula>IF(RIGHT(TEXT(AE119,"0.#"),1)=".",TRUE,FALSE)</formula>
    </cfRule>
  </conditionalFormatting>
  <conditionalFormatting sqref="AE120">
    <cfRule type="expression" dxfId="951" priority="283">
      <formula>IF(RIGHT(TEXT(AE120,"0.#"),1)=".",FALSE,TRUE)</formula>
    </cfRule>
    <cfRule type="expression" dxfId="950" priority="284">
      <formula>IF(RIGHT(TEXT(AE120,"0.#"),1)=".",TRUE,FALSE)</formula>
    </cfRule>
  </conditionalFormatting>
  <conditionalFormatting sqref="AM119">
    <cfRule type="expression" dxfId="949" priority="273">
      <formula>IF(RIGHT(TEXT(AM119,"0.#"),1)=".",FALSE,TRUE)</formula>
    </cfRule>
    <cfRule type="expression" dxfId="948" priority="274">
      <formula>IF(RIGHT(TEXT(AM119,"0.#"),1)=".",TRUE,FALSE)</formula>
    </cfRule>
  </conditionalFormatting>
  <conditionalFormatting sqref="AE121">
    <cfRule type="expression" dxfId="947" priority="281">
      <formula>IF(RIGHT(TEXT(AE121,"0.#"),1)=".",FALSE,TRUE)</formula>
    </cfRule>
    <cfRule type="expression" dxfId="946" priority="282">
      <formula>IF(RIGHT(TEXT(AE121,"0.#"),1)=".",TRUE,FALSE)</formula>
    </cfRule>
  </conditionalFormatting>
  <conditionalFormatting sqref="AI121">
    <cfRule type="expression" dxfId="945" priority="279">
      <formula>IF(RIGHT(TEXT(AI121,"0.#"),1)=".",FALSE,TRUE)</formula>
    </cfRule>
    <cfRule type="expression" dxfId="944" priority="280">
      <formula>IF(RIGHT(TEXT(AI121,"0.#"),1)=".",TRUE,FALSE)</formula>
    </cfRule>
  </conditionalFormatting>
  <conditionalFormatting sqref="AI120">
    <cfRule type="expression" dxfId="943" priority="277">
      <formula>IF(RIGHT(TEXT(AI120,"0.#"),1)=".",FALSE,TRUE)</formula>
    </cfRule>
    <cfRule type="expression" dxfId="942" priority="278">
      <formula>IF(RIGHT(TEXT(AI120,"0.#"),1)=".",TRUE,FALSE)</formula>
    </cfRule>
  </conditionalFormatting>
  <conditionalFormatting sqref="AI119">
    <cfRule type="expression" dxfId="941" priority="275">
      <formula>IF(RIGHT(TEXT(AI119,"0.#"),1)=".",FALSE,TRUE)</formula>
    </cfRule>
    <cfRule type="expression" dxfId="940" priority="276">
      <formula>IF(RIGHT(TEXT(AI119,"0.#"),1)=".",TRUE,FALSE)</formula>
    </cfRule>
  </conditionalFormatting>
  <conditionalFormatting sqref="AM120">
    <cfRule type="expression" dxfId="939" priority="271">
      <formula>IF(RIGHT(TEXT(AM120,"0.#"),1)=".",FALSE,TRUE)</formula>
    </cfRule>
    <cfRule type="expression" dxfId="938" priority="272">
      <formula>IF(RIGHT(TEXT(AM120,"0.#"),1)=".",TRUE,FALSE)</formula>
    </cfRule>
  </conditionalFormatting>
  <conditionalFormatting sqref="AM121">
    <cfRule type="expression" dxfId="937" priority="269">
      <formula>IF(RIGHT(TEXT(AM121,"0.#"),1)=".",FALSE,TRUE)</formula>
    </cfRule>
    <cfRule type="expression" dxfId="936" priority="270">
      <formula>IF(RIGHT(TEXT(AM121,"0.#"),1)=".",TRUE,FALSE)</formula>
    </cfRule>
  </conditionalFormatting>
  <conditionalFormatting sqref="AQ119:AQ121">
    <cfRule type="expression" dxfId="935" priority="267">
      <formula>IF(RIGHT(TEXT(AQ119,"0.#"),1)=".",FALSE,TRUE)</formula>
    </cfRule>
    <cfRule type="expression" dxfId="934" priority="268">
      <formula>IF(RIGHT(TEXT(AQ119,"0.#"),1)=".",TRUE,FALSE)</formula>
    </cfRule>
  </conditionalFormatting>
  <conditionalFormatting sqref="AU119:AU121">
    <cfRule type="expression" dxfId="933" priority="265">
      <formula>IF(RIGHT(TEXT(AU119,"0.#"),1)=".",FALSE,TRUE)</formula>
    </cfRule>
    <cfRule type="expression" dxfId="932" priority="266">
      <formula>IF(RIGHT(TEXT(AU119,"0.#"),1)=".",TRUE,FALSE)</formula>
    </cfRule>
  </conditionalFormatting>
  <conditionalFormatting sqref="AE158">
    <cfRule type="expression" dxfId="931" priority="263">
      <formula>IF(RIGHT(TEXT(AE158,"0.#"),1)=".",FALSE,TRUE)</formula>
    </cfRule>
    <cfRule type="expression" dxfId="930" priority="264">
      <formula>IF(RIGHT(TEXT(AE158,"0.#"),1)=".",TRUE,FALSE)</formula>
    </cfRule>
  </conditionalFormatting>
  <conditionalFormatting sqref="AE159">
    <cfRule type="expression" dxfId="929" priority="261">
      <formula>IF(RIGHT(TEXT(AE159,"0.#"),1)=".",FALSE,TRUE)</formula>
    </cfRule>
    <cfRule type="expression" dxfId="928" priority="262">
      <formula>IF(RIGHT(TEXT(AE159,"0.#"),1)=".",TRUE,FALSE)</formula>
    </cfRule>
  </conditionalFormatting>
  <conditionalFormatting sqref="AM158">
    <cfRule type="expression" dxfId="927" priority="251">
      <formula>IF(RIGHT(TEXT(AM158,"0.#"),1)=".",FALSE,TRUE)</formula>
    </cfRule>
    <cfRule type="expression" dxfId="926" priority="252">
      <formula>IF(RIGHT(TEXT(AM158,"0.#"),1)=".",TRUE,FALSE)</formula>
    </cfRule>
  </conditionalFormatting>
  <conditionalFormatting sqref="AE160">
    <cfRule type="expression" dxfId="925" priority="259">
      <formula>IF(RIGHT(TEXT(AE160,"0.#"),1)=".",FALSE,TRUE)</formula>
    </cfRule>
    <cfRule type="expression" dxfId="924" priority="260">
      <formula>IF(RIGHT(TEXT(AE160,"0.#"),1)=".",TRUE,FALSE)</formula>
    </cfRule>
  </conditionalFormatting>
  <conditionalFormatting sqref="AI160">
    <cfRule type="expression" dxfId="923" priority="257">
      <formula>IF(RIGHT(TEXT(AI160,"0.#"),1)=".",FALSE,TRUE)</formula>
    </cfRule>
    <cfRule type="expression" dxfId="922" priority="258">
      <formula>IF(RIGHT(TEXT(AI160,"0.#"),1)=".",TRUE,FALSE)</formula>
    </cfRule>
  </conditionalFormatting>
  <conditionalFormatting sqref="AI159">
    <cfRule type="expression" dxfId="921" priority="255">
      <formula>IF(RIGHT(TEXT(AI159,"0.#"),1)=".",FALSE,TRUE)</formula>
    </cfRule>
    <cfRule type="expression" dxfId="920" priority="256">
      <formula>IF(RIGHT(TEXT(AI159,"0.#"),1)=".",TRUE,FALSE)</formula>
    </cfRule>
  </conditionalFormatting>
  <conditionalFormatting sqref="AI158">
    <cfRule type="expression" dxfId="919" priority="253">
      <formula>IF(RIGHT(TEXT(AI158,"0.#"),1)=".",FALSE,TRUE)</formula>
    </cfRule>
    <cfRule type="expression" dxfId="918" priority="254">
      <formula>IF(RIGHT(TEXT(AI158,"0.#"),1)=".",TRUE,FALSE)</formula>
    </cfRule>
  </conditionalFormatting>
  <conditionalFormatting sqref="AM159">
    <cfRule type="expression" dxfId="917" priority="249">
      <formula>IF(RIGHT(TEXT(AM159,"0.#"),1)=".",FALSE,TRUE)</formula>
    </cfRule>
    <cfRule type="expression" dxfId="916" priority="250">
      <formula>IF(RIGHT(TEXT(AM159,"0.#"),1)=".",TRUE,FALSE)</formula>
    </cfRule>
  </conditionalFormatting>
  <conditionalFormatting sqref="AM160">
    <cfRule type="expression" dxfId="915" priority="247">
      <formula>IF(RIGHT(TEXT(AM160,"0.#"),1)=".",FALSE,TRUE)</formula>
    </cfRule>
    <cfRule type="expression" dxfId="914" priority="248">
      <formula>IF(RIGHT(TEXT(AM160,"0.#"),1)=".",TRUE,FALSE)</formula>
    </cfRule>
  </conditionalFormatting>
  <conditionalFormatting sqref="AQ158:AQ160">
    <cfRule type="expression" dxfId="913" priority="245">
      <formula>IF(RIGHT(TEXT(AQ158,"0.#"),1)=".",FALSE,TRUE)</formula>
    </cfRule>
    <cfRule type="expression" dxfId="912" priority="246">
      <formula>IF(RIGHT(TEXT(AQ158,"0.#"),1)=".",TRUE,FALSE)</formula>
    </cfRule>
  </conditionalFormatting>
  <conditionalFormatting sqref="AU158:AU160">
    <cfRule type="expression" dxfId="911" priority="243">
      <formula>IF(RIGHT(TEXT(AU158,"0.#"),1)=".",FALSE,TRUE)</formula>
    </cfRule>
    <cfRule type="expression" dxfId="910" priority="244">
      <formula>IF(RIGHT(TEXT(AU158,"0.#"),1)=".",TRUE,FALSE)</formula>
    </cfRule>
  </conditionalFormatting>
  <conditionalFormatting sqref="AE153">
    <cfRule type="expression" dxfId="909" priority="241">
      <formula>IF(RIGHT(TEXT(AE153,"0.#"),1)=".",FALSE,TRUE)</formula>
    </cfRule>
    <cfRule type="expression" dxfId="908" priority="242">
      <formula>IF(RIGHT(TEXT(AE153,"0.#"),1)=".",TRUE,FALSE)</formula>
    </cfRule>
  </conditionalFormatting>
  <conditionalFormatting sqref="AE154">
    <cfRule type="expression" dxfId="907" priority="239">
      <formula>IF(RIGHT(TEXT(AE154,"0.#"),1)=".",FALSE,TRUE)</formula>
    </cfRule>
    <cfRule type="expression" dxfId="906" priority="240">
      <formula>IF(RIGHT(TEXT(AE154,"0.#"),1)=".",TRUE,FALSE)</formula>
    </cfRule>
  </conditionalFormatting>
  <conditionalFormatting sqref="AM153">
    <cfRule type="expression" dxfId="905" priority="229">
      <formula>IF(RIGHT(TEXT(AM153,"0.#"),1)=".",FALSE,TRUE)</formula>
    </cfRule>
    <cfRule type="expression" dxfId="904" priority="230">
      <formula>IF(RIGHT(TEXT(AM153,"0.#"),1)=".",TRUE,FALSE)</formula>
    </cfRule>
  </conditionalFormatting>
  <conditionalFormatting sqref="AE155">
    <cfRule type="expression" dxfId="903" priority="237">
      <formula>IF(RIGHT(TEXT(AE155,"0.#"),1)=".",FALSE,TRUE)</formula>
    </cfRule>
    <cfRule type="expression" dxfId="902" priority="238">
      <formula>IF(RIGHT(TEXT(AE155,"0.#"),1)=".",TRUE,FALSE)</formula>
    </cfRule>
  </conditionalFormatting>
  <conditionalFormatting sqref="AI155">
    <cfRule type="expression" dxfId="901" priority="235">
      <formula>IF(RIGHT(TEXT(AI155,"0.#"),1)=".",FALSE,TRUE)</formula>
    </cfRule>
    <cfRule type="expression" dxfId="900" priority="236">
      <formula>IF(RIGHT(TEXT(AI155,"0.#"),1)=".",TRUE,FALSE)</formula>
    </cfRule>
  </conditionalFormatting>
  <conditionalFormatting sqref="AI154">
    <cfRule type="expression" dxfId="899" priority="233">
      <formula>IF(RIGHT(TEXT(AI154,"0.#"),1)=".",FALSE,TRUE)</formula>
    </cfRule>
    <cfRule type="expression" dxfId="898" priority="234">
      <formula>IF(RIGHT(TEXT(AI154,"0.#"),1)=".",TRUE,FALSE)</formula>
    </cfRule>
  </conditionalFormatting>
  <conditionalFormatting sqref="AI153">
    <cfRule type="expression" dxfId="897" priority="231">
      <formula>IF(RIGHT(TEXT(AI153,"0.#"),1)=".",FALSE,TRUE)</formula>
    </cfRule>
    <cfRule type="expression" dxfId="896" priority="232">
      <formula>IF(RIGHT(TEXT(AI153,"0.#"),1)=".",TRUE,FALSE)</formula>
    </cfRule>
  </conditionalFormatting>
  <conditionalFormatting sqref="AM154">
    <cfRule type="expression" dxfId="895" priority="227">
      <formula>IF(RIGHT(TEXT(AM154,"0.#"),1)=".",FALSE,TRUE)</formula>
    </cfRule>
    <cfRule type="expression" dxfId="894" priority="228">
      <formula>IF(RIGHT(TEXT(AM154,"0.#"),1)=".",TRUE,FALSE)</formula>
    </cfRule>
  </conditionalFormatting>
  <conditionalFormatting sqref="AM155">
    <cfRule type="expression" dxfId="893" priority="225">
      <formula>IF(RIGHT(TEXT(AM155,"0.#"),1)=".",FALSE,TRUE)</formula>
    </cfRule>
    <cfRule type="expression" dxfId="892" priority="226">
      <formula>IF(RIGHT(TEXT(AM155,"0.#"),1)=".",TRUE,FALSE)</formula>
    </cfRule>
  </conditionalFormatting>
  <conditionalFormatting sqref="AQ153:AQ155">
    <cfRule type="expression" dxfId="891" priority="223">
      <formula>IF(RIGHT(TEXT(AQ153,"0.#"),1)=".",FALSE,TRUE)</formula>
    </cfRule>
    <cfRule type="expression" dxfId="890" priority="224">
      <formula>IF(RIGHT(TEXT(AQ153,"0.#"),1)=".",TRUE,FALSE)</formula>
    </cfRule>
  </conditionalFormatting>
  <conditionalFormatting sqref="AU153:AU155">
    <cfRule type="expression" dxfId="889" priority="221">
      <formula>IF(RIGHT(TEXT(AU153,"0.#"),1)=".",FALSE,TRUE)</formula>
    </cfRule>
    <cfRule type="expression" dxfId="888" priority="222">
      <formula>IF(RIGHT(TEXT(AU153,"0.#"),1)=".",TRUE,FALSE)</formula>
    </cfRule>
  </conditionalFormatting>
  <conditionalFormatting sqref="AE192">
    <cfRule type="expression" dxfId="887" priority="219">
      <formula>IF(RIGHT(TEXT(AE192,"0.#"),1)=".",FALSE,TRUE)</formula>
    </cfRule>
    <cfRule type="expression" dxfId="886" priority="220">
      <formula>IF(RIGHT(TEXT(AE192,"0.#"),1)=".",TRUE,FALSE)</formula>
    </cfRule>
  </conditionalFormatting>
  <conditionalFormatting sqref="AE193">
    <cfRule type="expression" dxfId="885" priority="217">
      <formula>IF(RIGHT(TEXT(AE193,"0.#"),1)=".",FALSE,TRUE)</formula>
    </cfRule>
    <cfRule type="expression" dxfId="884" priority="218">
      <formula>IF(RIGHT(TEXT(AE193,"0.#"),1)=".",TRUE,FALSE)</formula>
    </cfRule>
  </conditionalFormatting>
  <conditionalFormatting sqref="AM192">
    <cfRule type="expression" dxfId="883" priority="207">
      <formula>IF(RIGHT(TEXT(AM192,"0.#"),1)=".",FALSE,TRUE)</formula>
    </cfRule>
    <cfRule type="expression" dxfId="882" priority="208">
      <formula>IF(RIGHT(TEXT(AM192,"0.#"),1)=".",TRUE,FALSE)</formula>
    </cfRule>
  </conditionalFormatting>
  <conditionalFormatting sqref="AE194">
    <cfRule type="expression" dxfId="881" priority="215">
      <formula>IF(RIGHT(TEXT(AE194,"0.#"),1)=".",FALSE,TRUE)</formula>
    </cfRule>
    <cfRule type="expression" dxfId="880" priority="216">
      <formula>IF(RIGHT(TEXT(AE194,"0.#"),1)=".",TRUE,FALSE)</formula>
    </cfRule>
  </conditionalFormatting>
  <conditionalFormatting sqref="AI194">
    <cfRule type="expression" dxfId="879" priority="213">
      <formula>IF(RIGHT(TEXT(AI194,"0.#"),1)=".",FALSE,TRUE)</formula>
    </cfRule>
    <cfRule type="expression" dxfId="878" priority="214">
      <formula>IF(RIGHT(TEXT(AI194,"0.#"),1)=".",TRUE,FALSE)</formula>
    </cfRule>
  </conditionalFormatting>
  <conditionalFormatting sqref="AI193">
    <cfRule type="expression" dxfId="877" priority="211">
      <formula>IF(RIGHT(TEXT(AI193,"0.#"),1)=".",FALSE,TRUE)</formula>
    </cfRule>
    <cfRule type="expression" dxfId="876" priority="212">
      <formula>IF(RIGHT(TEXT(AI193,"0.#"),1)=".",TRUE,FALSE)</formula>
    </cfRule>
  </conditionalFormatting>
  <conditionalFormatting sqref="AI192">
    <cfRule type="expression" dxfId="875" priority="209">
      <formula>IF(RIGHT(TEXT(AI192,"0.#"),1)=".",FALSE,TRUE)</formula>
    </cfRule>
    <cfRule type="expression" dxfId="874" priority="210">
      <formula>IF(RIGHT(TEXT(AI192,"0.#"),1)=".",TRUE,FALSE)</formula>
    </cfRule>
  </conditionalFormatting>
  <conditionalFormatting sqref="AM193">
    <cfRule type="expression" dxfId="873" priority="205">
      <formula>IF(RIGHT(TEXT(AM193,"0.#"),1)=".",FALSE,TRUE)</formula>
    </cfRule>
    <cfRule type="expression" dxfId="872" priority="206">
      <formula>IF(RIGHT(TEXT(AM193,"0.#"),1)=".",TRUE,FALSE)</formula>
    </cfRule>
  </conditionalFormatting>
  <conditionalFormatting sqref="AM194">
    <cfRule type="expression" dxfId="871" priority="203">
      <formula>IF(RIGHT(TEXT(AM194,"0.#"),1)=".",FALSE,TRUE)</formula>
    </cfRule>
    <cfRule type="expression" dxfId="870" priority="204">
      <formula>IF(RIGHT(TEXT(AM194,"0.#"),1)=".",TRUE,FALSE)</formula>
    </cfRule>
  </conditionalFormatting>
  <conditionalFormatting sqref="AQ192:AQ194">
    <cfRule type="expression" dxfId="869" priority="201">
      <formula>IF(RIGHT(TEXT(AQ192,"0.#"),1)=".",FALSE,TRUE)</formula>
    </cfRule>
    <cfRule type="expression" dxfId="868" priority="202">
      <formula>IF(RIGHT(TEXT(AQ192,"0.#"),1)=".",TRUE,FALSE)</formula>
    </cfRule>
  </conditionalFormatting>
  <conditionalFormatting sqref="AU192:AU194">
    <cfRule type="expression" dxfId="867" priority="199">
      <formula>IF(RIGHT(TEXT(AU192,"0.#"),1)=".",FALSE,TRUE)</formula>
    </cfRule>
    <cfRule type="expression" dxfId="866" priority="200">
      <formula>IF(RIGHT(TEXT(AU192,"0.#"),1)=".",TRUE,FALSE)</formula>
    </cfRule>
  </conditionalFormatting>
  <conditionalFormatting sqref="AE187">
    <cfRule type="expression" dxfId="865" priority="197">
      <formula>IF(RIGHT(TEXT(AE187,"0.#"),1)=".",FALSE,TRUE)</formula>
    </cfRule>
    <cfRule type="expression" dxfId="864" priority="198">
      <formula>IF(RIGHT(TEXT(AE187,"0.#"),1)=".",TRUE,FALSE)</formula>
    </cfRule>
  </conditionalFormatting>
  <conditionalFormatting sqref="AE188">
    <cfRule type="expression" dxfId="863" priority="195">
      <formula>IF(RIGHT(TEXT(AE188,"0.#"),1)=".",FALSE,TRUE)</formula>
    </cfRule>
    <cfRule type="expression" dxfId="862" priority="196">
      <formula>IF(RIGHT(TEXT(AE188,"0.#"),1)=".",TRUE,FALSE)</formula>
    </cfRule>
  </conditionalFormatting>
  <conditionalFormatting sqref="AM187">
    <cfRule type="expression" dxfId="861" priority="185">
      <formula>IF(RIGHT(TEXT(AM187,"0.#"),1)=".",FALSE,TRUE)</formula>
    </cfRule>
    <cfRule type="expression" dxfId="860" priority="186">
      <formula>IF(RIGHT(TEXT(AM187,"0.#"),1)=".",TRUE,FALSE)</formula>
    </cfRule>
  </conditionalFormatting>
  <conditionalFormatting sqref="AE189">
    <cfRule type="expression" dxfId="859" priority="193">
      <formula>IF(RIGHT(TEXT(AE189,"0.#"),1)=".",FALSE,TRUE)</formula>
    </cfRule>
    <cfRule type="expression" dxfId="858" priority="194">
      <formula>IF(RIGHT(TEXT(AE189,"0.#"),1)=".",TRUE,FALSE)</formula>
    </cfRule>
  </conditionalFormatting>
  <conditionalFormatting sqref="AI189">
    <cfRule type="expression" dxfId="857" priority="191">
      <formula>IF(RIGHT(TEXT(AI189,"0.#"),1)=".",FALSE,TRUE)</formula>
    </cfRule>
    <cfRule type="expression" dxfId="856" priority="192">
      <formula>IF(RIGHT(TEXT(AI189,"0.#"),1)=".",TRUE,FALSE)</formula>
    </cfRule>
  </conditionalFormatting>
  <conditionalFormatting sqref="AI188">
    <cfRule type="expression" dxfId="855" priority="189">
      <formula>IF(RIGHT(TEXT(AI188,"0.#"),1)=".",FALSE,TRUE)</formula>
    </cfRule>
    <cfRule type="expression" dxfId="854" priority="190">
      <formula>IF(RIGHT(TEXT(AI188,"0.#"),1)=".",TRUE,FALSE)</formula>
    </cfRule>
  </conditionalFormatting>
  <conditionalFormatting sqref="AI187">
    <cfRule type="expression" dxfId="853" priority="187">
      <formula>IF(RIGHT(TEXT(AI187,"0.#"),1)=".",FALSE,TRUE)</formula>
    </cfRule>
    <cfRule type="expression" dxfId="852" priority="188">
      <formula>IF(RIGHT(TEXT(AI187,"0.#"),1)=".",TRUE,FALSE)</formula>
    </cfRule>
  </conditionalFormatting>
  <conditionalFormatting sqref="AM188">
    <cfRule type="expression" dxfId="851" priority="183">
      <formula>IF(RIGHT(TEXT(AM188,"0.#"),1)=".",FALSE,TRUE)</formula>
    </cfRule>
    <cfRule type="expression" dxfId="850" priority="184">
      <formula>IF(RIGHT(TEXT(AM188,"0.#"),1)=".",TRUE,FALSE)</formula>
    </cfRule>
  </conditionalFormatting>
  <conditionalFormatting sqref="AM189">
    <cfRule type="expression" dxfId="849" priority="181">
      <formula>IF(RIGHT(TEXT(AM189,"0.#"),1)=".",FALSE,TRUE)</formula>
    </cfRule>
    <cfRule type="expression" dxfId="848" priority="182">
      <formula>IF(RIGHT(TEXT(AM189,"0.#"),1)=".",TRUE,FALSE)</formula>
    </cfRule>
  </conditionalFormatting>
  <conditionalFormatting sqref="AQ187:AQ189">
    <cfRule type="expression" dxfId="847" priority="179">
      <formula>IF(RIGHT(TEXT(AQ187,"0.#"),1)=".",FALSE,TRUE)</formula>
    </cfRule>
    <cfRule type="expression" dxfId="846" priority="180">
      <formula>IF(RIGHT(TEXT(AQ187,"0.#"),1)=".",TRUE,FALSE)</formula>
    </cfRule>
  </conditionalFormatting>
  <conditionalFormatting sqref="AU187:AU189">
    <cfRule type="expression" dxfId="845" priority="177">
      <formula>IF(RIGHT(TEXT(AU187,"0.#"),1)=".",FALSE,TRUE)</formula>
    </cfRule>
    <cfRule type="expression" dxfId="844" priority="178">
      <formula>IF(RIGHT(TEXT(AU187,"0.#"),1)=".",TRUE,FALSE)</formula>
    </cfRule>
  </conditionalFormatting>
  <conditionalFormatting sqref="AM56">
    <cfRule type="expression" dxfId="843" priority="163">
      <formula>IF(RIGHT(TEXT(AM56,"0.#"),1)=".",FALSE,TRUE)</formula>
    </cfRule>
    <cfRule type="expression" dxfId="842" priority="164">
      <formula>IF(RIGHT(TEXT(AM56,"0.#"),1)=".",TRUE,FALSE)</formula>
    </cfRule>
  </conditionalFormatting>
  <conditionalFormatting sqref="AM57">
    <cfRule type="expression" dxfId="841" priority="161">
      <formula>IF(RIGHT(TEXT(AM57,"0.#"),1)=".",FALSE,TRUE)</formula>
    </cfRule>
    <cfRule type="expression" dxfId="840" priority="162">
      <formula>IF(RIGHT(TEXT(AM57,"0.#"),1)=".",TRUE,FALSE)</formula>
    </cfRule>
  </conditionalFormatting>
  <conditionalFormatting sqref="AM58">
    <cfRule type="expression" dxfId="839" priority="159">
      <formula>IF(RIGHT(TEXT(AM58,"0.#"),1)=".",FALSE,TRUE)</formula>
    </cfRule>
    <cfRule type="expression" dxfId="838" priority="160">
      <formula>IF(RIGHT(TEXT(AM58,"0.#"),1)=".",TRUE,FALSE)</formula>
    </cfRule>
  </conditionalFormatting>
  <conditionalFormatting sqref="AQ56:AQ58">
    <cfRule type="expression" dxfId="837" priority="157">
      <formula>IF(RIGHT(TEXT(AQ56,"0.#"),1)=".",FALSE,TRUE)</formula>
    </cfRule>
    <cfRule type="expression" dxfId="836" priority="158">
      <formula>IF(RIGHT(TEXT(AQ56,"0.#"),1)=".",TRUE,FALSE)</formula>
    </cfRule>
  </conditionalFormatting>
  <conditionalFormatting sqref="AU56:AU58">
    <cfRule type="expression" dxfId="835" priority="155">
      <formula>IF(RIGHT(TEXT(AU56,"0.#"),1)=".",FALSE,TRUE)</formula>
    </cfRule>
    <cfRule type="expression" dxfId="834" priority="156">
      <formula>IF(RIGHT(TEXT(AU56,"0.#"),1)=".",TRUE,FALSE)</formula>
    </cfRule>
  </conditionalFormatting>
  <conditionalFormatting sqref="AM51">
    <cfRule type="expression" dxfId="833" priority="141">
      <formula>IF(RIGHT(TEXT(AM51,"0.#"),1)=".",FALSE,TRUE)</formula>
    </cfRule>
    <cfRule type="expression" dxfId="832" priority="142">
      <formula>IF(RIGHT(TEXT(AM51,"0.#"),1)=".",TRUE,FALSE)</formula>
    </cfRule>
  </conditionalFormatting>
  <conditionalFormatting sqref="AM52">
    <cfRule type="expression" dxfId="831" priority="139">
      <formula>IF(RIGHT(TEXT(AM52,"0.#"),1)=".",FALSE,TRUE)</formula>
    </cfRule>
    <cfRule type="expression" dxfId="830" priority="140">
      <formula>IF(RIGHT(TEXT(AM52,"0.#"),1)=".",TRUE,FALSE)</formula>
    </cfRule>
  </conditionalFormatting>
  <conditionalFormatting sqref="AM53">
    <cfRule type="expression" dxfId="829" priority="137">
      <formula>IF(RIGHT(TEXT(AM53,"0.#"),1)=".",FALSE,TRUE)</formula>
    </cfRule>
    <cfRule type="expression" dxfId="828" priority="138">
      <formula>IF(RIGHT(TEXT(AM53,"0.#"),1)=".",TRUE,FALSE)</formula>
    </cfRule>
  </conditionalFormatting>
  <conditionalFormatting sqref="AQ51:AQ53">
    <cfRule type="expression" dxfId="827" priority="135">
      <formula>IF(RIGHT(TEXT(AQ51,"0.#"),1)=".",FALSE,TRUE)</formula>
    </cfRule>
    <cfRule type="expression" dxfId="826" priority="136">
      <formula>IF(RIGHT(TEXT(AQ51,"0.#"),1)=".",TRUE,FALSE)</formula>
    </cfRule>
  </conditionalFormatting>
  <conditionalFormatting sqref="AU51:AU53">
    <cfRule type="expression" dxfId="825" priority="133">
      <formula>IF(RIGHT(TEXT(AU51,"0.#"),1)=".",FALSE,TRUE)</formula>
    </cfRule>
    <cfRule type="expression" dxfId="824" priority="134">
      <formula>IF(RIGHT(TEXT(AU51,"0.#"),1)=".",TRUE,FALSE)</formula>
    </cfRule>
  </conditionalFormatting>
  <conditionalFormatting sqref="AE52">
    <cfRule type="expression" dxfId="823" priority="131">
      <formula>IF(RIGHT(TEXT(AE52,"0.#"),1)=".",FALSE,TRUE)</formula>
    </cfRule>
    <cfRule type="expression" dxfId="822" priority="132">
      <formula>IF(RIGHT(TEXT(AE52,"0.#"),1)=".",TRUE,FALSE)</formula>
    </cfRule>
  </conditionalFormatting>
  <conditionalFormatting sqref="AE51">
    <cfRule type="expression" dxfId="821" priority="129">
      <formula>IF(RIGHT(TEXT(AE51,"0.#"),1)=".",FALSE,TRUE)</formula>
    </cfRule>
    <cfRule type="expression" dxfId="820" priority="130">
      <formula>IF(RIGHT(TEXT(AE51,"0.#"),1)=".",TRUE,FALSE)</formula>
    </cfRule>
  </conditionalFormatting>
  <conditionalFormatting sqref="AE53">
    <cfRule type="expression" dxfId="819" priority="127">
      <formula>IF(RIGHT(TEXT(AE53,"0.#"),1)=".",FALSE,TRUE)</formula>
    </cfRule>
    <cfRule type="expression" dxfId="818" priority="128">
      <formula>IF(RIGHT(TEXT(AE53,"0.#"),1)=".",TRUE,FALSE)</formula>
    </cfRule>
  </conditionalFormatting>
  <conditionalFormatting sqref="AI51">
    <cfRule type="expression" dxfId="817" priority="125">
      <formula>IF(RIGHT(TEXT(AI51,"0.#"),1)=".",FALSE,TRUE)</formula>
    </cfRule>
    <cfRule type="expression" dxfId="816" priority="126">
      <formula>IF(RIGHT(TEXT(AI51,"0.#"),1)=".",TRUE,FALSE)</formula>
    </cfRule>
  </conditionalFormatting>
  <conditionalFormatting sqref="AI52">
    <cfRule type="expression" dxfId="815" priority="123">
      <formula>IF(RIGHT(TEXT(AI52,"0.#"),1)=".",FALSE,TRUE)</formula>
    </cfRule>
    <cfRule type="expression" dxfId="814" priority="124">
      <formula>IF(RIGHT(TEXT(AI52,"0.#"),1)=".",TRUE,FALSE)</formula>
    </cfRule>
  </conditionalFormatting>
  <conditionalFormatting sqref="AI53">
    <cfRule type="expression" dxfId="813" priority="121">
      <formula>IF(RIGHT(TEXT(AI53,"0.#"),1)=".",FALSE,TRUE)</formula>
    </cfRule>
    <cfRule type="expression" dxfId="812" priority="122">
      <formula>IF(RIGHT(TEXT(AI53,"0.#"),1)=".",TRUE,FALSE)</formula>
    </cfRule>
  </conditionalFormatting>
  <conditionalFormatting sqref="AE58">
    <cfRule type="expression" dxfId="811" priority="119">
      <formula>IF(RIGHT(TEXT(AE58,"0.#"),1)=".",FALSE,TRUE)</formula>
    </cfRule>
    <cfRule type="expression" dxfId="810" priority="120">
      <formula>IF(RIGHT(TEXT(AE58,"0.#"),1)=".",TRUE,FALSE)</formula>
    </cfRule>
  </conditionalFormatting>
  <conditionalFormatting sqref="AE57">
    <cfRule type="expression" dxfId="809" priority="117">
      <formula>IF(RIGHT(TEXT(AE57,"0.#"),1)=".",FALSE,TRUE)</formula>
    </cfRule>
    <cfRule type="expression" dxfId="808" priority="118">
      <formula>IF(RIGHT(TEXT(AE57,"0.#"),1)=".",TRUE,FALSE)</formula>
    </cfRule>
  </conditionalFormatting>
  <conditionalFormatting sqref="AE56">
    <cfRule type="expression" dxfId="807" priority="115">
      <formula>IF(RIGHT(TEXT(AE56,"0.#"),1)=".",FALSE,TRUE)</formula>
    </cfRule>
    <cfRule type="expression" dxfId="806" priority="116">
      <formula>IF(RIGHT(TEXT(AE56,"0.#"),1)=".",TRUE,FALSE)</formula>
    </cfRule>
  </conditionalFormatting>
  <conditionalFormatting sqref="AI56">
    <cfRule type="expression" dxfId="805" priority="113">
      <formula>IF(RIGHT(TEXT(AI56,"0.#"),1)=".",FALSE,TRUE)</formula>
    </cfRule>
    <cfRule type="expression" dxfId="804" priority="114">
      <formula>IF(RIGHT(TEXT(AI56,"0.#"),1)=".",TRUE,FALSE)</formula>
    </cfRule>
  </conditionalFormatting>
  <conditionalFormatting sqref="AI57">
    <cfRule type="expression" dxfId="803" priority="111">
      <formula>IF(RIGHT(TEXT(AI57,"0.#"),1)=".",FALSE,TRUE)</formula>
    </cfRule>
    <cfRule type="expression" dxfId="802" priority="112">
      <formula>IF(RIGHT(TEXT(AI57,"0.#"),1)=".",TRUE,FALSE)</formula>
    </cfRule>
  </conditionalFormatting>
  <conditionalFormatting sqref="AI58">
    <cfRule type="expression" dxfId="801" priority="109">
      <formula>IF(RIGHT(TEXT(AI58,"0.#"),1)=".",FALSE,TRUE)</formula>
    </cfRule>
    <cfRule type="expression" dxfId="800" priority="110">
      <formula>IF(RIGHT(TEXT(AI58,"0.#"),1)=".",TRUE,FALSE)</formula>
    </cfRule>
  </conditionalFormatting>
  <conditionalFormatting sqref="AE103">
    <cfRule type="expression" dxfId="799" priority="99">
      <formula>IF(RIGHT(TEXT(AE103,"0.#"),1)=".",FALSE,TRUE)</formula>
    </cfRule>
    <cfRule type="expression" dxfId="798" priority="100">
      <formula>IF(RIGHT(TEXT(AE103,"0.#"),1)=".",TRUE,FALSE)</formula>
    </cfRule>
  </conditionalFormatting>
  <conditionalFormatting sqref="AI103">
    <cfRule type="expression" dxfId="797" priority="97">
      <formula>IF(RIGHT(TEXT(AI103,"0.#"),1)=".",FALSE,TRUE)</formula>
    </cfRule>
    <cfRule type="expression" dxfId="796" priority="98">
      <formula>IF(RIGHT(TEXT(AI103,"0.#"),1)=".",TRUE,FALSE)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L366:AO366">
    <cfRule type="expression" dxfId="791" priority="89">
      <formula>IF(AND(AL366&gt;=0, RIGHT(TEXT(AL366,"0.#"),1)&lt;&gt;"."),TRUE,FALSE)</formula>
    </cfRule>
    <cfRule type="expression" dxfId="790" priority="90">
      <formula>IF(AND(AL366&gt;=0, RIGHT(TEXT(AL366,"0.#"),1)="."),TRUE,FALSE)</formula>
    </cfRule>
    <cfRule type="expression" dxfId="789" priority="91">
      <formula>IF(AND(AL366&lt;0, RIGHT(TEXT(AL366,"0.#"),1)&lt;&gt;"."),TRUE,FALSE)</formula>
    </cfRule>
    <cfRule type="expression" dxfId="788" priority="92">
      <formula>IF(AND(AL366&lt;0, RIGHT(TEXT(AL366,"0.#"),1)="."),TRUE,FALSE)</formula>
    </cfRule>
  </conditionalFormatting>
  <conditionalFormatting sqref="Y366">
    <cfRule type="expression" dxfId="787" priority="87">
      <formula>IF(RIGHT(TEXT(Y366,"0.#"),1)=".",FALSE,TRUE)</formula>
    </cfRule>
    <cfRule type="expression" dxfId="786" priority="88">
      <formula>IF(RIGHT(TEXT(Y366,"0.#"),1)=".",TRUE,FALSE)</formula>
    </cfRule>
  </conditionalFormatting>
  <conditionalFormatting sqref="Y399:Y400">
    <cfRule type="expression" dxfId="785" priority="81">
      <formula>IF(RIGHT(TEXT(Y399,"0.#"),1)=".",FALSE,TRUE)</formula>
    </cfRule>
    <cfRule type="expression" dxfId="784" priority="82">
      <formula>IF(RIGHT(TEXT(Y399,"0.#"),1)=".",TRUE,FALSE)</formula>
    </cfRule>
  </conditionalFormatting>
  <conditionalFormatting sqref="AL399:AO400">
    <cfRule type="expression" dxfId="783" priority="83">
      <formula>IF(AND(AL399&gt;=0, RIGHT(TEXT(AL399,"0.#"),1)&lt;&gt;"."),TRUE,FALSE)</formula>
    </cfRule>
    <cfRule type="expression" dxfId="782" priority="84">
      <formula>IF(AND(AL399&gt;=0, RIGHT(TEXT(AL399,"0.#"),1)="."),TRUE,FALSE)</formula>
    </cfRule>
    <cfRule type="expression" dxfId="781" priority="85">
      <formula>IF(AND(AL399&lt;0, RIGHT(TEXT(AL399,"0.#"),1)&lt;&gt;"."),TRUE,FALSE)</formula>
    </cfRule>
    <cfRule type="expression" dxfId="780" priority="86">
      <formula>IF(AND(AL399&lt;0, RIGHT(TEXT(AL399,"0.#"),1)="."),TRUE,FALSE)</formula>
    </cfRule>
  </conditionalFormatting>
  <conditionalFormatting sqref="AL631:AO631">
    <cfRule type="expression" dxfId="779" priority="77">
      <formula>IF(AND(AL631&gt;=0, RIGHT(TEXT(AL631,"0.#"),1)&lt;&gt;"."),TRUE,FALSE)</formula>
    </cfRule>
    <cfRule type="expression" dxfId="778" priority="78">
      <formula>IF(AND(AL631&gt;=0, RIGHT(TEXT(AL631,"0.#"),1)="."),TRUE,FALSE)</formula>
    </cfRule>
    <cfRule type="expression" dxfId="777" priority="79">
      <formula>IF(AND(AL631&lt;0, RIGHT(TEXT(AL631,"0.#"),1)&lt;&gt;"."),TRUE,FALSE)</formula>
    </cfRule>
    <cfRule type="expression" dxfId="776" priority="80">
      <formula>IF(AND(AL631&lt;0, RIGHT(TEXT(AL631,"0.#"),1)="."),TRUE,FALSE)</formula>
    </cfRule>
  </conditionalFormatting>
  <conditionalFormatting sqref="Y631">
    <cfRule type="expression" dxfId="775" priority="75">
      <formula>IF(RIGHT(TEXT(Y631,"0.#"),1)=".",FALSE,TRUE)</formula>
    </cfRule>
    <cfRule type="expression" dxfId="774" priority="76">
      <formula>IF(RIGHT(TEXT(Y631,"0.#"),1)=".",TRUE,FALSE)</formula>
    </cfRule>
  </conditionalFormatting>
  <conditionalFormatting sqref="AE32 AQ32">
    <cfRule type="expression" dxfId="773" priority="73">
      <formula>IF(RIGHT(TEXT(AE32,"0.#"),1)=".",FALSE,TRUE)</formula>
    </cfRule>
    <cfRule type="expression" dxfId="772" priority="74">
      <formula>IF(RIGHT(TEXT(AE32,"0.#"),1)=".",TRUE,FALSE)</formula>
    </cfRule>
  </conditionalFormatting>
  <conditionalFormatting sqref="AI32">
    <cfRule type="expression" dxfId="771" priority="71">
      <formula>IF(RIGHT(TEXT(AI32,"0.#"),1)=".",FALSE,TRUE)</formula>
    </cfRule>
    <cfRule type="expression" dxfId="770" priority="72">
      <formula>IF(RIGHT(TEXT(AI32,"0.#"),1)=".",TRUE,FALSE)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3">
    <cfRule type="expression" dxfId="761" priority="61">
      <formula>IF(RIGHT(TEXT(AQ33,"0.#"),1)=".",FALSE,TRUE)</formula>
    </cfRule>
    <cfRule type="expression" dxfId="760" priority="62">
      <formula>IF(RIGHT(TEXT(AQ33,"0.#"),1)=".",TRUE,FALSE)</formula>
    </cfRule>
  </conditionalFormatting>
  <conditionalFormatting sqref="AU32">
    <cfRule type="expression" dxfId="759" priority="59">
      <formula>IF(RIGHT(TEXT(AU32,"0.#"),1)=".",FALSE,TRUE)</formula>
    </cfRule>
    <cfRule type="expression" dxfId="758" priority="60">
      <formula>IF(RIGHT(TEXT(AU32,"0.#"),1)=".",TRUE,FALSE)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AE35">
    <cfRule type="expression" dxfId="755" priority="55">
      <formula>IF(RIGHT(TEXT(AE35,"0.#"),1)=".",FALSE,TRUE)</formula>
    </cfRule>
    <cfRule type="expression" dxfId="754" priority="56">
      <formula>IF(RIGHT(TEXT(AE35,"0.#"),1)=".",TRUE,FALSE)</formula>
    </cfRule>
  </conditionalFormatting>
  <conditionalFormatting sqref="AI35">
    <cfRule type="expression" dxfId="753" priority="53">
      <formula>IF(RIGHT(TEXT(AI35,"0.#"),1)=".",FALSE,TRUE)</formula>
    </cfRule>
    <cfRule type="expression" dxfId="752" priority="54">
      <formula>IF(RIGHT(TEXT(AI35,"0.#"),1)=".",TRUE,FALSE)</formula>
    </cfRule>
  </conditionalFormatting>
  <conditionalFormatting sqref="AI36">
    <cfRule type="expression" dxfId="751" priority="51">
      <formula>IF(RIGHT(TEXT(AI36,"0.#"),1)=".",FALSE,TRUE)</formula>
    </cfRule>
    <cfRule type="expression" dxfId="750" priority="52">
      <formula>IF(RIGHT(TEXT(AI36,"0.#"),1)=".",TRUE,FALSE)</formula>
    </cfRule>
  </conditionalFormatting>
  <conditionalFormatting sqref="AE36">
    <cfRule type="expression" dxfId="749" priority="49">
      <formula>IF(RIGHT(TEXT(AE36,"0.#"),1)=".",FALSE,TRUE)</formula>
    </cfRule>
    <cfRule type="expression" dxfId="748" priority="50">
      <formula>IF(RIGHT(TEXT(AE36,"0.#"),1)=".",TRUE,FALSE)</formula>
    </cfRule>
  </conditionalFormatting>
  <conditionalFormatting sqref="AE66 AQ66">
    <cfRule type="expression" dxfId="747" priority="47">
      <formula>IF(RIGHT(TEXT(AE66,"0.#"),1)=".",FALSE,TRUE)</formula>
    </cfRule>
    <cfRule type="expression" dxfId="746" priority="48">
      <formula>IF(RIGHT(TEXT(AE66,"0.#"),1)=".",TRUE,FALSE)</formula>
    </cfRule>
  </conditionalFormatting>
  <conditionalFormatting sqref="AI66">
    <cfRule type="expression" dxfId="745" priority="45">
      <formula>IF(RIGHT(TEXT(AI66,"0.#"),1)=".",FALSE,TRUE)</formula>
    </cfRule>
    <cfRule type="expression" dxfId="744" priority="46">
      <formula>IF(RIGHT(TEXT(AI66,"0.#"),1)=".",TRUE,FALSE)</formula>
    </cfRule>
  </conditionalFormatting>
  <conditionalFormatting sqref="AM66">
    <cfRule type="expression" dxfId="743" priority="43">
      <formula>IF(RIGHT(TEXT(AM66,"0.#"),1)=".",FALSE,TRUE)</formula>
    </cfRule>
    <cfRule type="expression" dxfId="742" priority="44">
      <formula>IF(RIGHT(TEXT(AM66,"0.#"),1)=".",TRUE,FALSE)</formula>
    </cfRule>
  </conditionalFormatting>
  <conditionalFormatting sqref="AE67">
    <cfRule type="expression" dxfId="741" priority="41">
      <formula>IF(RIGHT(TEXT(AE67,"0.#"),1)=".",FALSE,TRUE)</formula>
    </cfRule>
    <cfRule type="expression" dxfId="740" priority="42">
      <formula>IF(RIGHT(TEXT(AE67,"0.#"),1)=".",TRUE,FALSE)</formula>
    </cfRule>
  </conditionalFormatting>
  <conditionalFormatting sqref="AI67">
    <cfRule type="expression" dxfId="739" priority="39">
      <formula>IF(RIGHT(TEXT(AI67,"0.#"),1)=".",FALSE,TRUE)</formula>
    </cfRule>
    <cfRule type="expression" dxfId="738" priority="40">
      <formula>IF(RIGHT(TEXT(AI67,"0.#"),1)=".",TRUE,FALSE)</formula>
    </cfRule>
  </conditionalFormatting>
  <conditionalFormatting sqref="AM67">
    <cfRule type="expression" dxfId="737" priority="37">
      <formula>IF(RIGHT(TEXT(AM67,"0.#"),1)=".",FALSE,TRUE)</formula>
    </cfRule>
    <cfRule type="expression" dxfId="736" priority="38">
      <formula>IF(RIGHT(TEXT(AM67,"0.#"),1)=".",TRUE,FALSE)</formula>
    </cfRule>
  </conditionalFormatting>
  <conditionalFormatting sqref="AQ67">
    <cfRule type="expression" dxfId="735" priority="35">
      <formula>IF(RIGHT(TEXT(AQ67,"0.#"),1)=".",FALSE,TRUE)</formula>
    </cfRule>
    <cfRule type="expression" dxfId="734" priority="36">
      <formula>IF(RIGHT(TEXT(AQ67,"0.#"),1)=".",TRUE,FALSE)</formula>
    </cfRule>
  </conditionalFormatting>
  <conditionalFormatting sqref="AU66">
    <cfRule type="expression" dxfId="733" priority="33">
      <formula>IF(RIGHT(TEXT(AU66,"0.#"),1)=".",FALSE,TRUE)</formula>
    </cfRule>
    <cfRule type="expression" dxfId="732" priority="34">
      <formula>IF(RIGHT(TEXT(AU66,"0.#"),1)=".",TRUE,FALSE)</formula>
    </cfRule>
  </conditionalFormatting>
  <conditionalFormatting sqref="AU67">
    <cfRule type="expression" dxfId="731" priority="31">
      <formula>IF(RIGHT(TEXT(AU67,"0.#"),1)=".",FALSE,TRUE)</formula>
    </cfRule>
    <cfRule type="expression" dxfId="730" priority="32">
      <formula>IF(RIGHT(TEXT(AU67,"0.#"),1)=".",TRUE,FALSE)</formula>
    </cfRule>
  </conditionalFormatting>
  <conditionalFormatting sqref="AE69">
    <cfRule type="expression" dxfId="729" priority="29">
      <formula>IF(RIGHT(TEXT(AE69,"0.#"),1)=".",FALSE,TRUE)</formula>
    </cfRule>
    <cfRule type="expression" dxfId="728" priority="30">
      <formula>IF(RIGHT(TEXT(AE69,"0.#"),1)=".",TRUE,FALSE)</formula>
    </cfRule>
  </conditionalFormatting>
  <conditionalFormatting sqref="AI69">
    <cfRule type="expression" dxfId="727" priority="27">
      <formula>IF(RIGHT(TEXT(AI69,"0.#"),1)=".",FALSE,TRUE)</formula>
    </cfRule>
    <cfRule type="expression" dxfId="726" priority="28">
      <formula>IF(RIGHT(TEXT(AI69,"0.#"),1)=".",TRUE,FALSE)</formula>
    </cfRule>
  </conditionalFormatting>
  <conditionalFormatting sqref="AI70">
    <cfRule type="expression" dxfId="725" priority="25">
      <formula>IF(RIGHT(TEXT(AI70,"0.#"),1)=".",FALSE,TRUE)</formula>
    </cfRule>
    <cfRule type="expression" dxfId="724" priority="26">
      <formula>IF(RIGHT(TEXT(AI70,"0.#"),1)=".",TRUE,FALSE)</formula>
    </cfRule>
  </conditionalFormatting>
  <conditionalFormatting sqref="AE70">
    <cfRule type="expression" dxfId="723" priority="23">
      <formula>IF(RIGHT(TEXT(AE70,"0.#"),1)=".",FALSE,TRUE)</formula>
    </cfRule>
    <cfRule type="expression" dxfId="722" priority="24">
      <formula>IF(RIGHT(TEXT(AE70,"0.#"),1)=".",TRUE,FALSE)</formula>
    </cfRule>
  </conditionalFormatting>
  <conditionalFormatting sqref="AM85">
    <cfRule type="expression" dxfId="721" priority="21">
      <formula>IF(RIGHT(TEXT(AM85,"0.#"),1)=".",FALSE,TRUE)</formula>
    </cfRule>
    <cfRule type="expression" dxfId="720" priority="22">
      <formula>IF(RIGHT(TEXT(AM85,"0.#"),1)=".",TRUE,FALSE)</formula>
    </cfRule>
  </conditionalFormatting>
  <conditionalFormatting sqref="AM86">
    <cfRule type="expression" dxfId="719" priority="19">
      <formula>IF(RIGHT(TEXT(AM86,"0.#"),1)=".",FALSE,TRUE)</formula>
    </cfRule>
    <cfRule type="expression" dxfId="718" priority="20">
      <formula>IF(RIGHT(TEXT(AM86,"0.#"),1)=".",TRUE,FALSE)</formula>
    </cfRule>
  </conditionalFormatting>
  <conditionalFormatting sqref="AM87">
    <cfRule type="expression" dxfId="717" priority="17">
      <formula>IF(RIGHT(TEXT(AM87,"0.#"),1)=".",FALSE,TRUE)</formula>
    </cfRule>
    <cfRule type="expression" dxfId="716" priority="18">
      <formula>IF(RIGHT(TEXT(AM87,"0.#"),1)=".",TRUE,FALSE)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6">
    <cfRule type="expression" dxfId="713" priority="13">
      <formula>IF(RIGHT(TEXT(AE86,"0.#"),1)=".",FALSE,TRUE)</formula>
    </cfRule>
    <cfRule type="expression" dxfId="712" priority="14">
      <formula>IF(RIGHT(TEXT(AE86,"0.#"),1)=".",TRUE,FALSE)</formula>
    </cfRule>
  </conditionalFormatting>
  <conditionalFormatting sqref="AE85">
    <cfRule type="expression" dxfId="711" priority="11">
      <formula>IF(RIGHT(TEXT(AE85,"0.#"),1)=".",FALSE,TRUE)</formula>
    </cfRule>
    <cfRule type="expression" dxfId="710" priority="12">
      <formula>IF(RIGHT(TEXT(AE85,"0.#"),1)=".",TRUE,FALSE)</formula>
    </cfRule>
  </conditionalFormatting>
  <conditionalFormatting sqref="AI85">
    <cfRule type="expression" dxfId="709" priority="9">
      <formula>IF(RIGHT(TEXT(AI85,"0.#"),1)=".",FALSE,TRUE)</formula>
    </cfRule>
    <cfRule type="expression" dxfId="708" priority="10">
      <formula>IF(RIGHT(TEXT(AI85,"0.#"),1)=".",TRUE,FALSE)</formula>
    </cfRule>
  </conditionalFormatting>
  <conditionalFormatting sqref="AI86">
    <cfRule type="expression" dxfId="707" priority="7">
      <formula>IF(RIGHT(TEXT(AI86,"0.#"),1)=".",FALSE,TRUE)</formula>
    </cfRule>
    <cfRule type="expression" dxfId="706" priority="8">
      <formula>IF(RIGHT(TEXT(AI86,"0.#"),1)=".",TRUE,FALSE)</formula>
    </cfRule>
  </conditionalFormatting>
  <conditionalFormatting sqref="AI87">
    <cfRule type="expression" dxfId="705" priority="5">
      <formula>IF(RIGHT(TEXT(AI87,"0.#"),1)=".",FALSE,TRUE)</formula>
    </cfRule>
    <cfRule type="expression" dxfId="704" priority="6">
      <formula>IF(RIGHT(TEXT(AI87,"0.#"),1)=".",TRUE,FALSE)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20" max="49" man="1"/>
    <brk id="254"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314</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45"/>
      <c r="Z2" s="283"/>
      <c r="AA2" s="284"/>
      <c r="AB2" s="949" t="s">
        <v>11</v>
      </c>
      <c r="AC2" s="950"/>
      <c r="AD2" s="951"/>
      <c r="AE2" s="938" t="s">
        <v>369</v>
      </c>
      <c r="AF2" s="938"/>
      <c r="AG2" s="938"/>
      <c r="AH2" s="128"/>
      <c r="AI2" s="938" t="s">
        <v>465</v>
      </c>
      <c r="AJ2" s="938"/>
      <c r="AK2" s="938"/>
      <c r="AL2" s="128"/>
      <c r="AM2" s="938" t="s">
        <v>466</v>
      </c>
      <c r="AN2" s="938"/>
      <c r="AO2" s="938"/>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6"/>
      <c r="Z3" s="947"/>
      <c r="AA3" s="948"/>
      <c r="AB3" s="952"/>
      <c r="AC3" s="723"/>
      <c r="AD3" s="724"/>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6"/>
      <c r="I4" s="956"/>
      <c r="J4" s="956"/>
      <c r="K4" s="956"/>
      <c r="L4" s="956"/>
      <c r="M4" s="956"/>
      <c r="N4" s="956"/>
      <c r="O4" s="957"/>
      <c r="P4" s="146"/>
      <c r="Q4" s="656"/>
      <c r="R4" s="656"/>
      <c r="S4" s="656"/>
      <c r="T4" s="656"/>
      <c r="U4" s="656"/>
      <c r="V4" s="656"/>
      <c r="W4" s="656"/>
      <c r="X4" s="657"/>
      <c r="Y4" s="942" t="s">
        <v>12</v>
      </c>
      <c r="Z4" s="943"/>
      <c r="AA4" s="944"/>
      <c r="AB4" s="163"/>
      <c r="AC4" s="715"/>
      <c r="AD4" s="71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61"/>
      <c r="H6" s="962"/>
      <c r="I6" s="962"/>
      <c r="J6" s="962"/>
      <c r="K6" s="962"/>
      <c r="L6" s="962"/>
      <c r="M6" s="962"/>
      <c r="N6" s="962"/>
      <c r="O6" s="963"/>
      <c r="P6" s="659"/>
      <c r="Q6" s="659"/>
      <c r="R6" s="659"/>
      <c r="S6" s="659"/>
      <c r="T6" s="659"/>
      <c r="U6" s="659"/>
      <c r="V6" s="659"/>
      <c r="W6" s="659"/>
      <c r="X6" s="660"/>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341</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314</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45"/>
      <c r="Z9" s="283"/>
      <c r="AA9" s="284"/>
      <c r="AB9" s="949" t="s">
        <v>11</v>
      </c>
      <c r="AC9" s="950"/>
      <c r="AD9" s="951"/>
      <c r="AE9" s="938" t="s">
        <v>369</v>
      </c>
      <c r="AF9" s="938"/>
      <c r="AG9" s="938"/>
      <c r="AH9" s="128"/>
      <c r="AI9" s="938" t="s">
        <v>465</v>
      </c>
      <c r="AJ9" s="938"/>
      <c r="AK9" s="938"/>
      <c r="AL9" s="128"/>
      <c r="AM9" s="938" t="s">
        <v>466</v>
      </c>
      <c r="AN9" s="938"/>
      <c r="AO9" s="938"/>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6"/>
      <c r="Z10" s="947"/>
      <c r="AA10" s="948"/>
      <c r="AB10" s="952"/>
      <c r="AC10" s="723"/>
      <c r="AD10" s="724"/>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6"/>
      <c r="I11" s="956"/>
      <c r="J11" s="956"/>
      <c r="K11" s="956"/>
      <c r="L11" s="956"/>
      <c r="M11" s="956"/>
      <c r="N11" s="956"/>
      <c r="O11" s="957"/>
      <c r="P11" s="146"/>
      <c r="Q11" s="656"/>
      <c r="R11" s="656"/>
      <c r="S11" s="656"/>
      <c r="T11" s="656"/>
      <c r="U11" s="656"/>
      <c r="V11" s="656"/>
      <c r="W11" s="656"/>
      <c r="X11" s="657"/>
      <c r="Y11" s="942" t="s">
        <v>12</v>
      </c>
      <c r="Z11" s="943"/>
      <c r="AA11" s="944"/>
      <c r="AB11" s="163"/>
      <c r="AC11" s="715"/>
      <c r="AD11" s="71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59"/>
      <c r="Q13" s="659"/>
      <c r="R13" s="659"/>
      <c r="S13" s="659"/>
      <c r="T13" s="659"/>
      <c r="U13" s="659"/>
      <c r="V13" s="659"/>
      <c r="W13" s="659"/>
      <c r="X13" s="660"/>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341</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314</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45"/>
      <c r="Z16" s="283"/>
      <c r="AA16" s="284"/>
      <c r="AB16" s="949" t="s">
        <v>11</v>
      </c>
      <c r="AC16" s="950"/>
      <c r="AD16" s="951"/>
      <c r="AE16" s="938" t="s">
        <v>369</v>
      </c>
      <c r="AF16" s="938"/>
      <c r="AG16" s="938"/>
      <c r="AH16" s="128"/>
      <c r="AI16" s="938" t="s">
        <v>465</v>
      </c>
      <c r="AJ16" s="938"/>
      <c r="AK16" s="938"/>
      <c r="AL16" s="128"/>
      <c r="AM16" s="938" t="s">
        <v>466</v>
      </c>
      <c r="AN16" s="938"/>
      <c r="AO16" s="938"/>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6"/>
      <c r="Z17" s="947"/>
      <c r="AA17" s="948"/>
      <c r="AB17" s="952"/>
      <c r="AC17" s="723"/>
      <c r="AD17" s="724"/>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6"/>
      <c r="I18" s="956"/>
      <c r="J18" s="956"/>
      <c r="K18" s="956"/>
      <c r="L18" s="956"/>
      <c r="M18" s="956"/>
      <c r="N18" s="956"/>
      <c r="O18" s="957"/>
      <c r="P18" s="146"/>
      <c r="Q18" s="656"/>
      <c r="R18" s="656"/>
      <c r="S18" s="656"/>
      <c r="T18" s="656"/>
      <c r="U18" s="656"/>
      <c r="V18" s="656"/>
      <c r="W18" s="656"/>
      <c r="X18" s="657"/>
      <c r="Y18" s="942" t="s">
        <v>12</v>
      </c>
      <c r="Z18" s="943"/>
      <c r="AA18" s="944"/>
      <c r="AB18" s="163"/>
      <c r="AC18" s="715"/>
      <c r="AD18" s="71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59"/>
      <c r="Q20" s="659"/>
      <c r="R20" s="659"/>
      <c r="S20" s="659"/>
      <c r="T20" s="659"/>
      <c r="U20" s="659"/>
      <c r="V20" s="659"/>
      <c r="W20" s="659"/>
      <c r="X20" s="660"/>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341</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314</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45"/>
      <c r="Z23" s="283"/>
      <c r="AA23" s="284"/>
      <c r="AB23" s="949" t="s">
        <v>11</v>
      </c>
      <c r="AC23" s="950"/>
      <c r="AD23" s="951"/>
      <c r="AE23" s="938" t="s">
        <v>369</v>
      </c>
      <c r="AF23" s="938"/>
      <c r="AG23" s="938"/>
      <c r="AH23" s="128"/>
      <c r="AI23" s="938" t="s">
        <v>465</v>
      </c>
      <c r="AJ23" s="938"/>
      <c r="AK23" s="938"/>
      <c r="AL23" s="128"/>
      <c r="AM23" s="938" t="s">
        <v>466</v>
      </c>
      <c r="AN23" s="938"/>
      <c r="AO23" s="938"/>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6"/>
      <c r="Z24" s="947"/>
      <c r="AA24" s="948"/>
      <c r="AB24" s="952"/>
      <c r="AC24" s="723"/>
      <c r="AD24" s="724"/>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6"/>
      <c r="I25" s="956"/>
      <c r="J25" s="956"/>
      <c r="K25" s="956"/>
      <c r="L25" s="956"/>
      <c r="M25" s="956"/>
      <c r="N25" s="956"/>
      <c r="O25" s="957"/>
      <c r="P25" s="146"/>
      <c r="Q25" s="656"/>
      <c r="R25" s="656"/>
      <c r="S25" s="656"/>
      <c r="T25" s="656"/>
      <c r="U25" s="656"/>
      <c r="V25" s="656"/>
      <c r="W25" s="656"/>
      <c r="X25" s="657"/>
      <c r="Y25" s="942" t="s">
        <v>12</v>
      </c>
      <c r="Z25" s="943"/>
      <c r="AA25" s="944"/>
      <c r="AB25" s="163"/>
      <c r="AC25" s="715"/>
      <c r="AD25" s="71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59"/>
      <c r="Q27" s="659"/>
      <c r="R27" s="659"/>
      <c r="S27" s="659"/>
      <c r="T27" s="659"/>
      <c r="U27" s="659"/>
      <c r="V27" s="659"/>
      <c r="W27" s="659"/>
      <c r="X27" s="660"/>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341</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314</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45"/>
      <c r="Z30" s="283"/>
      <c r="AA30" s="284"/>
      <c r="AB30" s="949" t="s">
        <v>11</v>
      </c>
      <c r="AC30" s="950"/>
      <c r="AD30" s="951"/>
      <c r="AE30" s="938" t="s">
        <v>369</v>
      </c>
      <c r="AF30" s="938"/>
      <c r="AG30" s="938"/>
      <c r="AH30" s="128"/>
      <c r="AI30" s="938" t="s">
        <v>465</v>
      </c>
      <c r="AJ30" s="938"/>
      <c r="AK30" s="938"/>
      <c r="AL30" s="128"/>
      <c r="AM30" s="938" t="s">
        <v>466</v>
      </c>
      <c r="AN30" s="938"/>
      <c r="AO30" s="938"/>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6"/>
      <c r="Z31" s="947"/>
      <c r="AA31" s="948"/>
      <c r="AB31" s="952"/>
      <c r="AC31" s="723"/>
      <c r="AD31" s="724"/>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6"/>
      <c r="I32" s="956"/>
      <c r="J32" s="956"/>
      <c r="K32" s="956"/>
      <c r="L32" s="956"/>
      <c r="M32" s="956"/>
      <c r="N32" s="956"/>
      <c r="O32" s="957"/>
      <c r="P32" s="146"/>
      <c r="Q32" s="656"/>
      <c r="R32" s="656"/>
      <c r="S32" s="656"/>
      <c r="T32" s="656"/>
      <c r="U32" s="656"/>
      <c r="V32" s="656"/>
      <c r="W32" s="656"/>
      <c r="X32" s="657"/>
      <c r="Y32" s="942" t="s">
        <v>12</v>
      </c>
      <c r="Z32" s="943"/>
      <c r="AA32" s="944"/>
      <c r="AB32" s="163"/>
      <c r="AC32" s="715"/>
      <c r="AD32" s="71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59"/>
      <c r="Q34" s="659"/>
      <c r="R34" s="659"/>
      <c r="S34" s="659"/>
      <c r="T34" s="659"/>
      <c r="U34" s="659"/>
      <c r="V34" s="659"/>
      <c r="W34" s="659"/>
      <c r="X34" s="660"/>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341</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314</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45"/>
      <c r="Z37" s="283"/>
      <c r="AA37" s="284"/>
      <c r="AB37" s="949" t="s">
        <v>11</v>
      </c>
      <c r="AC37" s="950"/>
      <c r="AD37" s="951"/>
      <c r="AE37" s="938" t="s">
        <v>369</v>
      </c>
      <c r="AF37" s="938"/>
      <c r="AG37" s="938"/>
      <c r="AH37" s="128"/>
      <c r="AI37" s="938" t="s">
        <v>465</v>
      </c>
      <c r="AJ37" s="938"/>
      <c r="AK37" s="938"/>
      <c r="AL37" s="128"/>
      <c r="AM37" s="938" t="s">
        <v>466</v>
      </c>
      <c r="AN37" s="938"/>
      <c r="AO37" s="938"/>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6"/>
      <c r="Z38" s="947"/>
      <c r="AA38" s="948"/>
      <c r="AB38" s="952"/>
      <c r="AC38" s="723"/>
      <c r="AD38" s="724"/>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6"/>
      <c r="I39" s="956"/>
      <c r="J39" s="956"/>
      <c r="K39" s="956"/>
      <c r="L39" s="956"/>
      <c r="M39" s="956"/>
      <c r="N39" s="956"/>
      <c r="O39" s="957"/>
      <c r="P39" s="146"/>
      <c r="Q39" s="656"/>
      <c r="R39" s="656"/>
      <c r="S39" s="656"/>
      <c r="T39" s="656"/>
      <c r="U39" s="656"/>
      <c r="V39" s="656"/>
      <c r="W39" s="656"/>
      <c r="X39" s="657"/>
      <c r="Y39" s="942" t="s">
        <v>12</v>
      </c>
      <c r="Z39" s="943"/>
      <c r="AA39" s="944"/>
      <c r="AB39" s="163"/>
      <c r="AC39" s="715"/>
      <c r="AD39" s="71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59"/>
      <c r="Q41" s="659"/>
      <c r="R41" s="659"/>
      <c r="S41" s="659"/>
      <c r="T41" s="659"/>
      <c r="U41" s="659"/>
      <c r="V41" s="659"/>
      <c r="W41" s="659"/>
      <c r="X41" s="660"/>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341</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314</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45"/>
      <c r="Z44" s="283"/>
      <c r="AA44" s="284"/>
      <c r="AB44" s="949" t="s">
        <v>11</v>
      </c>
      <c r="AC44" s="950"/>
      <c r="AD44" s="951"/>
      <c r="AE44" s="938" t="s">
        <v>369</v>
      </c>
      <c r="AF44" s="938"/>
      <c r="AG44" s="938"/>
      <c r="AH44" s="128"/>
      <c r="AI44" s="938" t="s">
        <v>465</v>
      </c>
      <c r="AJ44" s="938"/>
      <c r="AK44" s="938"/>
      <c r="AL44" s="128"/>
      <c r="AM44" s="938" t="s">
        <v>466</v>
      </c>
      <c r="AN44" s="938"/>
      <c r="AO44" s="938"/>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6"/>
      <c r="Z45" s="947"/>
      <c r="AA45" s="948"/>
      <c r="AB45" s="952"/>
      <c r="AC45" s="723"/>
      <c r="AD45" s="724"/>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6"/>
      <c r="I46" s="956"/>
      <c r="J46" s="956"/>
      <c r="K46" s="956"/>
      <c r="L46" s="956"/>
      <c r="M46" s="956"/>
      <c r="N46" s="956"/>
      <c r="O46" s="957"/>
      <c r="P46" s="146"/>
      <c r="Q46" s="656"/>
      <c r="R46" s="656"/>
      <c r="S46" s="656"/>
      <c r="T46" s="656"/>
      <c r="U46" s="656"/>
      <c r="V46" s="656"/>
      <c r="W46" s="656"/>
      <c r="X46" s="657"/>
      <c r="Y46" s="942" t="s">
        <v>12</v>
      </c>
      <c r="Z46" s="943"/>
      <c r="AA46" s="944"/>
      <c r="AB46" s="163"/>
      <c r="AC46" s="715"/>
      <c r="AD46" s="71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59"/>
      <c r="Q48" s="659"/>
      <c r="R48" s="659"/>
      <c r="S48" s="659"/>
      <c r="T48" s="659"/>
      <c r="U48" s="659"/>
      <c r="V48" s="659"/>
      <c r="W48" s="659"/>
      <c r="X48" s="660"/>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341</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314</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45"/>
      <c r="Z51" s="283"/>
      <c r="AA51" s="284"/>
      <c r="AB51" s="128" t="s">
        <v>11</v>
      </c>
      <c r="AC51" s="950"/>
      <c r="AD51" s="951"/>
      <c r="AE51" s="938" t="s">
        <v>369</v>
      </c>
      <c r="AF51" s="938"/>
      <c r="AG51" s="938"/>
      <c r="AH51" s="128"/>
      <c r="AI51" s="938" t="s">
        <v>465</v>
      </c>
      <c r="AJ51" s="938"/>
      <c r="AK51" s="938"/>
      <c r="AL51" s="128"/>
      <c r="AM51" s="938" t="s">
        <v>466</v>
      </c>
      <c r="AN51" s="938"/>
      <c r="AO51" s="938"/>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6"/>
      <c r="Z52" s="947"/>
      <c r="AA52" s="948"/>
      <c r="AB52" s="952"/>
      <c r="AC52" s="723"/>
      <c r="AD52" s="724"/>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6"/>
      <c r="I53" s="956"/>
      <c r="J53" s="956"/>
      <c r="K53" s="956"/>
      <c r="L53" s="956"/>
      <c r="M53" s="956"/>
      <c r="N53" s="956"/>
      <c r="O53" s="957"/>
      <c r="P53" s="146"/>
      <c r="Q53" s="656"/>
      <c r="R53" s="656"/>
      <c r="S53" s="656"/>
      <c r="T53" s="656"/>
      <c r="U53" s="656"/>
      <c r="V53" s="656"/>
      <c r="W53" s="656"/>
      <c r="X53" s="657"/>
      <c r="Y53" s="942" t="s">
        <v>12</v>
      </c>
      <c r="Z53" s="943"/>
      <c r="AA53" s="944"/>
      <c r="AB53" s="163"/>
      <c r="AC53" s="715"/>
      <c r="AD53" s="71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59"/>
      <c r="Q55" s="659"/>
      <c r="R55" s="659"/>
      <c r="S55" s="659"/>
      <c r="T55" s="659"/>
      <c r="U55" s="659"/>
      <c r="V55" s="659"/>
      <c r="W55" s="659"/>
      <c r="X55" s="660"/>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341</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314</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45"/>
      <c r="Z58" s="283"/>
      <c r="AA58" s="284"/>
      <c r="AB58" s="949" t="s">
        <v>11</v>
      </c>
      <c r="AC58" s="950"/>
      <c r="AD58" s="951"/>
      <c r="AE58" s="938" t="s">
        <v>369</v>
      </c>
      <c r="AF58" s="938"/>
      <c r="AG58" s="938"/>
      <c r="AH58" s="128"/>
      <c r="AI58" s="938" t="s">
        <v>465</v>
      </c>
      <c r="AJ58" s="938"/>
      <c r="AK58" s="938"/>
      <c r="AL58" s="128"/>
      <c r="AM58" s="938" t="s">
        <v>466</v>
      </c>
      <c r="AN58" s="938"/>
      <c r="AO58" s="938"/>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6"/>
      <c r="Z59" s="947"/>
      <c r="AA59" s="948"/>
      <c r="AB59" s="952"/>
      <c r="AC59" s="723"/>
      <c r="AD59" s="724"/>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6"/>
      <c r="I60" s="956"/>
      <c r="J60" s="956"/>
      <c r="K60" s="956"/>
      <c r="L60" s="956"/>
      <c r="M60" s="956"/>
      <c r="N60" s="956"/>
      <c r="O60" s="957"/>
      <c r="P60" s="146"/>
      <c r="Q60" s="656"/>
      <c r="R60" s="656"/>
      <c r="S60" s="656"/>
      <c r="T60" s="656"/>
      <c r="U60" s="656"/>
      <c r="V60" s="656"/>
      <c r="W60" s="656"/>
      <c r="X60" s="657"/>
      <c r="Y60" s="942" t="s">
        <v>12</v>
      </c>
      <c r="Z60" s="943"/>
      <c r="AA60" s="944"/>
      <c r="AB60" s="163"/>
      <c r="AC60" s="715"/>
      <c r="AD60" s="71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59"/>
      <c r="Q62" s="659"/>
      <c r="R62" s="659"/>
      <c r="S62" s="659"/>
      <c r="T62" s="659"/>
      <c r="U62" s="659"/>
      <c r="V62" s="659"/>
      <c r="W62" s="659"/>
      <c r="X62" s="660"/>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341</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314</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45"/>
      <c r="Z65" s="283"/>
      <c r="AA65" s="284"/>
      <c r="AB65" s="949" t="s">
        <v>11</v>
      </c>
      <c r="AC65" s="950"/>
      <c r="AD65" s="951"/>
      <c r="AE65" s="938" t="s">
        <v>369</v>
      </c>
      <c r="AF65" s="938"/>
      <c r="AG65" s="938"/>
      <c r="AH65" s="128"/>
      <c r="AI65" s="938" t="s">
        <v>465</v>
      </c>
      <c r="AJ65" s="938"/>
      <c r="AK65" s="938"/>
      <c r="AL65" s="128"/>
      <c r="AM65" s="938" t="s">
        <v>466</v>
      </c>
      <c r="AN65" s="938"/>
      <c r="AO65" s="938"/>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6"/>
      <c r="Z66" s="947"/>
      <c r="AA66" s="948"/>
      <c r="AB66" s="952"/>
      <c r="AC66" s="723"/>
      <c r="AD66" s="724"/>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6"/>
      <c r="I67" s="956"/>
      <c r="J67" s="956"/>
      <c r="K67" s="956"/>
      <c r="L67" s="956"/>
      <c r="M67" s="956"/>
      <c r="N67" s="956"/>
      <c r="O67" s="957"/>
      <c r="P67" s="146"/>
      <c r="Q67" s="656"/>
      <c r="R67" s="656"/>
      <c r="S67" s="656"/>
      <c r="T67" s="656"/>
      <c r="U67" s="656"/>
      <c r="V67" s="656"/>
      <c r="W67" s="656"/>
      <c r="X67" s="657"/>
      <c r="Y67" s="942" t="s">
        <v>12</v>
      </c>
      <c r="Z67" s="943"/>
      <c r="AA67" s="944"/>
      <c r="AB67" s="163"/>
      <c r="AC67" s="715"/>
      <c r="AD67" s="71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59"/>
      <c r="Q69" s="659"/>
      <c r="R69" s="659"/>
      <c r="S69" s="659"/>
      <c r="T69" s="659"/>
      <c r="U69" s="659"/>
      <c r="V69" s="659"/>
      <c r="W69" s="659"/>
      <c r="X69" s="660"/>
      <c r="Y69" s="190" t="s">
        <v>13</v>
      </c>
      <c r="Z69" s="939"/>
      <c r="AA69" s="94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341</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80"/>
      <c r="B4" s="981"/>
      <c r="C4" s="981"/>
      <c r="D4" s="981"/>
      <c r="E4" s="981"/>
      <c r="F4" s="98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80"/>
      <c r="B5" s="981"/>
      <c r="C5" s="981"/>
      <c r="D5" s="981"/>
      <c r="E5" s="981"/>
      <c r="F5" s="98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80"/>
      <c r="B6" s="981"/>
      <c r="C6" s="981"/>
      <c r="D6" s="981"/>
      <c r="E6" s="981"/>
      <c r="F6" s="98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80"/>
      <c r="B7" s="981"/>
      <c r="C7" s="981"/>
      <c r="D7" s="981"/>
      <c r="E7" s="981"/>
      <c r="F7" s="98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80"/>
      <c r="B8" s="981"/>
      <c r="C8" s="981"/>
      <c r="D8" s="981"/>
      <c r="E8" s="981"/>
      <c r="F8" s="98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80"/>
      <c r="B9" s="981"/>
      <c r="C9" s="981"/>
      <c r="D9" s="981"/>
      <c r="E9" s="981"/>
      <c r="F9" s="98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80"/>
      <c r="B10" s="981"/>
      <c r="C10" s="981"/>
      <c r="D10" s="981"/>
      <c r="E10" s="981"/>
      <c r="F10" s="98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80"/>
      <c r="B11" s="981"/>
      <c r="C11" s="981"/>
      <c r="D11" s="981"/>
      <c r="E11" s="981"/>
      <c r="F11" s="98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80"/>
      <c r="B12" s="981"/>
      <c r="C12" s="981"/>
      <c r="D12" s="981"/>
      <c r="E12" s="981"/>
      <c r="F12" s="98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80"/>
      <c r="B13" s="981"/>
      <c r="C13" s="981"/>
      <c r="D13" s="981"/>
      <c r="E13" s="981"/>
      <c r="F13" s="98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80"/>
      <c r="B14" s="981"/>
      <c r="C14" s="981"/>
      <c r="D14" s="981"/>
      <c r="E14" s="981"/>
      <c r="F14" s="98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80"/>
      <c r="B15" s="981"/>
      <c r="C15" s="981"/>
      <c r="D15" s="981"/>
      <c r="E15" s="981"/>
      <c r="F15" s="98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80"/>
      <c r="B16" s="981"/>
      <c r="C16" s="981"/>
      <c r="D16" s="981"/>
      <c r="E16" s="981"/>
      <c r="F16" s="98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80"/>
      <c r="B17" s="981"/>
      <c r="C17" s="981"/>
      <c r="D17" s="981"/>
      <c r="E17" s="981"/>
      <c r="F17" s="98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80"/>
      <c r="B18" s="981"/>
      <c r="C18" s="981"/>
      <c r="D18" s="981"/>
      <c r="E18" s="981"/>
      <c r="F18" s="98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80"/>
      <c r="B19" s="981"/>
      <c r="C19" s="981"/>
      <c r="D19" s="981"/>
      <c r="E19" s="981"/>
      <c r="F19" s="98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80"/>
      <c r="B20" s="981"/>
      <c r="C20" s="981"/>
      <c r="D20" s="981"/>
      <c r="E20" s="981"/>
      <c r="F20" s="98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80"/>
      <c r="B21" s="981"/>
      <c r="C21" s="981"/>
      <c r="D21" s="981"/>
      <c r="E21" s="981"/>
      <c r="F21" s="98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80"/>
      <c r="B22" s="981"/>
      <c r="C22" s="981"/>
      <c r="D22" s="981"/>
      <c r="E22" s="981"/>
      <c r="F22" s="98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80"/>
      <c r="B23" s="981"/>
      <c r="C23" s="981"/>
      <c r="D23" s="981"/>
      <c r="E23" s="981"/>
      <c r="F23" s="98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80"/>
      <c r="B24" s="981"/>
      <c r="C24" s="981"/>
      <c r="D24" s="981"/>
      <c r="E24" s="981"/>
      <c r="F24" s="98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80"/>
      <c r="B25" s="981"/>
      <c r="C25" s="981"/>
      <c r="D25" s="981"/>
      <c r="E25" s="981"/>
      <c r="F25" s="98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80"/>
      <c r="B26" s="981"/>
      <c r="C26" s="981"/>
      <c r="D26" s="981"/>
      <c r="E26" s="981"/>
      <c r="F26" s="98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80"/>
      <c r="B27" s="981"/>
      <c r="C27" s="981"/>
      <c r="D27" s="981"/>
      <c r="E27" s="981"/>
      <c r="F27" s="98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80"/>
      <c r="B28" s="981"/>
      <c r="C28" s="981"/>
      <c r="D28" s="981"/>
      <c r="E28" s="981"/>
      <c r="F28" s="98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80"/>
      <c r="B29" s="981"/>
      <c r="C29" s="981"/>
      <c r="D29" s="981"/>
      <c r="E29" s="981"/>
      <c r="F29" s="98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80"/>
      <c r="B30" s="981"/>
      <c r="C30" s="981"/>
      <c r="D30" s="981"/>
      <c r="E30" s="981"/>
      <c r="F30" s="98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80"/>
      <c r="B31" s="981"/>
      <c r="C31" s="981"/>
      <c r="D31" s="981"/>
      <c r="E31" s="981"/>
      <c r="F31" s="98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80"/>
      <c r="B32" s="981"/>
      <c r="C32" s="981"/>
      <c r="D32" s="981"/>
      <c r="E32" s="981"/>
      <c r="F32" s="98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80"/>
      <c r="B33" s="981"/>
      <c r="C33" s="981"/>
      <c r="D33" s="981"/>
      <c r="E33" s="981"/>
      <c r="F33" s="98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80"/>
      <c r="B34" s="981"/>
      <c r="C34" s="981"/>
      <c r="D34" s="981"/>
      <c r="E34" s="981"/>
      <c r="F34" s="98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80"/>
      <c r="B35" s="981"/>
      <c r="C35" s="981"/>
      <c r="D35" s="981"/>
      <c r="E35" s="981"/>
      <c r="F35" s="98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80"/>
      <c r="B36" s="981"/>
      <c r="C36" s="981"/>
      <c r="D36" s="981"/>
      <c r="E36" s="981"/>
      <c r="F36" s="98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80"/>
      <c r="B37" s="981"/>
      <c r="C37" s="981"/>
      <c r="D37" s="981"/>
      <c r="E37" s="981"/>
      <c r="F37" s="98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80"/>
      <c r="B38" s="981"/>
      <c r="C38" s="981"/>
      <c r="D38" s="981"/>
      <c r="E38" s="981"/>
      <c r="F38" s="98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80"/>
      <c r="B39" s="981"/>
      <c r="C39" s="981"/>
      <c r="D39" s="981"/>
      <c r="E39" s="981"/>
      <c r="F39" s="98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80"/>
      <c r="B40" s="981"/>
      <c r="C40" s="981"/>
      <c r="D40" s="981"/>
      <c r="E40" s="981"/>
      <c r="F40" s="98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80"/>
      <c r="B41" s="981"/>
      <c r="C41" s="981"/>
      <c r="D41" s="981"/>
      <c r="E41" s="981"/>
      <c r="F41" s="98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80"/>
      <c r="B42" s="981"/>
      <c r="C42" s="981"/>
      <c r="D42" s="981"/>
      <c r="E42" s="981"/>
      <c r="F42" s="98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80"/>
      <c r="B43" s="981"/>
      <c r="C43" s="981"/>
      <c r="D43" s="981"/>
      <c r="E43" s="981"/>
      <c r="F43" s="98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80"/>
      <c r="B44" s="981"/>
      <c r="C44" s="981"/>
      <c r="D44" s="981"/>
      <c r="E44" s="981"/>
      <c r="F44" s="98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80"/>
      <c r="B45" s="981"/>
      <c r="C45" s="981"/>
      <c r="D45" s="981"/>
      <c r="E45" s="981"/>
      <c r="F45" s="98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80"/>
      <c r="B46" s="981"/>
      <c r="C46" s="981"/>
      <c r="D46" s="981"/>
      <c r="E46" s="981"/>
      <c r="F46" s="98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80"/>
      <c r="B47" s="981"/>
      <c r="C47" s="981"/>
      <c r="D47" s="981"/>
      <c r="E47" s="981"/>
      <c r="F47" s="98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80"/>
      <c r="B48" s="981"/>
      <c r="C48" s="981"/>
      <c r="D48" s="981"/>
      <c r="E48" s="981"/>
      <c r="F48" s="98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80"/>
      <c r="B49" s="981"/>
      <c r="C49" s="981"/>
      <c r="D49" s="981"/>
      <c r="E49" s="981"/>
      <c r="F49" s="98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80"/>
      <c r="B50" s="981"/>
      <c r="C50" s="981"/>
      <c r="D50" s="981"/>
      <c r="E50" s="981"/>
      <c r="F50" s="98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80"/>
      <c r="B51" s="981"/>
      <c r="C51" s="981"/>
      <c r="D51" s="981"/>
      <c r="E51" s="981"/>
      <c r="F51" s="98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80"/>
      <c r="B52" s="981"/>
      <c r="C52" s="981"/>
      <c r="D52" s="981"/>
      <c r="E52" s="981"/>
      <c r="F52" s="98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80"/>
      <c r="B56" s="981"/>
      <c r="C56" s="981"/>
      <c r="D56" s="981"/>
      <c r="E56" s="981"/>
      <c r="F56" s="98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80"/>
      <c r="B57" s="981"/>
      <c r="C57" s="981"/>
      <c r="D57" s="981"/>
      <c r="E57" s="981"/>
      <c r="F57" s="98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80"/>
      <c r="B58" s="981"/>
      <c r="C58" s="981"/>
      <c r="D58" s="981"/>
      <c r="E58" s="981"/>
      <c r="F58" s="98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80"/>
      <c r="B59" s="981"/>
      <c r="C59" s="981"/>
      <c r="D59" s="981"/>
      <c r="E59" s="981"/>
      <c r="F59" s="98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80"/>
      <c r="B60" s="981"/>
      <c r="C60" s="981"/>
      <c r="D60" s="981"/>
      <c r="E60" s="981"/>
      <c r="F60" s="98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80"/>
      <c r="B61" s="981"/>
      <c r="C61" s="981"/>
      <c r="D61" s="981"/>
      <c r="E61" s="981"/>
      <c r="F61" s="98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80"/>
      <c r="B62" s="981"/>
      <c r="C62" s="981"/>
      <c r="D62" s="981"/>
      <c r="E62" s="981"/>
      <c r="F62" s="98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80"/>
      <c r="B63" s="981"/>
      <c r="C63" s="981"/>
      <c r="D63" s="981"/>
      <c r="E63" s="981"/>
      <c r="F63" s="98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80"/>
      <c r="B64" s="981"/>
      <c r="C64" s="981"/>
      <c r="D64" s="981"/>
      <c r="E64" s="981"/>
      <c r="F64" s="98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80"/>
      <c r="B65" s="981"/>
      <c r="C65" s="981"/>
      <c r="D65" s="981"/>
      <c r="E65" s="981"/>
      <c r="F65" s="98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80"/>
      <c r="B66" s="981"/>
      <c r="C66" s="981"/>
      <c r="D66" s="981"/>
      <c r="E66" s="981"/>
      <c r="F66" s="98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80"/>
      <c r="B67" s="981"/>
      <c r="C67" s="981"/>
      <c r="D67" s="981"/>
      <c r="E67" s="981"/>
      <c r="F67" s="98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80"/>
      <c r="B68" s="981"/>
      <c r="C68" s="981"/>
      <c r="D68" s="981"/>
      <c r="E68" s="981"/>
      <c r="F68" s="98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80"/>
      <c r="B69" s="981"/>
      <c r="C69" s="981"/>
      <c r="D69" s="981"/>
      <c r="E69" s="981"/>
      <c r="F69" s="98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80"/>
      <c r="B70" s="981"/>
      <c r="C70" s="981"/>
      <c r="D70" s="981"/>
      <c r="E70" s="981"/>
      <c r="F70" s="98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80"/>
      <c r="B71" s="981"/>
      <c r="C71" s="981"/>
      <c r="D71" s="981"/>
      <c r="E71" s="981"/>
      <c r="F71" s="98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80"/>
      <c r="B72" s="981"/>
      <c r="C72" s="981"/>
      <c r="D72" s="981"/>
      <c r="E72" s="981"/>
      <c r="F72" s="98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80"/>
      <c r="B73" s="981"/>
      <c r="C73" s="981"/>
      <c r="D73" s="981"/>
      <c r="E73" s="981"/>
      <c r="F73" s="98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80"/>
      <c r="B74" s="981"/>
      <c r="C74" s="981"/>
      <c r="D74" s="981"/>
      <c r="E74" s="981"/>
      <c r="F74" s="98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80"/>
      <c r="B75" s="981"/>
      <c r="C75" s="981"/>
      <c r="D75" s="981"/>
      <c r="E75" s="981"/>
      <c r="F75" s="98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80"/>
      <c r="B76" s="981"/>
      <c r="C76" s="981"/>
      <c r="D76" s="981"/>
      <c r="E76" s="981"/>
      <c r="F76" s="98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80"/>
      <c r="B77" s="981"/>
      <c r="C77" s="981"/>
      <c r="D77" s="981"/>
      <c r="E77" s="981"/>
      <c r="F77" s="98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80"/>
      <c r="B78" s="981"/>
      <c r="C78" s="981"/>
      <c r="D78" s="981"/>
      <c r="E78" s="981"/>
      <c r="F78" s="98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80"/>
      <c r="B79" s="981"/>
      <c r="C79" s="981"/>
      <c r="D79" s="981"/>
      <c r="E79" s="981"/>
      <c r="F79" s="98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80"/>
      <c r="B80" s="981"/>
      <c r="C80" s="981"/>
      <c r="D80" s="981"/>
      <c r="E80" s="981"/>
      <c r="F80" s="98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80"/>
      <c r="B81" s="981"/>
      <c r="C81" s="981"/>
      <c r="D81" s="981"/>
      <c r="E81" s="981"/>
      <c r="F81" s="98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80"/>
      <c r="B82" s="981"/>
      <c r="C82" s="981"/>
      <c r="D82" s="981"/>
      <c r="E82" s="981"/>
      <c r="F82" s="98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80"/>
      <c r="B83" s="981"/>
      <c r="C83" s="981"/>
      <c r="D83" s="981"/>
      <c r="E83" s="981"/>
      <c r="F83" s="98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80"/>
      <c r="B84" s="981"/>
      <c r="C84" s="981"/>
      <c r="D84" s="981"/>
      <c r="E84" s="981"/>
      <c r="F84" s="98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80"/>
      <c r="B85" s="981"/>
      <c r="C85" s="981"/>
      <c r="D85" s="981"/>
      <c r="E85" s="981"/>
      <c r="F85" s="98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80"/>
      <c r="B86" s="981"/>
      <c r="C86" s="981"/>
      <c r="D86" s="981"/>
      <c r="E86" s="981"/>
      <c r="F86" s="98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80"/>
      <c r="B87" s="981"/>
      <c r="C87" s="981"/>
      <c r="D87" s="981"/>
      <c r="E87" s="981"/>
      <c r="F87" s="98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80"/>
      <c r="B88" s="981"/>
      <c r="C88" s="981"/>
      <c r="D88" s="981"/>
      <c r="E88" s="981"/>
      <c r="F88" s="98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80"/>
      <c r="B89" s="981"/>
      <c r="C89" s="981"/>
      <c r="D89" s="981"/>
      <c r="E89" s="981"/>
      <c r="F89" s="98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80"/>
      <c r="B90" s="981"/>
      <c r="C90" s="981"/>
      <c r="D90" s="981"/>
      <c r="E90" s="981"/>
      <c r="F90" s="98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80"/>
      <c r="B91" s="981"/>
      <c r="C91" s="981"/>
      <c r="D91" s="981"/>
      <c r="E91" s="981"/>
      <c r="F91" s="98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80"/>
      <c r="B92" s="981"/>
      <c r="C92" s="981"/>
      <c r="D92" s="981"/>
      <c r="E92" s="981"/>
      <c r="F92" s="98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80"/>
      <c r="B93" s="981"/>
      <c r="C93" s="981"/>
      <c r="D93" s="981"/>
      <c r="E93" s="981"/>
      <c r="F93" s="98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80"/>
      <c r="B94" s="981"/>
      <c r="C94" s="981"/>
      <c r="D94" s="981"/>
      <c r="E94" s="981"/>
      <c r="F94" s="98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80"/>
      <c r="B95" s="981"/>
      <c r="C95" s="981"/>
      <c r="D95" s="981"/>
      <c r="E95" s="981"/>
      <c r="F95" s="98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80"/>
      <c r="B96" s="981"/>
      <c r="C96" s="981"/>
      <c r="D96" s="981"/>
      <c r="E96" s="981"/>
      <c r="F96" s="98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80"/>
      <c r="B97" s="981"/>
      <c r="C97" s="981"/>
      <c r="D97" s="981"/>
      <c r="E97" s="981"/>
      <c r="F97" s="98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80"/>
      <c r="B98" s="981"/>
      <c r="C98" s="981"/>
      <c r="D98" s="981"/>
      <c r="E98" s="981"/>
      <c r="F98" s="98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80"/>
      <c r="B99" s="981"/>
      <c r="C99" s="981"/>
      <c r="D99" s="981"/>
      <c r="E99" s="981"/>
      <c r="F99" s="98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80"/>
      <c r="B100" s="981"/>
      <c r="C100" s="981"/>
      <c r="D100" s="981"/>
      <c r="E100" s="981"/>
      <c r="F100" s="98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80"/>
      <c r="B101" s="981"/>
      <c r="C101" s="981"/>
      <c r="D101" s="981"/>
      <c r="E101" s="981"/>
      <c r="F101" s="98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80"/>
      <c r="B102" s="981"/>
      <c r="C102" s="981"/>
      <c r="D102" s="981"/>
      <c r="E102" s="981"/>
      <c r="F102" s="98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80"/>
      <c r="B103" s="981"/>
      <c r="C103" s="981"/>
      <c r="D103" s="981"/>
      <c r="E103" s="981"/>
      <c r="F103" s="98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80"/>
      <c r="B104" s="981"/>
      <c r="C104" s="981"/>
      <c r="D104" s="981"/>
      <c r="E104" s="981"/>
      <c r="F104" s="98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80"/>
      <c r="B105" s="981"/>
      <c r="C105" s="981"/>
      <c r="D105" s="981"/>
      <c r="E105" s="981"/>
      <c r="F105" s="98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80"/>
      <c r="B109" s="981"/>
      <c r="C109" s="981"/>
      <c r="D109" s="981"/>
      <c r="E109" s="981"/>
      <c r="F109" s="98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80"/>
      <c r="B110" s="981"/>
      <c r="C110" s="981"/>
      <c r="D110" s="981"/>
      <c r="E110" s="981"/>
      <c r="F110" s="98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80"/>
      <c r="B111" s="981"/>
      <c r="C111" s="981"/>
      <c r="D111" s="981"/>
      <c r="E111" s="981"/>
      <c r="F111" s="98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80"/>
      <c r="B112" s="981"/>
      <c r="C112" s="981"/>
      <c r="D112" s="981"/>
      <c r="E112" s="981"/>
      <c r="F112" s="98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80"/>
      <c r="B113" s="981"/>
      <c r="C113" s="981"/>
      <c r="D113" s="981"/>
      <c r="E113" s="981"/>
      <c r="F113" s="98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80"/>
      <c r="B114" s="981"/>
      <c r="C114" s="981"/>
      <c r="D114" s="981"/>
      <c r="E114" s="981"/>
      <c r="F114" s="98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80"/>
      <c r="B115" s="981"/>
      <c r="C115" s="981"/>
      <c r="D115" s="981"/>
      <c r="E115" s="981"/>
      <c r="F115" s="98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80"/>
      <c r="B116" s="981"/>
      <c r="C116" s="981"/>
      <c r="D116" s="981"/>
      <c r="E116" s="981"/>
      <c r="F116" s="98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80"/>
      <c r="B117" s="981"/>
      <c r="C117" s="981"/>
      <c r="D117" s="981"/>
      <c r="E117" s="981"/>
      <c r="F117" s="98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80"/>
      <c r="B118" s="981"/>
      <c r="C118" s="981"/>
      <c r="D118" s="981"/>
      <c r="E118" s="981"/>
      <c r="F118" s="98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80"/>
      <c r="B119" s="981"/>
      <c r="C119" s="981"/>
      <c r="D119" s="981"/>
      <c r="E119" s="981"/>
      <c r="F119" s="98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80"/>
      <c r="B120" s="981"/>
      <c r="C120" s="981"/>
      <c r="D120" s="981"/>
      <c r="E120" s="981"/>
      <c r="F120" s="98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80"/>
      <c r="B121" s="981"/>
      <c r="C121" s="981"/>
      <c r="D121" s="981"/>
      <c r="E121" s="981"/>
      <c r="F121" s="98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80"/>
      <c r="B122" s="981"/>
      <c r="C122" s="981"/>
      <c r="D122" s="981"/>
      <c r="E122" s="981"/>
      <c r="F122" s="98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80"/>
      <c r="B123" s="981"/>
      <c r="C123" s="981"/>
      <c r="D123" s="981"/>
      <c r="E123" s="981"/>
      <c r="F123" s="98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80"/>
      <c r="B124" s="981"/>
      <c r="C124" s="981"/>
      <c r="D124" s="981"/>
      <c r="E124" s="981"/>
      <c r="F124" s="98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80"/>
      <c r="B125" s="981"/>
      <c r="C125" s="981"/>
      <c r="D125" s="981"/>
      <c r="E125" s="981"/>
      <c r="F125" s="98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80"/>
      <c r="B126" s="981"/>
      <c r="C126" s="981"/>
      <c r="D126" s="981"/>
      <c r="E126" s="981"/>
      <c r="F126" s="98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80"/>
      <c r="B127" s="981"/>
      <c r="C127" s="981"/>
      <c r="D127" s="981"/>
      <c r="E127" s="981"/>
      <c r="F127" s="98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80"/>
      <c r="B128" s="981"/>
      <c r="C128" s="981"/>
      <c r="D128" s="981"/>
      <c r="E128" s="981"/>
      <c r="F128" s="98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80"/>
      <c r="B129" s="981"/>
      <c r="C129" s="981"/>
      <c r="D129" s="981"/>
      <c r="E129" s="981"/>
      <c r="F129" s="98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80"/>
      <c r="B130" s="981"/>
      <c r="C130" s="981"/>
      <c r="D130" s="981"/>
      <c r="E130" s="981"/>
      <c r="F130" s="98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80"/>
      <c r="B131" s="981"/>
      <c r="C131" s="981"/>
      <c r="D131" s="981"/>
      <c r="E131" s="981"/>
      <c r="F131" s="98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80"/>
      <c r="B132" s="981"/>
      <c r="C132" s="981"/>
      <c r="D132" s="981"/>
      <c r="E132" s="981"/>
      <c r="F132" s="98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80"/>
      <c r="B133" s="981"/>
      <c r="C133" s="981"/>
      <c r="D133" s="981"/>
      <c r="E133" s="981"/>
      <c r="F133" s="98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80"/>
      <c r="B134" s="981"/>
      <c r="C134" s="981"/>
      <c r="D134" s="981"/>
      <c r="E134" s="981"/>
      <c r="F134" s="98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80"/>
      <c r="B135" s="981"/>
      <c r="C135" s="981"/>
      <c r="D135" s="981"/>
      <c r="E135" s="981"/>
      <c r="F135" s="98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80"/>
      <c r="B136" s="981"/>
      <c r="C136" s="981"/>
      <c r="D136" s="981"/>
      <c r="E136" s="981"/>
      <c r="F136" s="98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80"/>
      <c r="B137" s="981"/>
      <c r="C137" s="981"/>
      <c r="D137" s="981"/>
      <c r="E137" s="981"/>
      <c r="F137" s="98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80"/>
      <c r="B138" s="981"/>
      <c r="C138" s="981"/>
      <c r="D138" s="981"/>
      <c r="E138" s="981"/>
      <c r="F138" s="98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80"/>
      <c r="B139" s="981"/>
      <c r="C139" s="981"/>
      <c r="D139" s="981"/>
      <c r="E139" s="981"/>
      <c r="F139" s="98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80"/>
      <c r="B140" s="981"/>
      <c r="C140" s="981"/>
      <c r="D140" s="981"/>
      <c r="E140" s="981"/>
      <c r="F140" s="98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80"/>
      <c r="B141" s="981"/>
      <c r="C141" s="981"/>
      <c r="D141" s="981"/>
      <c r="E141" s="981"/>
      <c r="F141" s="98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80"/>
      <c r="B142" s="981"/>
      <c r="C142" s="981"/>
      <c r="D142" s="981"/>
      <c r="E142" s="981"/>
      <c r="F142" s="98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80"/>
      <c r="B143" s="981"/>
      <c r="C143" s="981"/>
      <c r="D143" s="981"/>
      <c r="E143" s="981"/>
      <c r="F143" s="98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80"/>
      <c r="B144" s="981"/>
      <c r="C144" s="981"/>
      <c r="D144" s="981"/>
      <c r="E144" s="981"/>
      <c r="F144" s="98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80"/>
      <c r="B145" s="981"/>
      <c r="C145" s="981"/>
      <c r="D145" s="981"/>
      <c r="E145" s="981"/>
      <c r="F145" s="98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80"/>
      <c r="B146" s="981"/>
      <c r="C146" s="981"/>
      <c r="D146" s="981"/>
      <c r="E146" s="981"/>
      <c r="F146" s="98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80"/>
      <c r="B147" s="981"/>
      <c r="C147" s="981"/>
      <c r="D147" s="981"/>
      <c r="E147" s="981"/>
      <c r="F147" s="98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80"/>
      <c r="B148" s="981"/>
      <c r="C148" s="981"/>
      <c r="D148" s="981"/>
      <c r="E148" s="981"/>
      <c r="F148" s="98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80"/>
      <c r="B149" s="981"/>
      <c r="C149" s="981"/>
      <c r="D149" s="981"/>
      <c r="E149" s="981"/>
      <c r="F149" s="98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80"/>
      <c r="B150" s="981"/>
      <c r="C150" s="981"/>
      <c r="D150" s="981"/>
      <c r="E150" s="981"/>
      <c r="F150" s="98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80"/>
      <c r="B151" s="981"/>
      <c r="C151" s="981"/>
      <c r="D151" s="981"/>
      <c r="E151" s="981"/>
      <c r="F151" s="98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80"/>
      <c r="B152" s="981"/>
      <c r="C152" s="981"/>
      <c r="D152" s="981"/>
      <c r="E152" s="981"/>
      <c r="F152" s="98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80"/>
      <c r="B153" s="981"/>
      <c r="C153" s="981"/>
      <c r="D153" s="981"/>
      <c r="E153" s="981"/>
      <c r="F153" s="98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80"/>
      <c r="B154" s="981"/>
      <c r="C154" s="981"/>
      <c r="D154" s="981"/>
      <c r="E154" s="981"/>
      <c r="F154" s="98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80"/>
      <c r="B155" s="981"/>
      <c r="C155" s="981"/>
      <c r="D155" s="981"/>
      <c r="E155" s="981"/>
      <c r="F155" s="98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80"/>
      <c r="B156" s="981"/>
      <c r="C156" s="981"/>
      <c r="D156" s="981"/>
      <c r="E156" s="981"/>
      <c r="F156" s="98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80"/>
      <c r="B157" s="981"/>
      <c r="C157" s="981"/>
      <c r="D157" s="981"/>
      <c r="E157" s="981"/>
      <c r="F157" s="98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80"/>
      <c r="B158" s="981"/>
      <c r="C158" s="981"/>
      <c r="D158" s="981"/>
      <c r="E158" s="981"/>
      <c r="F158" s="98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80"/>
      <c r="B162" s="981"/>
      <c r="C162" s="981"/>
      <c r="D162" s="981"/>
      <c r="E162" s="981"/>
      <c r="F162" s="98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80"/>
      <c r="B163" s="981"/>
      <c r="C163" s="981"/>
      <c r="D163" s="981"/>
      <c r="E163" s="981"/>
      <c r="F163" s="98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80"/>
      <c r="B164" s="981"/>
      <c r="C164" s="981"/>
      <c r="D164" s="981"/>
      <c r="E164" s="981"/>
      <c r="F164" s="98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80"/>
      <c r="B165" s="981"/>
      <c r="C165" s="981"/>
      <c r="D165" s="981"/>
      <c r="E165" s="981"/>
      <c r="F165" s="98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80"/>
      <c r="B166" s="981"/>
      <c r="C166" s="981"/>
      <c r="D166" s="981"/>
      <c r="E166" s="981"/>
      <c r="F166" s="98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80"/>
      <c r="B167" s="981"/>
      <c r="C167" s="981"/>
      <c r="D167" s="981"/>
      <c r="E167" s="981"/>
      <c r="F167" s="98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80"/>
      <c r="B168" s="981"/>
      <c r="C168" s="981"/>
      <c r="D168" s="981"/>
      <c r="E168" s="981"/>
      <c r="F168" s="98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80"/>
      <c r="B169" s="981"/>
      <c r="C169" s="981"/>
      <c r="D169" s="981"/>
      <c r="E169" s="981"/>
      <c r="F169" s="98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80"/>
      <c r="B170" s="981"/>
      <c r="C170" s="981"/>
      <c r="D170" s="981"/>
      <c r="E170" s="981"/>
      <c r="F170" s="98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80"/>
      <c r="B171" s="981"/>
      <c r="C171" s="981"/>
      <c r="D171" s="981"/>
      <c r="E171" s="981"/>
      <c r="F171" s="98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80"/>
      <c r="B172" s="981"/>
      <c r="C172" s="981"/>
      <c r="D172" s="981"/>
      <c r="E172" s="981"/>
      <c r="F172" s="98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80"/>
      <c r="B173" s="981"/>
      <c r="C173" s="981"/>
      <c r="D173" s="981"/>
      <c r="E173" s="981"/>
      <c r="F173" s="98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80"/>
      <c r="B174" s="981"/>
      <c r="C174" s="981"/>
      <c r="D174" s="981"/>
      <c r="E174" s="981"/>
      <c r="F174" s="98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80"/>
      <c r="B175" s="981"/>
      <c r="C175" s="981"/>
      <c r="D175" s="981"/>
      <c r="E175" s="981"/>
      <c r="F175" s="98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80"/>
      <c r="B176" s="981"/>
      <c r="C176" s="981"/>
      <c r="D176" s="981"/>
      <c r="E176" s="981"/>
      <c r="F176" s="98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80"/>
      <c r="B177" s="981"/>
      <c r="C177" s="981"/>
      <c r="D177" s="981"/>
      <c r="E177" s="981"/>
      <c r="F177" s="98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80"/>
      <c r="B178" s="981"/>
      <c r="C178" s="981"/>
      <c r="D178" s="981"/>
      <c r="E178" s="981"/>
      <c r="F178" s="98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80"/>
      <c r="B179" s="981"/>
      <c r="C179" s="981"/>
      <c r="D179" s="981"/>
      <c r="E179" s="981"/>
      <c r="F179" s="98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80"/>
      <c r="B180" s="981"/>
      <c r="C180" s="981"/>
      <c r="D180" s="981"/>
      <c r="E180" s="981"/>
      <c r="F180" s="98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80"/>
      <c r="B181" s="981"/>
      <c r="C181" s="981"/>
      <c r="D181" s="981"/>
      <c r="E181" s="981"/>
      <c r="F181" s="98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80"/>
      <c r="B182" s="981"/>
      <c r="C182" s="981"/>
      <c r="D182" s="981"/>
      <c r="E182" s="981"/>
      <c r="F182" s="98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80"/>
      <c r="B183" s="981"/>
      <c r="C183" s="981"/>
      <c r="D183" s="981"/>
      <c r="E183" s="981"/>
      <c r="F183" s="98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80"/>
      <c r="B184" s="981"/>
      <c r="C184" s="981"/>
      <c r="D184" s="981"/>
      <c r="E184" s="981"/>
      <c r="F184" s="98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80"/>
      <c r="B185" s="981"/>
      <c r="C185" s="981"/>
      <c r="D185" s="981"/>
      <c r="E185" s="981"/>
      <c r="F185" s="98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80"/>
      <c r="B186" s="981"/>
      <c r="C186" s="981"/>
      <c r="D186" s="981"/>
      <c r="E186" s="981"/>
      <c r="F186" s="98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80"/>
      <c r="B187" s="981"/>
      <c r="C187" s="981"/>
      <c r="D187" s="981"/>
      <c r="E187" s="981"/>
      <c r="F187" s="98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80"/>
      <c r="B188" s="981"/>
      <c r="C188" s="981"/>
      <c r="D188" s="981"/>
      <c r="E188" s="981"/>
      <c r="F188" s="98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80"/>
      <c r="B189" s="981"/>
      <c r="C189" s="981"/>
      <c r="D189" s="981"/>
      <c r="E189" s="981"/>
      <c r="F189" s="98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80"/>
      <c r="B190" s="981"/>
      <c r="C190" s="981"/>
      <c r="D190" s="981"/>
      <c r="E190" s="981"/>
      <c r="F190" s="98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80"/>
      <c r="B191" s="981"/>
      <c r="C191" s="981"/>
      <c r="D191" s="981"/>
      <c r="E191" s="981"/>
      <c r="F191" s="98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80"/>
      <c r="B192" s="981"/>
      <c r="C192" s="981"/>
      <c r="D192" s="981"/>
      <c r="E192" s="981"/>
      <c r="F192" s="98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80"/>
      <c r="B193" s="981"/>
      <c r="C193" s="981"/>
      <c r="D193" s="981"/>
      <c r="E193" s="981"/>
      <c r="F193" s="98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80"/>
      <c r="B194" s="981"/>
      <c r="C194" s="981"/>
      <c r="D194" s="981"/>
      <c r="E194" s="981"/>
      <c r="F194" s="98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80"/>
      <c r="B195" s="981"/>
      <c r="C195" s="981"/>
      <c r="D195" s="981"/>
      <c r="E195" s="981"/>
      <c r="F195" s="98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80"/>
      <c r="B196" s="981"/>
      <c r="C196" s="981"/>
      <c r="D196" s="981"/>
      <c r="E196" s="981"/>
      <c r="F196" s="98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80"/>
      <c r="B197" s="981"/>
      <c r="C197" s="981"/>
      <c r="D197" s="981"/>
      <c r="E197" s="981"/>
      <c r="F197" s="98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80"/>
      <c r="B198" s="981"/>
      <c r="C198" s="981"/>
      <c r="D198" s="981"/>
      <c r="E198" s="981"/>
      <c r="F198" s="98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80"/>
      <c r="B199" s="981"/>
      <c r="C199" s="981"/>
      <c r="D199" s="981"/>
      <c r="E199" s="981"/>
      <c r="F199" s="98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80"/>
      <c r="B200" s="981"/>
      <c r="C200" s="981"/>
      <c r="D200" s="981"/>
      <c r="E200" s="981"/>
      <c r="F200" s="98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80"/>
      <c r="B201" s="981"/>
      <c r="C201" s="981"/>
      <c r="D201" s="981"/>
      <c r="E201" s="981"/>
      <c r="F201" s="98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80"/>
      <c r="B202" s="981"/>
      <c r="C202" s="981"/>
      <c r="D202" s="981"/>
      <c r="E202" s="981"/>
      <c r="F202" s="98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80"/>
      <c r="B203" s="981"/>
      <c r="C203" s="981"/>
      <c r="D203" s="981"/>
      <c r="E203" s="981"/>
      <c r="F203" s="98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80"/>
      <c r="B204" s="981"/>
      <c r="C204" s="981"/>
      <c r="D204" s="981"/>
      <c r="E204" s="981"/>
      <c r="F204" s="98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80"/>
      <c r="B205" s="981"/>
      <c r="C205" s="981"/>
      <c r="D205" s="981"/>
      <c r="E205" s="981"/>
      <c r="F205" s="98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80"/>
      <c r="B206" s="981"/>
      <c r="C206" s="981"/>
      <c r="D206" s="981"/>
      <c r="E206" s="981"/>
      <c r="F206" s="98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80"/>
      <c r="B207" s="981"/>
      <c r="C207" s="981"/>
      <c r="D207" s="981"/>
      <c r="E207" s="981"/>
      <c r="F207" s="98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80"/>
      <c r="B208" s="981"/>
      <c r="C208" s="981"/>
      <c r="D208" s="981"/>
      <c r="E208" s="981"/>
      <c r="F208" s="98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80"/>
      <c r="B209" s="981"/>
      <c r="C209" s="981"/>
      <c r="D209" s="981"/>
      <c r="E209" s="981"/>
      <c r="F209" s="98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80"/>
      <c r="B210" s="981"/>
      <c r="C210" s="981"/>
      <c r="D210" s="981"/>
      <c r="E210" s="981"/>
      <c r="F210" s="98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80"/>
      <c r="B211" s="981"/>
      <c r="C211" s="981"/>
      <c r="D211" s="981"/>
      <c r="E211" s="981"/>
      <c r="F211" s="98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80"/>
      <c r="B215" s="981"/>
      <c r="C215" s="981"/>
      <c r="D215" s="981"/>
      <c r="E215" s="981"/>
      <c r="F215" s="98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80"/>
      <c r="B216" s="981"/>
      <c r="C216" s="981"/>
      <c r="D216" s="981"/>
      <c r="E216" s="981"/>
      <c r="F216" s="98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80"/>
      <c r="B217" s="981"/>
      <c r="C217" s="981"/>
      <c r="D217" s="981"/>
      <c r="E217" s="981"/>
      <c r="F217" s="98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80"/>
      <c r="B218" s="981"/>
      <c r="C218" s="981"/>
      <c r="D218" s="981"/>
      <c r="E218" s="981"/>
      <c r="F218" s="98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80"/>
      <c r="B219" s="981"/>
      <c r="C219" s="981"/>
      <c r="D219" s="981"/>
      <c r="E219" s="981"/>
      <c r="F219" s="98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80"/>
      <c r="B220" s="981"/>
      <c r="C220" s="981"/>
      <c r="D220" s="981"/>
      <c r="E220" s="981"/>
      <c r="F220" s="98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80"/>
      <c r="B221" s="981"/>
      <c r="C221" s="981"/>
      <c r="D221" s="981"/>
      <c r="E221" s="981"/>
      <c r="F221" s="98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80"/>
      <c r="B222" s="981"/>
      <c r="C222" s="981"/>
      <c r="D222" s="981"/>
      <c r="E222" s="981"/>
      <c r="F222" s="98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80"/>
      <c r="B223" s="981"/>
      <c r="C223" s="981"/>
      <c r="D223" s="981"/>
      <c r="E223" s="981"/>
      <c r="F223" s="98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80"/>
      <c r="B224" s="981"/>
      <c r="C224" s="981"/>
      <c r="D224" s="981"/>
      <c r="E224" s="981"/>
      <c r="F224" s="98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80"/>
      <c r="B225" s="981"/>
      <c r="C225" s="981"/>
      <c r="D225" s="981"/>
      <c r="E225" s="981"/>
      <c r="F225" s="98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80"/>
      <c r="B226" s="981"/>
      <c r="C226" s="981"/>
      <c r="D226" s="981"/>
      <c r="E226" s="981"/>
      <c r="F226" s="98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80"/>
      <c r="B227" s="981"/>
      <c r="C227" s="981"/>
      <c r="D227" s="981"/>
      <c r="E227" s="981"/>
      <c r="F227" s="98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80"/>
      <c r="B228" s="981"/>
      <c r="C228" s="981"/>
      <c r="D228" s="981"/>
      <c r="E228" s="981"/>
      <c r="F228" s="98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80"/>
      <c r="B229" s="981"/>
      <c r="C229" s="981"/>
      <c r="D229" s="981"/>
      <c r="E229" s="981"/>
      <c r="F229" s="98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80"/>
      <c r="B230" s="981"/>
      <c r="C230" s="981"/>
      <c r="D230" s="981"/>
      <c r="E230" s="981"/>
      <c r="F230" s="98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80"/>
      <c r="B231" s="981"/>
      <c r="C231" s="981"/>
      <c r="D231" s="981"/>
      <c r="E231" s="981"/>
      <c r="F231" s="98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80"/>
      <c r="B232" s="981"/>
      <c r="C232" s="981"/>
      <c r="D232" s="981"/>
      <c r="E232" s="981"/>
      <c r="F232" s="98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80"/>
      <c r="B233" s="981"/>
      <c r="C233" s="981"/>
      <c r="D233" s="981"/>
      <c r="E233" s="981"/>
      <c r="F233" s="98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80"/>
      <c r="B234" s="981"/>
      <c r="C234" s="981"/>
      <c r="D234" s="981"/>
      <c r="E234" s="981"/>
      <c r="F234" s="98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80"/>
      <c r="B235" s="981"/>
      <c r="C235" s="981"/>
      <c r="D235" s="981"/>
      <c r="E235" s="981"/>
      <c r="F235" s="98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80"/>
      <c r="B236" s="981"/>
      <c r="C236" s="981"/>
      <c r="D236" s="981"/>
      <c r="E236" s="981"/>
      <c r="F236" s="98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80"/>
      <c r="B237" s="981"/>
      <c r="C237" s="981"/>
      <c r="D237" s="981"/>
      <c r="E237" s="981"/>
      <c r="F237" s="98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80"/>
      <c r="B238" s="981"/>
      <c r="C238" s="981"/>
      <c r="D238" s="981"/>
      <c r="E238" s="981"/>
      <c r="F238" s="98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80"/>
      <c r="B239" s="981"/>
      <c r="C239" s="981"/>
      <c r="D239" s="981"/>
      <c r="E239" s="981"/>
      <c r="F239" s="98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80"/>
      <c r="B240" s="981"/>
      <c r="C240" s="981"/>
      <c r="D240" s="981"/>
      <c r="E240" s="981"/>
      <c r="F240" s="98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80"/>
      <c r="B241" s="981"/>
      <c r="C241" s="981"/>
      <c r="D241" s="981"/>
      <c r="E241" s="981"/>
      <c r="F241" s="98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80"/>
      <c r="B242" s="981"/>
      <c r="C242" s="981"/>
      <c r="D242" s="981"/>
      <c r="E242" s="981"/>
      <c r="F242" s="98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80"/>
      <c r="B243" s="981"/>
      <c r="C243" s="981"/>
      <c r="D243" s="981"/>
      <c r="E243" s="981"/>
      <c r="F243" s="98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80"/>
      <c r="B244" s="981"/>
      <c r="C244" s="981"/>
      <c r="D244" s="981"/>
      <c r="E244" s="981"/>
      <c r="F244" s="98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80"/>
      <c r="B245" s="981"/>
      <c r="C245" s="981"/>
      <c r="D245" s="981"/>
      <c r="E245" s="981"/>
      <c r="F245" s="98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80"/>
      <c r="B246" s="981"/>
      <c r="C246" s="981"/>
      <c r="D246" s="981"/>
      <c r="E246" s="981"/>
      <c r="F246" s="98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80"/>
      <c r="B247" s="981"/>
      <c r="C247" s="981"/>
      <c r="D247" s="981"/>
      <c r="E247" s="981"/>
      <c r="F247" s="98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80"/>
      <c r="B248" s="981"/>
      <c r="C248" s="981"/>
      <c r="D248" s="981"/>
      <c r="E248" s="981"/>
      <c r="F248" s="98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80"/>
      <c r="B249" s="981"/>
      <c r="C249" s="981"/>
      <c r="D249" s="981"/>
      <c r="E249" s="981"/>
      <c r="F249" s="98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80"/>
      <c r="B250" s="981"/>
      <c r="C250" s="981"/>
      <c r="D250" s="981"/>
      <c r="E250" s="981"/>
      <c r="F250" s="98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80"/>
      <c r="B251" s="981"/>
      <c r="C251" s="981"/>
      <c r="D251" s="981"/>
      <c r="E251" s="981"/>
      <c r="F251" s="98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80"/>
      <c r="B252" s="981"/>
      <c r="C252" s="981"/>
      <c r="D252" s="981"/>
      <c r="E252" s="981"/>
      <c r="F252" s="98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80"/>
      <c r="B253" s="981"/>
      <c r="C253" s="981"/>
      <c r="D253" s="981"/>
      <c r="E253" s="981"/>
      <c r="F253" s="98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80"/>
      <c r="B254" s="981"/>
      <c r="C254" s="981"/>
      <c r="D254" s="981"/>
      <c r="E254" s="981"/>
      <c r="F254" s="98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80"/>
      <c r="B255" s="981"/>
      <c r="C255" s="981"/>
      <c r="D255" s="981"/>
      <c r="E255" s="981"/>
      <c r="F255" s="98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80"/>
      <c r="B256" s="981"/>
      <c r="C256" s="981"/>
      <c r="D256" s="981"/>
      <c r="E256" s="981"/>
      <c r="F256" s="98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80"/>
      <c r="B257" s="981"/>
      <c r="C257" s="981"/>
      <c r="D257" s="981"/>
      <c r="E257" s="981"/>
      <c r="F257" s="98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80"/>
      <c r="B258" s="981"/>
      <c r="C258" s="981"/>
      <c r="D258" s="981"/>
      <c r="E258" s="981"/>
      <c r="F258" s="98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80"/>
      <c r="B259" s="981"/>
      <c r="C259" s="981"/>
      <c r="D259" s="981"/>
      <c r="E259" s="981"/>
      <c r="F259" s="98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80"/>
      <c r="B260" s="981"/>
      <c r="C260" s="981"/>
      <c r="D260" s="981"/>
      <c r="E260" s="981"/>
      <c r="F260" s="98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80"/>
      <c r="B261" s="981"/>
      <c r="C261" s="981"/>
      <c r="D261" s="981"/>
      <c r="E261" s="981"/>
      <c r="F261" s="98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80"/>
      <c r="B262" s="981"/>
      <c r="C262" s="981"/>
      <c r="D262" s="981"/>
      <c r="E262" s="981"/>
      <c r="F262" s="98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80"/>
      <c r="B263" s="981"/>
      <c r="C263" s="981"/>
      <c r="D263" s="981"/>
      <c r="E263" s="981"/>
      <c r="F263" s="98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80"/>
      <c r="B264" s="981"/>
      <c r="C264" s="981"/>
      <c r="D264" s="981"/>
      <c r="E264" s="981"/>
      <c r="F264" s="98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2" t="s">
        <v>274</v>
      </c>
      <c r="K3" s="1003"/>
      <c r="L3" s="1003"/>
      <c r="M3" s="1003"/>
      <c r="N3" s="1003"/>
      <c r="O3" s="1003"/>
      <c r="P3" s="134" t="s">
        <v>25</v>
      </c>
      <c r="Q3" s="134"/>
      <c r="R3" s="134"/>
      <c r="S3" s="134"/>
      <c r="T3" s="134"/>
      <c r="U3" s="134"/>
      <c r="V3" s="134"/>
      <c r="W3" s="134"/>
      <c r="X3" s="134"/>
      <c r="Y3" s="272" t="s">
        <v>317</v>
      </c>
      <c r="Z3" s="273"/>
      <c r="AA3" s="273"/>
      <c r="AB3" s="273"/>
      <c r="AC3" s="1002" t="s">
        <v>308</v>
      </c>
      <c r="AD3" s="1002"/>
      <c r="AE3" s="1002"/>
      <c r="AF3" s="1002"/>
      <c r="AG3" s="1002"/>
      <c r="AH3" s="272" t="s">
        <v>236</v>
      </c>
      <c r="AI3" s="270"/>
      <c r="AJ3" s="270"/>
      <c r="AK3" s="270"/>
      <c r="AL3" s="270" t="s">
        <v>19</v>
      </c>
      <c r="AM3" s="270"/>
      <c r="AN3" s="270"/>
      <c r="AO3" s="274"/>
      <c r="AP3" s="1001" t="s">
        <v>275</v>
      </c>
      <c r="AQ3" s="1001"/>
      <c r="AR3" s="1001"/>
      <c r="AS3" s="1001"/>
      <c r="AT3" s="1001"/>
      <c r="AU3" s="1001"/>
      <c r="AV3" s="1001"/>
      <c r="AW3" s="1001"/>
      <c r="AX3" s="1001"/>
      <c r="AY3">
        <f>$AY$2</f>
        <v>0</v>
      </c>
    </row>
    <row r="4" spans="1:51" ht="26.25" customHeight="1" x14ac:dyDescent="0.15">
      <c r="A4" s="1004">
        <v>1</v>
      </c>
      <c r="B4" s="100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2" t="s">
        <v>274</v>
      </c>
      <c r="K36" s="1003"/>
      <c r="L36" s="1003"/>
      <c r="M36" s="1003"/>
      <c r="N36" s="1003"/>
      <c r="O36" s="1003"/>
      <c r="P36" s="134" t="s">
        <v>25</v>
      </c>
      <c r="Q36" s="134"/>
      <c r="R36" s="134"/>
      <c r="S36" s="134"/>
      <c r="T36" s="134"/>
      <c r="U36" s="134"/>
      <c r="V36" s="134"/>
      <c r="W36" s="134"/>
      <c r="X36" s="134"/>
      <c r="Y36" s="272" t="s">
        <v>317</v>
      </c>
      <c r="Z36" s="273"/>
      <c r="AA36" s="273"/>
      <c r="AB36" s="273"/>
      <c r="AC36" s="1002" t="s">
        <v>308</v>
      </c>
      <c r="AD36" s="1002"/>
      <c r="AE36" s="1002"/>
      <c r="AF36" s="1002"/>
      <c r="AG36" s="1002"/>
      <c r="AH36" s="272" t="s">
        <v>236</v>
      </c>
      <c r="AI36" s="270"/>
      <c r="AJ36" s="270"/>
      <c r="AK36" s="270"/>
      <c r="AL36" s="270" t="s">
        <v>19</v>
      </c>
      <c r="AM36" s="270"/>
      <c r="AN36" s="270"/>
      <c r="AO36" s="274"/>
      <c r="AP36" s="1001" t="s">
        <v>275</v>
      </c>
      <c r="AQ36" s="1001"/>
      <c r="AR36" s="1001"/>
      <c r="AS36" s="1001"/>
      <c r="AT36" s="1001"/>
      <c r="AU36" s="1001"/>
      <c r="AV36" s="1001"/>
      <c r="AW36" s="1001"/>
      <c r="AX36" s="1001"/>
      <c r="AY36">
        <f>$AY$34</f>
        <v>0</v>
      </c>
    </row>
    <row r="37" spans="1:51" ht="26.25" customHeight="1" x14ac:dyDescent="0.15">
      <c r="A37" s="1004">
        <v>1</v>
      </c>
      <c r="B37" s="100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2" t="s">
        <v>274</v>
      </c>
      <c r="K69" s="1003"/>
      <c r="L69" s="1003"/>
      <c r="M69" s="1003"/>
      <c r="N69" s="1003"/>
      <c r="O69" s="1003"/>
      <c r="P69" s="134" t="s">
        <v>25</v>
      </c>
      <c r="Q69" s="134"/>
      <c r="R69" s="134"/>
      <c r="S69" s="134"/>
      <c r="T69" s="134"/>
      <c r="U69" s="134"/>
      <c r="V69" s="134"/>
      <c r="W69" s="134"/>
      <c r="X69" s="134"/>
      <c r="Y69" s="272" t="s">
        <v>317</v>
      </c>
      <c r="Z69" s="273"/>
      <c r="AA69" s="273"/>
      <c r="AB69" s="273"/>
      <c r="AC69" s="1002" t="s">
        <v>308</v>
      </c>
      <c r="AD69" s="1002"/>
      <c r="AE69" s="1002"/>
      <c r="AF69" s="1002"/>
      <c r="AG69" s="1002"/>
      <c r="AH69" s="272" t="s">
        <v>236</v>
      </c>
      <c r="AI69" s="270"/>
      <c r="AJ69" s="270"/>
      <c r="AK69" s="270"/>
      <c r="AL69" s="270" t="s">
        <v>19</v>
      </c>
      <c r="AM69" s="270"/>
      <c r="AN69" s="270"/>
      <c r="AO69" s="274"/>
      <c r="AP69" s="1001" t="s">
        <v>275</v>
      </c>
      <c r="AQ69" s="1001"/>
      <c r="AR69" s="1001"/>
      <c r="AS69" s="1001"/>
      <c r="AT69" s="1001"/>
      <c r="AU69" s="1001"/>
      <c r="AV69" s="1001"/>
      <c r="AW69" s="1001"/>
      <c r="AX69" s="1001"/>
      <c r="AY69" s="34">
        <f>$AY$67</f>
        <v>0</v>
      </c>
    </row>
    <row r="70" spans="1:51" ht="26.25" customHeight="1" x14ac:dyDescent="0.15">
      <c r="A70" s="1004">
        <v>1</v>
      </c>
      <c r="B70" s="100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2" t="s">
        <v>274</v>
      </c>
      <c r="K102" s="1003"/>
      <c r="L102" s="1003"/>
      <c r="M102" s="1003"/>
      <c r="N102" s="1003"/>
      <c r="O102" s="1003"/>
      <c r="P102" s="134" t="s">
        <v>25</v>
      </c>
      <c r="Q102" s="134"/>
      <c r="R102" s="134"/>
      <c r="S102" s="134"/>
      <c r="T102" s="134"/>
      <c r="U102" s="134"/>
      <c r="V102" s="134"/>
      <c r="W102" s="134"/>
      <c r="X102" s="134"/>
      <c r="Y102" s="272" t="s">
        <v>317</v>
      </c>
      <c r="Z102" s="273"/>
      <c r="AA102" s="273"/>
      <c r="AB102" s="273"/>
      <c r="AC102" s="1002" t="s">
        <v>308</v>
      </c>
      <c r="AD102" s="1002"/>
      <c r="AE102" s="1002"/>
      <c r="AF102" s="1002"/>
      <c r="AG102" s="1002"/>
      <c r="AH102" s="272" t="s">
        <v>236</v>
      </c>
      <c r="AI102" s="270"/>
      <c r="AJ102" s="270"/>
      <c r="AK102" s="270"/>
      <c r="AL102" s="270" t="s">
        <v>19</v>
      </c>
      <c r="AM102" s="270"/>
      <c r="AN102" s="270"/>
      <c r="AO102" s="274"/>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2" t="s">
        <v>274</v>
      </c>
      <c r="K135" s="1003"/>
      <c r="L135" s="1003"/>
      <c r="M135" s="1003"/>
      <c r="N135" s="1003"/>
      <c r="O135" s="1003"/>
      <c r="P135" s="134" t="s">
        <v>25</v>
      </c>
      <c r="Q135" s="134"/>
      <c r="R135" s="134"/>
      <c r="S135" s="134"/>
      <c r="T135" s="134"/>
      <c r="U135" s="134"/>
      <c r="V135" s="134"/>
      <c r="W135" s="134"/>
      <c r="X135" s="134"/>
      <c r="Y135" s="272" t="s">
        <v>317</v>
      </c>
      <c r="Z135" s="273"/>
      <c r="AA135" s="273"/>
      <c r="AB135" s="273"/>
      <c r="AC135" s="1002" t="s">
        <v>308</v>
      </c>
      <c r="AD135" s="1002"/>
      <c r="AE135" s="1002"/>
      <c r="AF135" s="1002"/>
      <c r="AG135" s="1002"/>
      <c r="AH135" s="272" t="s">
        <v>236</v>
      </c>
      <c r="AI135" s="270"/>
      <c r="AJ135" s="270"/>
      <c r="AK135" s="270"/>
      <c r="AL135" s="270" t="s">
        <v>19</v>
      </c>
      <c r="AM135" s="270"/>
      <c r="AN135" s="270"/>
      <c r="AO135" s="274"/>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2" t="s">
        <v>274</v>
      </c>
      <c r="K168" s="1003"/>
      <c r="L168" s="1003"/>
      <c r="M168" s="1003"/>
      <c r="N168" s="1003"/>
      <c r="O168" s="1003"/>
      <c r="P168" s="134" t="s">
        <v>25</v>
      </c>
      <c r="Q168" s="134"/>
      <c r="R168" s="134"/>
      <c r="S168" s="134"/>
      <c r="T168" s="134"/>
      <c r="U168" s="134"/>
      <c r="V168" s="134"/>
      <c r="W168" s="134"/>
      <c r="X168" s="134"/>
      <c r="Y168" s="272" t="s">
        <v>317</v>
      </c>
      <c r="Z168" s="273"/>
      <c r="AA168" s="273"/>
      <c r="AB168" s="273"/>
      <c r="AC168" s="1002" t="s">
        <v>308</v>
      </c>
      <c r="AD168" s="1002"/>
      <c r="AE168" s="1002"/>
      <c r="AF168" s="1002"/>
      <c r="AG168" s="1002"/>
      <c r="AH168" s="272" t="s">
        <v>236</v>
      </c>
      <c r="AI168" s="270"/>
      <c r="AJ168" s="270"/>
      <c r="AK168" s="270"/>
      <c r="AL168" s="270" t="s">
        <v>19</v>
      </c>
      <c r="AM168" s="270"/>
      <c r="AN168" s="270"/>
      <c r="AO168" s="274"/>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2" t="s">
        <v>274</v>
      </c>
      <c r="K201" s="1003"/>
      <c r="L201" s="1003"/>
      <c r="M201" s="1003"/>
      <c r="N201" s="1003"/>
      <c r="O201" s="1003"/>
      <c r="P201" s="134" t="s">
        <v>25</v>
      </c>
      <c r="Q201" s="134"/>
      <c r="R201" s="134"/>
      <c r="S201" s="134"/>
      <c r="T201" s="134"/>
      <c r="U201" s="134"/>
      <c r="V201" s="134"/>
      <c r="W201" s="134"/>
      <c r="X201" s="134"/>
      <c r="Y201" s="272" t="s">
        <v>317</v>
      </c>
      <c r="Z201" s="273"/>
      <c r="AA201" s="273"/>
      <c r="AB201" s="273"/>
      <c r="AC201" s="1002" t="s">
        <v>308</v>
      </c>
      <c r="AD201" s="1002"/>
      <c r="AE201" s="1002"/>
      <c r="AF201" s="1002"/>
      <c r="AG201" s="1002"/>
      <c r="AH201" s="272" t="s">
        <v>236</v>
      </c>
      <c r="AI201" s="270"/>
      <c r="AJ201" s="270"/>
      <c r="AK201" s="270"/>
      <c r="AL201" s="270" t="s">
        <v>19</v>
      </c>
      <c r="AM201" s="270"/>
      <c r="AN201" s="270"/>
      <c r="AO201" s="274"/>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2" t="s">
        <v>274</v>
      </c>
      <c r="K234" s="1003"/>
      <c r="L234" s="1003"/>
      <c r="M234" s="1003"/>
      <c r="N234" s="1003"/>
      <c r="O234" s="1003"/>
      <c r="P234" s="134" t="s">
        <v>25</v>
      </c>
      <c r="Q234" s="134"/>
      <c r="R234" s="134"/>
      <c r="S234" s="134"/>
      <c r="T234" s="134"/>
      <c r="U234" s="134"/>
      <c r="V234" s="134"/>
      <c r="W234" s="134"/>
      <c r="X234" s="134"/>
      <c r="Y234" s="272" t="s">
        <v>317</v>
      </c>
      <c r="Z234" s="273"/>
      <c r="AA234" s="273"/>
      <c r="AB234" s="273"/>
      <c r="AC234" s="1002" t="s">
        <v>308</v>
      </c>
      <c r="AD234" s="1002"/>
      <c r="AE234" s="1002"/>
      <c r="AF234" s="1002"/>
      <c r="AG234" s="1002"/>
      <c r="AH234" s="272" t="s">
        <v>236</v>
      </c>
      <c r="AI234" s="270"/>
      <c r="AJ234" s="270"/>
      <c r="AK234" s="270"/>
      <c r="AL234" s="270" t="s">
        <v>19</v>
      </c>
      <c r="AM234" s="270"/>
      <c r="AN234" s="270"/>
      <c r="AO234" s="274"/>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2" t="s">
        <v>274</v>
      </c>
      <c r="K267" s="1003"/>
      <c r="L267" s="1003"/>
      <c r="M267" s="1003"/>
      <c r="N267" s="1003"/>
      <c r="O267" s="1003"/>
      <c r="P267" s="134" t="s">
        <v>25</v>
      </c>
      <c r="Q267" s="134"/>
      <c r="R267" s="134"/>
      <c r="S267" s="134"/>
      <c r="T267" s="134"/>
      <c r="U267" s="134"/>
      <c r="V267" s="134"/>
      <c r="W267" s="134"/>
      <c r="X267" s="134"/>
      <c r="Y267" s="272" t="s">
        <v>317</v>
      </c>
      <c r="Z267" s="273"/>
      <c r="AA267" s="273"/>
      <c r="AB267" s="273"/>
      <c r="AC267" s="1002" t="s">
        <v>308</v>
      </c>
      <c r="AD267" s="1002"/>
      <c r="AE267" s="1002"/>
      <c r="AF267" s="1002"/>
      <c r="AG267" s="1002"/>
      <c r="AH267" s="272" t="s">
        <v>236</v>
      </c>
      <c r="AI267" s="270"/>
      <c r="AJ267" s="270"/>
      <c r="AK267" s="270"/>
      <c r="AL267" s="270" t="s">
        <v>19</v>
      </c>
      <c r="AM267" s="270"/>
      <c r="AN267" s="270"/>
      <c r="AO267" s="274"/>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2" t="s">
        <v>274</v>
      </c>
      <c r="K300" s="1003"/>
      <c r="L300" s="1003"/>
      <c r="M300" s="1003"/>
      <c r="N300" s="1003"/>
      <c r="O300" s="1003"/>
      <c r="P300" s="134" t="s">
        <v>25</v>
      </c>
      <c r="Q300" s="134"/>
      <c r="R300" s="134"/>
      <c r="S300" s="134"/>
      <c r="T300" s="134"/>
      <c r="U300" s="134"/>
      <c r="V300" s="134"/>
      <c r="W300" s="134"/>
      <c r="X300" s="134"/>
      <c r="Y300" s="272" t="s">
        <v>317</v>
      </c>
      <c r="Z300" s="273"/>
      <c r="AA300" s="273"/>
      <c r="AB300" s="273"/>
      <c r="AC300" s="1002" t="s">
        <v>308</v>
      </c>
      <c r="AD300" s="1002"/>
      <c r="AE300" s="1002"/>
      <c r="AF300" s="1002"/>
      <c r="AG300" s="1002"/>
      <c r="AH300" s="272" t="s">
        <v>236</v>
      </c>
      <c r="AI300" s="270"/>
      <c r="AJ300" s="270"/>
      <c r="AK300" s="270"/>
      <c r="AL300" s="270" t="s">
        <v>19</v>
      </c>
      <c r="AM300" s="270"/>
      <c r="AN300" s="270"/>
      <c r="AO300" s="274"/>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2" t="s">
        <v>274</v>
      </c>
      <c r="K333" s="1003"/>
      <c r="L333" s="1003"/>
      <c r="M333" s="1003"/>
      <c r="N333" s="1003"/>
      <c r="O333" s="1003"/>
      <c r="P333" s="134" t="s">
        <v>25</v>
      </c>
      <c r="Q333" s="134"/>
      <c r="R333" s="134"/>
      <c r="S333" s="134"/>
      <c r="T333" s="134"/>
      <c r="U333" s="134"/>
      <c r="V333" s="134"/>
      <c r="W333" s="134"/>
      <c r="X333" s="134"/>
      <c r="Y333" s="272" t="s">
        <v>317</v>
      </c>
      <c r="Z333" s="273"/>
      <c r="AA333" s="273"/>
      <c r="AB333" s="273"/>
      <c r="AC333" s="1002" t="s">
        <v>308</v>
      </c>
      <c r="AD333" s="1002"/>
      <c r="AE333" s="1002"/>
      <c r="AF333" s="1002"/>
      <c r="AG333" s="1002"/>
      <c r="AH333" s="272" t="s">
        <v>236</v>
      </c>
      <c r="AI333" s="270"/>
      <c r="AJ333" s="270"/>
      <c r="AK333" s="270"/>
      <c r="AL333" s="270" t="s">
        <v>19</v>
      </c>
      <c r="AM333" s="270"/>
      <c r="AN333" s="270"/>
      <c r="AO333" s="274"/>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2" t="s">
        <v>274</v>
      </c>
      <c r="K366" s="1003"/>
      <c r="L366" s="1003"/>
      <c r="M366" s="1003"/>
      <c r="N366" s="1003"/>
      <c r="O366" s="1003"/>
      <c r="P366" s="134" t="s">
        <v>25</v>
      </c>
      <c r="Q366" s="134"/>
      <c r="R366" s="134"/>
      <c r="S366" s="134"/>
      <c r="T366" s="134"/>
      <c r="U366" s="134"/>
      <c r="V366" s="134"/>
      <c r="W366" s="134"/>
      <c r="X366" s="134"/>
      <c r="Y366" s="272" t="s">
        <v>317</v>
      </c>
      <c r="Z366" s="273"/>
      <c r="AA366" s="273"/>
      <c r="AB366" s="273"/>
      <c r="AC366" s="1002" t="s">
        <v>308</v>
      </c>
      <c r="AD366" s="1002"/>
      <c r="AE366" s="1002"/>
      <c r="AF366" s="1002"/>
      <c r="AG366" s="1002"/>
      <c r="AH366" s="272" t="s">
        <v>236</v>
      </c>
      <c r="AI366" s="270"/>
      <c r="AJ366" s="270"/>
      <c r="AK366" s="270"/>
      <c r="AL366" s="270" t="s">
        <v>19</v>
      </c>
      <c r="AM366" s="270"/>
      <c r="AN366" s="270"/>
      <c r="AO366" s="274"/>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2" t="s">
        <v>274</v>
      </c>
      <c r="K399" s="1003"/>
      <c r="L399" s="1003"/>
      <c r="M399" s="1003"/>
      <c r="N399" s="1003"/>
      <c r="O399" s="1003"/>
      <c r="P399" s="134" t="s">
        <v>25</v>
      </c>
      <c r="Q399" s="134"/>
      <c r="R399" s="134"/>
      <c r="S399" s="134"/>
      <c r="T399" s="134"/>
      <c r="U399" s="134"/>
      <c r="V399" s="134"/>
      <c r="W399" s="134"/>
      <c r="X399" s="134"/>
      <c r="Y399" s="272" t="s">
        <v>317</v>
      </c>
      <c r="Z399" s="273"/>
      <c r="AA399" s="273"/>
      <c r="AB399" s="273"/>
      <c r="AC399" s="1002" t="s">
        <v>308</v>
      </c>
      <c r="AD399" s="1002"/>
      <c r="AE399" s="1002"/>
      <c r="AF399" s="1002"/>
      <c r="AG399" s="1002"/>
      <c r="AH399" s="272" t="s">
        <v>236</v>
      </c>
      <c r="AI399" s="270"/>
      <c r="AJ399" s="270"/>
      <c r="AK399" s="270"/>
      <c r="AL399" s="270" t="s">
        <v>19</v>
      </c>
      <c r="AM399" s="270"/>
      <c r="AN399" s="270"/>
      <c r="AO399" s="274"/>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2" t="s">
        <v>274</v>
      </c>
      <c r="K432" s="1003"/>
      <c r="L432" s="1003"/>
      <c r="M432" s="1003"/>
      <c r="N432" s="1003"/>
      <c r="O432" s="1003"/>
      <c r="P432" s="134" t="s">
        <v>25</v>
      </c>
      <c r="Q432" s="134"/>
      <c r="R432" s="134"/>
      <c r="S432" s="134"/>
      <c r="T432" s="134"/>
      <c r="U432" s="134"/>
      <c r="V432" s="134"/>
      <c r="W432" s="134"/>
      <c r="X432" s="134"/>
      <c r="Y432" s="272" t="s">
        <v>317</v>
      </c>
      <c r="Z432" s="273"/>
      <c r="AA432" s="273"/>
      <c r="AB432" s="273"/>
      <c r="AC432" s="1002" t="s">
        <v>308</v>
      </c>
      <c r="AD432" s="1002"/>
      <c r="AE432" s="1002"/>
      <c r="AF432" s="1002"/>
      <c r="AG432" s="1002"/>
      <c r="AH432" s="272" t="s">
        <v>236</v>
      </c>
      <c r="AI432" s="270"/>
      <c r="AJ432" s="270"/>
      <c r="AK432" s="270"/>
      <c r="AL432" s="270" t="s">
        <v>19</v>
      </c>
      <c r="AM432" s="270"/>
      <c r="AN432" s="270"/>
      <c r="AO432" s="274"/>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2" t="s">
        <v>274</v>
      </c>
      <c r="K465" s="1003"/>
      <c r="L465" s="1003"/>
      <c r="M465" s="1003"/>
      <c r="N465" s="1003"/>
      <c r="O465" s="1003"/>
      <c r="P465" s="134" t="s">
        <v>25</v>
      </c>
      <c r="Q465" s="134"/>
      <c r="R465" s="134"/>
      <c r="S465" s="134"/>
      <c r="T465" s="134"/>
      <c r="U465" s="134"/>
      <c r="V465" s="134"/>
      <c r="W465" s="134"/>
      <c r="X465" s="134"/>
      <c r="Y465" s="272" t="s">
        <v>317</v>
      </c>
      <c r="Z465" s="273"/>
      <c r="AA465" s="273"/>
      <c r="AB465" s="273"/>
      <c r="AC465" s="1002" t="s">
        <v>308</v>
      </c>
      <c r="AD465" s="1002"/>
      <c r="AE465" s="1002"/>
      <c r="AF465" s="1002"/>
      <c r="AG465" s="1002"/>
      <c r="AH465" s="272" t="s">
        <v>236</v>
      </c>
      <c r="AI465" s="270"/>
      <c r="AJ465" s="270"/>
      <c r="AK465" s="270"/>
      <c r="AL465" s="270" t="s">
        <v>19</v>
      </c>
      <c r="AM465" s="270"/>
      <c r="AN465" s="270"/>
      <c r="AO465" s="274"/>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2" t="s">
        <v>274</v>
      </c>
      <c r="K498" s="1003"/>
      <c r="L498" s="1003"/>
      <c r="M498" s="1003"/>
      <c r="N498" s="1003"/>
      <c r="O498" s="1003"/>
      <c r="P498" s="134" t="s">
        <v>25</v>
      </c>
      <c r="Q498" s="134"/>
      <c r="R498" s="134"/>
      <c r="S498" s="134"/>
      <c r="T498" s="134"/>
      <c r="U498" s="134"/>
      <c r="V498" s="134"/>
      <c r="W498" s="134"/>
      <c r="X498" s="134"/>
      <c r="Y498" s="272" t="s">
        <v>317</v>
      </c>
      <c r="Z498" s="273"/>
      <c r="AA498" s="273"/>
      <c r="AB498" s="273"/>
      <c r="AC498" s="1002" t="s">
        <v>308</v>
      </c>
      <c r="AD498" s="1002"/>
      <c r="AE498" s="1002"/>
      <c r="AF498" s="1002"/>
      <c r="AG498" s="1002"/>
      <c r="AH498" s="272" t="s">
        <v>236</v>
      </c>
      <c r="AI498" s="270"/>
      <c r="AJ498" s="270"/>
      <c r="AK498" s="270"/>
      <c r="AL498" s="270" t="s">
        <v>19</v>
      </c>
      <c r="AM498" s="270"/>
      <c r="AN498" s="270"/>
      <c r="AO498" s="274"/>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2" t="s">
        <v>274</v>
      </c>
      <c r="K531" s="1003"/>
      <c r="L531" s="1003"/>
      <c r="M531" s="1003"/>
      <c r="N531" s="1003"/>
      <c r="O531" s="1003"/>
      <c r="P531" s="134" t="s">
        <v>25</v>
      </c>
      <c r="Q531" s="134"/>
      <c r="R531" s="134"/>
      <c r="S531" s="134"/>
      <c r="T531" s="134"/>
      <c r="U531" s="134"/>
      <c r="V531" s="134"/>
      <c r="W531" s="134"/>
      <c r="X531" s="134"/>
      <c r="Y531" s="272" t="s">
        <v>317</v>
      </c>
      <c r="Z531" s="273"/>
      <c r="AA531" s="273"/>
      <c r="AB531" s="273"/>
      <c r="AC531" s="1002" t="s">
        <v>308</v>
      </c>
      <c r="AD531" s="1002"/>
      <c r="AE531" s="1002"/>
      <c r="AF531" s="1002"/>
      <c r="AG531" s="1002"/>
      <c r="AH531" s="272" t="s">
        <v>236</v>
      </c>
      <c r="AI531" s="270"/>
      <c r="AJ531" s="270"/>
      <c r="AK531" s="270"/>
      <c r="AL531" s="270" t="s">
        <v>19</v>
      </c>
      <c r="AM531" s="270"/>
      <c r="AN531" s="270"/>
      <c r="AO531" s="274"/>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2" t="s">
        <v>274</v>
      </c>
      <c r="K564" s="1003"/>
      <c r="L564" s="1003"/>
      <c r="M564" s="1003"/>
      <c r="N564" s="1003"/>
      <c r="O564" s="1003"/>
      <c r="P564" s="134" t="s">
        <v>25</v>
      </c>
      <c r="Q564" s="134"/>
      <c r="R564" s="134"/>
      <c r="S564" s="134"/>
      <c r="T564" s="134"/>
      <c r="U564" s="134"/>
      <c r="V564" s="134"/>
      <c r="W564" s="134"/>
      <c r="X564" s="134"/>
      <c r="Y564" s="272" t="s">
        <v>317</v>
      </c>
      <c r="Z564" s="273"/>
      <c r="AA564" s="273"/>
      <c r="AB564" s="273"/>
      <c r="AC564" s="1002" t="s">
        <v>308</v>
      </c>
      <c r="AD564" s="1002"/>
      <c r="AE564" s="1002"/>
      <c r="AF564" s="1002"/>
      <c r="AG564" s="1002"/>
      <c r="AH564" s="272" t="s">
        <v>236</v>
      </c>
      <c r="AI564" s="270"/>
      <c r="AJ564" s="270"/>
      <c r="AK564" s="270"/>
      <c r="AL564" s="270" t="s">
        <v>19</v>
      </c>
      <c r="AM564" s="270"/>
      <c r="AN564" s="270"/>
      <c r="AO564" s="274"/>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2" t="s">
        <v>274</v>
      </c>
      <c r="K597" s="1003"/>
      <c r="L597" s="1003"/>
      <c r="M597" s="1003"/>
      <c r="N597" s="1003"/>
      <c r="O597" s="1003"/>
      <c r="P597" s="134" t="s">
        <v>25</v>
      </c>
      <c r="Q597" s="134"/>
      <c r="R597" s="134"/>
      <c r="S597" s="134"/>
      <c r="T597" s="134"/>
      <c r="U597" s="134"/>
      <c r="V597" s="134"/>
      <c r="W597" s="134"/>
      <c r="X597" s="134"/>
      <c r="Y597" s="272" t="s">
        <v>317</v>
      </c>
      <c r="Z597" s="273"/>
      <c r="AA597" s="273"/>
      <c r="AB597" s="273"/>
      <c r="AC597" s="1002" t="s">
        <v>308</v>
      </c>
      <c r="AD597" s="1002"/>
      <c r="AE597" s="1002"/>
      <c r="AF597" s="1002"/>
      <c r="AG597" s="1002"/>
      <c r="AH597" s="272" t="s">
        <v>236</v>
      </c>
      <c r="AI597" s="270"/>
      <c r="AJ597" s="270"/>
      <c r="AK597" s="270"/>
      <c r="AL597" s="270" t="s">
        <v>19</v>
      </c>
      <c r="AM597" s="270"/>
      <c r="AN597" s="270"/>
      <c r="AO597" s="274"/>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2" t="s">
        <v>274</v>
      </c>
      <c r="K630" s="1003"/>
      <c r="L630" s="1003"/>
      <c r="M630" s="1003"/>
      <c r="N630" s="1003"/>
      <c r="O630" s="1003"/>
      <c r="P630" s="134" t="s">
        <v>25</v>
      </c>
      <c r="Q630" s="134"/>
      <c r="R630" s="134"/>
      <c r="S630" s="134"/>
      <c r="T630" s="134"/>
      <c r="U630" s="134"/>
      <c r="V630" s="134"/>
      <c r="W630" s="134"/>
      <c r="X630" s="134"/>
      <c r="Y630" s="272" t="s">
        <v>317</v>
      </c>
      <c r="Z630" s="273"/>
      <c r="AA630" s="273"/>
      <c r="AB630" s="273"/>
      <c r="AC630" s="1002" t="s">
        <v>308</v>
      </c>
      <c r="AD630" s="1002"/>
      <c r="AE630" s="1002"/>
      <c r="AF630" s="1002"/>
      <c r="AG630" s="1002"/>
      <c r="AH630" s="272" t="s">
        <v>236</v>
      </c>
      <c r="AI630" s="270"/>
      <c r="AJ630" s="270"/>
      <c r="AK630" s="270"/>
      <c r="AL630" s="270" t="s">
        <v>19</v>
      </c>
      <c r="AM630" s="270"/>
      <c r="AN630" s="270"/>
      <c r="AO630" s="274"/>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2" t="s">
        <v>274</v>
      </c>
      <c r="K663" s="1003"/>
      <c r="L663" s="1003"/>
      <c r="M663" s="1003"/>
      <c r="N663" s="1003"/>
      <c r="O663" s="1003"/>
      <c r="P663" s="134" t="s">
        <v>25</v>
      </c>
      <c r="Q663" s="134"/>
      <c r="R663" s="134"/>
      <c r="S663" s="134"/>
      <c r="T663" s="134"/>
      <c r="U663" s="134"/>
      <c r="V663" s="134"/>
      <c r="W663" s="134"/>
      <c r="X663" s="134"/>
      <c r="Y663" s="272" t="s">
        <v>317</v>
      </c>
      <c r="Z663" s="273"/>
      <c r="AA663" s="273"/>
      <c r="AB663" s="273"/>
      <c r="AC663" s="1002" t="s">
        <v>308</v>
      </c>
      <c r="AD663" s="1002"/>
      <c r="AE663" s="1002"/>
      <c r="AF663" s="1002"/>
      <c r="AG663" s="1002"/>
      <c r="AH663" s="272" t="s">
        <v>236</v>
      </c>
      <c r="AI663" s="270"/>
      <c r="AJ663" s="270"/>
      <c r="AK663" s="270"/>
      <c r="AL663" s="270" t="s">
        <v>19</v>
      </c>
      <c r="AM663" s="270"/>
      <c r="AN663" s="270"/>
      <c r="AO663" s="274"/>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2" t="s">
        <v>274</v>
      </c>
      <c r="K696" s="1003"/>
      <c r="L696" s="1003"/>
      <c r="M696" s="1003"/>
      <c r="N696" s="1003"/>
      <c r="O696" s="1003"/>
      <c r="P696" s="134" t="s">
        <v>25</v>
      </c>
      <c r="Q696" s="134"/>
      <c r="R696" s="134"/>
      <c r="S696" s="134"/>
      <c r="T696" s="134"/>
      <c r="U696" s="134"/>
      <c r="V696" s="134"/>
      <c r="W696" s="134"/>
      <c r="X696" s="134"/>
      <c r="Y696" s="272" t="s">
        <v>317</v>
      </c>
      <c r="Z696" s="273"/>
      <c r="AA696" s="273"/>
      <c r="AB696" s="273"/>
      <c r="AC696" s="1002" t="s">
        <v>308</v>
      </c>
      <c r="AD696" s="1002"/>
      <c r="AE696" s="1002"/>
      <c r="AF696" s="1002"/>
      <c r="AG696" s="1002"/>
      <c r="AH696" s="272" t="s">
        <v>236</v>
      </c>
      <c r="AI696" s="270"/>
      <c r="AJ696" s="270"/>
      <c r="AK696" s="270"/>
      <c r="AL696" s="270" t="s">
        <v>19</v>
      </c>
      <c r="AM696" s="270"/>
      <c r="AN696" s="270"/>
      <c r="AO696" s="274"/>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2" t="s">
        <v>274</v>
      </c>
      <c r="K729" s="1003"/>
      <c r="L729" s="1003"/>
      <c r="M729" s="1003"/>
      <c r="N729" s="1003"/>
      <c r="O729" s="1003"/>
      <c r="P729" s="134" t="s">
        <v>25</v>
      </c>
      <c r="Q729" s="134"/>
      <c r="R729" s="134"/>
      <c r="S729" s="134"/>
      <c r="T729" s="134"/>
      <c r="U729" s="134"/>
      <c r="V729" s="134"/>
      <c r="W729" s="134"/>
      <c r="X729" s="134"/>
      <c r="Y729" s="272" t="s">
        <v>317</v>
      </c>
      <c r="Z729" s="273"/>
      <c r="AA729" s="273"/>
      <c r="AB729" s="273"/>
      <c r="AC729" s="1002" t="s">
        <v>308</v>
      </c>
      <c r="AD729" s="1002"/>
      <c r="AE729" s="1002"/>
      <c r="AF729" s="1002"/>
      <c r="AG729" s="1002"/>
      <c r="AH729" s="272" t="s">
        <v>236</v>
      </c>
      <c r="AI729" s="270"/>
      <c r="AJ729" s="270"/>
      <c r="AK729" s="270"/>
      <c r="AL729" s="270" t="s">
        <v>19</v>
      </c>
      <c r="AM729" s="270"/>
      <c r="AN729" s="270"/>
      <c r="AO729" s="274"/>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2" t="s">
        <v>274</v>
      </c>
      <c r="K762" s="1003"/>
      <c r="L762" s="1003"/>
      <c r="M762" s="1003"/>
      <c r="N762" s="1003"/>
      <c r="O762" s="1003"/>
      <c r="P762" s="134" t="s">
        <v>25</v>
      </c>
      <c r="Q762" s="134"/>
      <c r="R762" s="134"/>
      <c r="S762" s="134"/>
      <c r="T762" s="134"/>
      <c r="U762" s="134"/>
      <c r="V762" s="134"/>
      <c r="W762" s="134"/>
      <c r="X762" s="134"/>
      <c r="Y762" s="272" t="s">
        <v>317</v>
      </c>
      <c r="Z762" s="273"/>
      <c r="AA762" s="273"/>
      <c r="AB762" s="273"/>
      <c r="AC762" s="1002" t="s">
        <v>308</v>
      </c>
      <c r="AD762" s="1002"/>
      <c r="AE762" s="1002"/>
      <c r="AF762" s="1002"/>
      <c r="AG762" s="1002"/>
      <c r="AH762" s="272" t="s">
        <v>236</v>
      </c>
      <c r="AI762" s="270"/>
      <c r="AJ762" s="270"/>
      <c r="AK762" s="270"/>
      <c r="AL762" s="270" t="s">
        <v>19</v>
      </c>
      <c r="AM762" s="270"/>
      <c r="AN762" s="270"/>
      <c r="AO762" s="274"/>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2" t="s">
        <v>274</v>
      </c>
      <c r="K795" s="1003"/>
      <c r="L795" s="1003"/>
      <c r="M795" s="1003"/>
      <c r="N795" s="1003"/>
      <c r="O795" s="1003"/>
      <c r="P795" s="134" t="s">
        <v>25</v>
      </c>
      <c r="Q795" s="134"/>
      <c r="R795" s="134"/>
      <c r="S795" s="134"/>
      <c r="T795" s="134"/>
      <c r="U795" s="134"/>
      <c r="V795" s="134"/>
      <c r="W795" s="134"/>
      <c r="X795" s="134"/>
      <c r="Y795" s="272" t="s">
        <v>317</v>
      </c>
      <c r="Z795" s="273"/>
      <c r="AA795" s="273"/>
      <c r="AB795" s="273"/>
      <c r="AC795" s="1002" t="s">
        <v>308</v>
      </c>
      <c r="AD795" s="1002"/>
      <c r="AE795" s="1002"/>
      <c r="AF795" s="1002"/>
      <c r="AG795" s="1002"/>
      <c r="AH795" s="272" t="s">
        <v>236</v>
      </c>
      <c r="AI795" s="270"/>
      <c r="AJ795" s="270"/>
      <c r="AK795" s="270"/>
      <c r="AL795" s="270" t="s">
        <v>19</v>
      </c>
      <c r="AM795" s="270"/>
      <c r="AN795" s="270"/>
      <c r="AO795" s="274"/>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2" t="s">
        <v>274</v>
      </c>
      <c r="K828" s="1003"/>
      <c r="L828" s="1003"/>
      <c r="M828" s="1003"/>
      <c r="N828" s="1003"/>
      <c r="O828" s="1003"/>
      <c r="P828" s="134" t="s">
        <v>25</v>
      </c>
      <c r="Q828" s="134"/>
      <c r="R828" s="134"/>
      <c r="S828" s="134"/>
      <c r="T828" s="134"/>
      <c r="U828" s="134"/>
      <c r="V828" s="134"/>
      <c r="W828" s="134"/>
      <c r="X828" s="134"/>
      <c r="Y828" s="272" t="s">
        <v>317</v>
      </c>
      <c r="Z828" s="273"/>
      <c r="AA828" s="273"/>
      <c r="AB828" s="273"/>
      <c r="AC828" s="1002" t="s">
        <v>308</v>
      </c>
      <c r="AD828" s="1002"/>
      <c r="AE828" s="1002"/>
      <c r="AF828" s="1002"/>
      <c r="AG828" s="1002"/>
      <c r="AH828" s="272" t="s">
        <v>236</v>
      </c>
      <c r="AI828" s="270"/>
      <c r="AJ828" s="270"/>
      <c r="AK828" s="270"/>
      <c r="AL828" s="270" t="s">
        <v>19</v>
      </c>
      <c r="AM828" s="270"/>
      <c r="AN828" s="270"/>
      <c r="AO828" s="274"/>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2" t="s">
        <v>274</v>
      </c>
      <c r="K861" s="1003"/>
      <c r="L861" s="1003"/>
      <c r="M861" s="1003"/>
      <c r="N861" s="1003"/>
      <c r="O861" s="1003"/>
      <c r="P861" s="134" t="s">
        <v>25</v>
      </c>
      <c r="Q861" s="134"/>
      <c r="R861" s="134"/>
      <c r="S861" s="134"/>
      <c r="T861" s="134"/>
      <c r="U861" s="134"/>
      <c r="V861" s="134"/>
      <c r="W861" s="134"/>
      <c r="X861" s="134"/>
      <c r="Y861" s="272" t="s">
        <v>317</v>
      </c>
      <c r="Z861" s="273"/>
      <c r="AA861" s="273"/>
      <c r="AB861" s="273"/>
      <c r="AC861" s="1002" t="s">
        <v>308</v>
      </c>
      <c r="AD861" s="1002"/>
      <c r="AE861" s="1002"/>
      <c r="AF861" s="1002"/>
      <c r="AG861" s="1002"/>
      <c r="AH861" s="272" t="s">
        <v>236</v>
      </c>
      <c r="AI861" s="270"/>
      <c r="AJ861" s="270"/>
      <c r="AK861" s="270"/>
      <c r="AL861" s="270" t="s">
        <v>19</v>
      </c>
      <c r="AM861" s="270"/>
      <c r="AN861" s="270"/>
      <c r="AO861" s="274"/>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2" t="s">
        <v>274</v>
      </c>
      <c r="K894" s="1003"/>
      <c r="L894" s="1003"/>
      <c r="M894" s="1003"/>
      <c r="N894" s="1003"/>
      <c r="O894" s="1003"/>
      <c r="P894" s="134" t="s">
        <v>25</v>
      </c>
      <c r="Q894" s="134"/>
      <c r="R894" s="134"/>
      <c r="S894" s="134"/>
      <c r="T894" s="134"/>
      <c r="U894" s="134"/>
      <c r="V894" s="134"/>
      <c r="W894" s="134"/>
      <c r="X894" s="134"/>
      <c r="Y894" s="272" t="s">
        <v>317</v>
      </c>
      <c r="Z894" s="273"/>
      <c r="AA894" s="273"/>
      <c r="AB894" s="273"/>
      <c r="AC894" s="1002" t="s">
        <v>308</v>
      </c>
      <c r="AD894" s="1002"/>
      <c r="AE894" s="1002"/>
      <c r="AF894" s="1002"/>
      <c r="AG894" s="1002"/>
      <c r="AH894" s="272" t="s">
        <v>236</v>
      </c>
      <c r="AI894" s="270"/>
      <c r="AJ894" s="270"/>
      <c r="AK894" s="270"/>
      <c r="AL894" s="270" t="s">
        <v>19</v>
      </c>
      <c r="AM894" s="270"/>
      <c r="AN894" s="270"/>
      <c r="AO894" s="274"/>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2" t="s">
        <v>274</v>
      </c>
      <c r="K927" s="1003"/>
      <c r="L927" s="1003"/>
      <c r="M927" s="1003"/>
      <c r="N927" s="1003"/>
      <c r="O927" s="1003"/>
      <c r="P927" s="134" t="s">
        <v>25</v>
      </c>
      <c r="Q927" s="134"/>
      <c r="R927" s="134"/>
      <c r="S927" s="134"/>
      <c r="T927" s="134"/>
      <c r="U927" s="134"/>
      <c r="V927" s="134"/>
      <c r="W927" s="134"/>
      <c r="X927" s="134"/>
      <c r="Y927" s="272" t="s">
        <v>317</v>
      </c>
      <c r="Z927" s="273"/>
      <c r="AA927" s="273"/>
      <c r="AB927" s="273"/>
      <c r="AC927" s="1002" t="s">
        <v>308</v>
      </c>
      <c r="AD927" s="1002"/>
      <c r="AE927" s="1002"/>
      <c r="AF927" s="1002"/>
      <c r="AG927" s="1002"/>
      <c r="AH927" s="272" t="s">
        <v>236</v>
      </c>
      <c r="AI927" s="270"/>
      <c r="AJ927" s="270"/>
      <c r="AK927" s="270"/>
      <c r="AL927" s="270" t="s">
        <v>19</v>
      </c>
      <c r="AM927" s="270"/>
      <c r="AN927" s="270"/>
      <c r="AO927" s="274"/>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2" t="s">
        <v>274</v>
      </c>
      <c r="K960" s="1003"/>
      <c r="L960" s="1003"/>
      <c r="M960" s="1003"/>
      <c r="N960" s="1003"/>
      <c r="O960" s="1003"/>
      <c r="P960" s="134" t="s">
        <v>25</v>
      </c>
      <c r="Q960" s="134"/>
      <c r="R960" s="134"/>
      <c r="S960" s="134"/>
      <c r="T960" s="134"/>
      <c r="U960" s="134"/>
      <c r="V960" s="134"/>
      <c r="W960" s="134"/>
      <c r="X960" s="134"/>
      <c r="Y960" s="272" t="s">
        <v>317</v>
      </c>
      <c r="Z960" s="273"/>
      <c r="AA960" s="273"/>
      <c r="AB960" s="273"/>
      <c r="AC960" s="1002" t="s">
        <v>308</v>
      </c>
      <c r="AD960" s="1002"/>
      <c r="AE960" s="1002"/>
      <c r="AF960" s="1002"/>
      <c r="AG960" s="1002"/>
      <c r="AH960" s="272" t="s">
        <v>236</v>
      </c>
      <c r="AI960" s="270"/>
      <c r="AJ960" s="270"/>
      <c r="AK960" s="270"/>
      <c r="AL960" s="270" t="s">
        <v>19</v>
      </c>
      <c r="AM960" s="270"/>
      <c r="AN960" s="270"/>
      <c r="AO960" s="274"/>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2" t="s">
        <v>274</v>
      </c>
      <c r="K993" s="1003"/>
      <c r="L993" s="1003"/>
      <c r="M993" s="1003"/>
      <c r="N993" s="1003"/>
      <c r="O993" s="1003"/>
      <c r="P993" s="134" t="s">
        <v>25</v>
      </c>
      <c r="Q993" s="134"/>
      <c r="R993" s="134"/>
      <c r="S993" s="134"/>
      <c r="T993" s="134"/>
      <c r="U993" s="134"/>
      <c r="V993" s="134"/>
      <c r="W993" s="134"/>
      <c r="X993" s="134"/>
      <c r="Y993" s="272" t="s">
        <v>317</v>
      </c>
      <c r="Z993" s="273"/>
      <c r="AA993" s="273"/>
      <c r="AB993" s="273"/>
      <c r="AC993" s="1002" t="s">
        <v>308</v>
      </c>
      <c r="AD993" s="1002"/>
      <c r="AE993" s="1002"/>
      <c r="AF993" s="1002"/>
      <c r="AG993" s="1002"/>
      <c r="AH993" s="272" t="s">
        <v>236</v>
      </c>
      <c r="AI993" s="270"/>
      <c r="AJ993" s="270"/>
      <c r="AK993" s="270"/>
      <c r="AL993" s="270" t="s">
        <v>19</v>
      </c>
      <c r="AM993" s="270"/>
      <c r="AN993" s="270"/>
      <c r="AO993" s="274"/>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2" t="s">
        <v>274</v>
      </c>
      <c r="K1026" s="1003"/>
      <c r="L1026" s="1003"/>
      <c r="M1026" s="1003"/>
      <c r="N1026" s="1003"/>
      <c r="O1026" s="1003"/>
      <c r="P1026" s="134" t="s">
        <v>25</v>
      </c>
      <c r="Q1026" s="134"/>
      <c r="R1026" s="134"/>
      <c r="S1026" s="134"/>
      <c r="T1026" s="134"/>
      <c r="U1026" s="134"/>
      <c r="V1026" s="134"/>
      <c r="W1026" s="134"/>
      <c r="X1026" s="134"/>
      <c r="Y1026" s="272" t="s">
        <v>317</v>
      </c>
      <c r="Z1026" s="273"/>
      <c r="AA1026" s="273"/>
      <c r="AB1026" s="273"/>
      <c r="AC1026" s="1002" t="s">
        <v>308</v>
      </c>
      <c r="AD1026" s="1002"/>
      <c r="AE1026" s="1002"/>
      <c r="AF1026" s="1002"/>
      <c r="AG1026" s="1002"/>
      <c r="AH1026" s="272" t="s">
        <v>236</v>
      </c>
      <c r="AI1026" s="270"/>
      <c r="AJ1026" s="270"/>
      <c r="AK1026" s="270"/>
      <c r="AL1026" s="270" t="s">
        <v>19</v>
      </c>
      <c r="AM1026" s="270"/>
      <c r="AN1026" s="270"/>
      <c r="AO1026" s="274"/>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2" t="s">
        <v>274</v>
      </c>
      <c r="K1059" s="1003"/>
      <c r="L1059" s="1003"/>
      <c r="M1059" s="1003"/>
      <c r="N1059" s="1003"/>
      <c r="O1059" s="1003"/>
      <c r="P1059" s="134" t="s">
        <v>25</v>
      </c>
      <c r="Q1059" s="134"/>
      <c r="R1059" s="134"/>
      <c r="S1059" s="134"/>
      <c r="T1059" s="134"/>
      <c r="U1059" s="134"/>
      <c r="V1059" s="134"/>
      <c r="W1059" s="134"/>
      <c r="X1059" s="134"/>
      <c r="Y1059" s="272" t="s">
        <v>317</v>
      </c>
      <c r="Z1059" s="273"/>
      <c r="AA1059" s="273"/>
      <c r="AB1059" s="273"/>
      <c r="AC1059" s="1002" t="s">
        <v>308</v>
      </c>
      <c r="AD1059" s="1002"/>
      <c r="AE1059" s="1002"/>
      <c r="AF1059" s="1002"/>
      <c r="AG1059" s="1002"/>
      <c r="AH1059" s="272" t="s">
        <v>236</v>
      </c>
      <c r="AI1059" s="270"/>
      <c r="AJ1059" s="270"/>
      <c r="AK1059" s="270"/>
      <c r="AL1059" s="270" t="s">
        <v>19</v>
      </c>
      <c r="AM1059" s="270"/>
      <c r="AN1059" s="270"/>
      <c r="AO1059" s="274"/>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2" t="s">
        <v>274</v>
      </c>
      <c r="K1092" s="1003"/>
      <c r="L1092" s="1003"/>
      <c r="M1092" s="1003"/>
      <c r="N1092" s="1003"/>
      <c r="O1092" s="1003"/>
      <c r="P1092" s="134" t="s">
        <v>25</v>
      </c>
      <c r="Q1092" s="134"/>
      <c r="R1092" s="134"/>
      <c r="S1092" s="134"/>
      <c r="T1092" s="134"/>
      <c r="U1092" s="134"/>
      <c r="V1092" s="134"/>
      <c r="W1092" s="134"/>
      <c r="X1092" s="134"/>
      <c r="Y1092" s="272" t="s">
        <v>317</v>
      </c>
      <c r="Z1092" s="273"/>
      <c r="AA1092" s="273"/>
      <c r="AB1092" s="273"/>
      <c r="AC1092" s="1002" t="s">
        <v>308</v>
      </c>
      <c r="AD1092" s="1002"/>
      <c r="AE1092" s="1002"/>
      <c r="AF1092" s="1002"/>
      <c r="AG1092" s="1002"/>
      <c r="AH1092" s="272" t="s">
        <v>236</v>
      </c>
      <c r="AI1092" s="270"/>
      <c r="AJ1092" s="270"/>
      <c r="AK1092" s="270"/>
      <c r="AL1092" s="270" t="s">
        <v>19</v>
      </c>
      <c r="AM1092" s="270"/>
      <c r="AN1092" s="270"/>
      <c r="AO1092" s="274"/>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2" t="s">
        <v>274</v>
      </c>
      <c r="K1125" s="1003"/>
      <c r="L1125" s="1003"/>
      <c r="M1125" s="1003"/>
      <c r="N1125" s="1003"/>
      <c r="O1125" s="1003"/>
      <c r="P1125" s="134" t="s">
        <v>25</v>
      </c>
      <c r="Q1125" s="134"/>
      <c r="R1125" s="134"/>
      <c r="S1125" s="134"/>
      <c r="T1125" s="134"/>
      <c r="U1125" s="134"/>
      <c r="V1125" s="134"/>
      <c r="W1125" s="134"/>
      <c r="X1125" s="134"/>
      <c r="Y1125" s="272" t="s">
        <v>317</v>
      </c>
      <c r="Z1125" s="273"/>
      <c r="AA1125" s="273"/>
      <c r="AB1125" s="273"/>
      <c r="AC1125" s="1002" t="s">
        <v>308</v>
      </c>
      <c r="AD1125" s="1002"/>
      <c r="AE1125" s="1002"/>
      <c r="AF1125" s="1002"/>
      <c r="AG1125" s="1002"/>
      <c r="AH1125" s="272" t="s">
        <v>236</v>
      </c>
      <c r="AI1125" s="270"/>
      <c r="AJ1125" s="270"/>
      <c r="AK1125" s="270"/>
      <c r="AL1125" s="270" t="s">
        <v>19</v>
      </c>
      <c r="AM1125" s="270"/>
      <c r="AN1125" s="270"/>
      <c r="AO1125" s="274"/>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2" t="s">
        <v>274</v>
      </c>
      <c r="K1158" s="1003"/>
      <c r="L1158" s="1003"/>
      <c r="M1158" s="1003"/>
      <c r="N1158" s="1003"/>
      <c r="O1158" s="1003"/>
      <c r="P1158" s="134" t="s">
        <v>25</v>
      </c>
      <c r="Q1158" s="134"/>
      <c r="R1158" s="134"/>
      <c r="S1158" s="134"/>
      <c r="T1158" s="134"/>
      <c r="U1158" s="134"/>
      <c r="V1158" s="134"/>
      <c r="W1158" s="134"/>
      <c r="X1158" s="134"/>
      <c r="Y1158" s="272" t="s">
        <v>317</v>
      </c>
      <c r="Z1158" s="273"/>
      <c r="AA1158" s="273"/>
      <c r="AB1158" s="273"/>
      <c r="AC1158" s="1002" t="s">
        <v>308</v>
      </c>
      <c r="AD1158" s="1002"/>
      <c r="AE1158" s="1002"/>
      <c r="AF1158" s="1002"/>
      <c r="AG1158" s="1002"/>
      <c r="AH1158" s="272" t="s">
        <v>236</v>
      </c>
      <c r="AI1158" s="270"/>
      <c r="AJ1158" s="270"/>
      <c r="AK1158" s="270"/>
      <c r="AL1158" s="270" t="s">
        <v>19</v>
      </c>
      <c r="AM1158" s="270"/>
      <c r="AN1158" s="270"/>
      <c r="AO1158" s="274"/>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2" t="s">
        <v>274</v>
      </c>
      <c r="K1191" s="1003"/>
      <c r="L1191" s="1003"/>
      <c r="M1191" s="1003"/>
      <c r="N1191" s="1003"/>
      <c r="O1191" s="1003"/>
      <c r="P1191" s="134" t="s">
        <v>25</v>
      </c>
      <c r="Q1191" s="134"/>
      <c r="R1191" s="134"/>
      <c r="S1191" s="134"/>
      <c r="T1191" s="134"/>
      <c r="U1191" s="134"/>
      <c r="V1191" s="134"/>
      <c r="W1191" s="134"/>
      <c r="X1191" s="134"/>
      <c r="Y1191" s="272" t="s">
        <v>317</v>
      </c>
      <c r="Z1191" s="273"/>
      <c r="AA1191" s="273"/>
      <c r="AB1191" s="273"/>
      <c r="AC1191" s="1002" t="s">
        <v>308</v>
      </c>
      <c r="AD1191" s="1002"/>
      <c r="AE1191" s="1002"/>
      <c r="AF1191" s="1002"/>
      <c r="AG1191" s="1002"/>
      <c r="AH1191" s="272" t="s">
        <v>236</v>
      </c>
      <c r="AI1191" s="270"/>
      <c r="AJ1191" s="270"/>
      <c r="AK1191" s="270"/>
      <c r="AL1191" s="270" t="s">
        <v>19</v>
      </c>
      <c r="AM1191" s="270"/>
      <c r="AN1191" s="270"/>
      <c r="AO1191" s="274"/>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2" t="s">
        <v>274</v>
      </c>
      <c r="K1224" s="1003"/>
      <c r="L1224" s="1003"/>
      <c r="M1224" s="1003"/>
      <c r="N1224" s="1003"/>
      <c r="O1224" s="1003"/>
      <c r="P1224" s="134" t="s">
        <v>25</v>
      </c>
      <c r="Q1224" s="134"/>
      <c r="R1224" s="134"/>
      <c r="S1224" s="134"/>
      <c r="T1224" s="134"/>
      <c r="U1224" s="134"/>
      <c r="V1224" s="134"/>
      <c r="W1224" s="134"/>
      <c r="X1224" s="134"/>
      <c r="Y1224" s="272" t="s">
        <v>317</v>
      </c>
      <c r="Z1224" s="273"/>
      <c r="AA1224" s="273"/>
      <c r="AB1224" s="273"/>
      <c r="AC1224" s="1002" t="s">
        <v>308</v>
      </c>
      <c r="AD1224" s="1002"/>
      <c r="AE1224" s="1002"/>
      <c r="AF1224" s="1002"/>
      <c r="AG1224" s="1002"/>
      <c r="AH1224" s="272" t="s">
        <v>236</v>
      </c>
      <c r="AI1224" s="270"/>
      <c r="AJ1224" s="270"/>
      <c r="AK1224" s="270"/>
      <c r="AL1224" s="270" t="s">
        <v>19</v>
      </c>
      <c r="AM1224" s="270"/>
      <c r="AN1224" s="270"/>
      <c r="AO1224" s="274"/>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2" t="s">
        <v>274</v>
      </c>
      <c r="K1257" s="1003"/>
      <c r="L1257" s="1003"/>
      <c r="M1257" s="1003"/>
      <c r="N1257" s="1003"/>
      <c r="O1257" s="1003"/>
      <c r="P1257" s="134" t="s">
        <v>25</v>
      </c>
      <c r="Q1257" s="134"/>
      <c r="R1257" s="134"/>
      <c r="S1257" s="134"/>
      <c r="T1257" s="134"/>
      <c r="U1257" s="134"/>
      <c r="V1257" s="134"/>
      <c r="W1257" s="134"/>
      <c r="X1257" s="134"/>
      <c r="Y1257" s="272" t="s">
        <v>317</v>
      </c>
      <c r="Z1257" s="273"/>
      <c r="AA1257" s="273"/>
      <c r="AB1257" s="273"/>
      <c r="AC1257" s="1002" t="s">
        <v>308</v>
      </c>
      <c r="AD1257" s="1002"/>
      <c r="AE1257" s="1002"/>
      <c r="AF1257" s="1002"/>
      <c r="AG1257" s="1002"/>
      <c r="AH1257" s="272" t="s">
        <v>236</v>
      </c>
      <c r="AI1257" s="270"/>
      <c r="AJ1257" s="270"/>
      <c r="AK1257" s="270"/>
      <c r="AL1257" s="270" t="s">
        <v>19</v>
      </c>
      <c r="AM1257" s="270"/>
      <c r="AN1257" s="270"/>
      <c r="AO1257" s="274"/>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2" t="s">
        <v>274</v>
      </c>
      <c r="K1290" s="1003"/>
      <c r="L1290" s="1003"/>
      <c r="M1290" s="1003"/>
      <c r="N1290" s="1003"/>
      <c r="O1290" s="1003"/>
      <c r="P1290" s="134" t="s">
        <v>25</v>
      </c>
      <c r="Q1290" s="134"/>
      <c r="R1290" s="134"/>
      <c r="S1290" s="134"/>
      <c r="T1290" s="134"/>
      <c r="U1290" s="134"/>
      <c r="V1290" s="134"/>
      <c r="W1290" s="134"/>
      <c r="X1290" s="134"/>
      <c r="Y1290" s="272" t="s">
        <v>317</v>
      </c>
      <c r="Z1290" s="273"/>
      <c r="AA1290" s="273"/>
      <c r="AB1290" s="273"/>
      <c r="AC1290" s="1002" t="s">
        <v>308</v>
      </c>
      <c r="AD1290" s="1002"/>
      <c r="AE1290" s="1002"/>
      <c r="AF1290" s="1002"/>
      <c r="AG1290" s="1002"/>
      <c r="AH1290" s="272" t="s">
        <v>236</v>
      </c>
      <c r="AI1290" s="270"/>
      <c r="AJ1290" s="270"/>
      <c r="AK1290" s="270"/>
      <c r="AL1290" s="270" t="s">
        <v>19</v>
      </c>
      <c r="AM1290" s="270"/>
      <c r="AN1290" s="270"/>
      <c r="AO1290" s="274"/>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2022-08-17T04:54:04Z</cp:lastPrinted>
  <dcterms:created xsi:type="dcterms:W3CDTF">2012-03-13T00:50:25Z</dcterms:created>
  <dcterms:modified xsi:type="dcterms:W3CDTF">2022-09-06T07:56:53Z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