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211D2ED7-0049-4518-B792-44EA09B4B0A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41" i="11" l="1"/>
  <c r="AY337" i="11"/>
  <c r="AY398" i="11"/>
  <c r="AY328" i="11"/>
  <c r="AY399" i="11"/>
  <c r="AY324" i="11"/>
  <c r="AY332" i="11"/>
  <c r="AY336"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6" i="11"/>
  <c r="AY175" i="11"/>
  <c r="AY173" i="11"/>
  <c r="AY174" i="11" s="1"/>
  <c r="AY170" i="11"/>
  <c r="AY172" i="11" s="1"/>
  <c r="AY167" i="11"/>
  <c r="AY169" i="11" s="1"/>
  <c r="AY136" i="11"/>
  <c r="AY138" i="11" s="1"/>
  <c r="AY133" i="11"/>
  <c r="AY135" i="11" s="1"/>
  <c r="AY132" i="11"/>
  <c r="AY139" i="11"/>
  <c r="AY141" i="11" s="1"/>
  <c r="AY166" i="11"/>
  <c r="AY161" i="11"/>
  <c r="AY162" i="11" s="1"/>
  <c r="AY156" i="11"/>
  <c r="AY158" i="11" s="1"/>
  <c r="AY152" i="11"/>
  <c r="AY146" i="11"/>
  <c r="AY150" i="11" s="1"/>
  <c r="AY131" i="11"/>
  <c r="AY130" i="11"/>
  <c r="AY127" i="11"/>
  <c r="AY129" i="11" s="1"/>
  <c r="AY122" i="11"/>
  <c r="AY126" i="11" s="1"/>
  <c r="AY119" i="11"/>
  <c r="AY112" i="11"/>
  <c r="AY121" i="11" s="1"/>
  <c r="AY99" i="11"/>
  <c r="AY101" i="11" s="1"/>
  <c r="AY98" i="11"/>
  <c r="AY102" i="11"/>
  <c r="AY104" i="11" s="1"/>
  <c r="AY177" i="11" l="1"/>
  <c r="AY145" i="11"/>
  <c r="AY151" i="11"/>
  <c r="AY179" i="11"/>
  <c r="AY123" i="11"/>
  <c r="AY125" i="11"/>
  <c r="AY115" i="11"/>
  <c r="AY114" i="11"/>
  <c r="AY116" i="11"/>
  <c r="AY117" i="11"/>
  <c r="AY142" i="11"/>
  <c r="AY118" i="11"/>
  <c r="AY143"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49" i="11"/>
  <c r="AY63" i="11"/>
  <c r="AY97" i="11"/>
  <c r="AY82" i="11"/>
  <c r="AY55" i="11"/>
  <c r="AY84" i="11"/>
  <c r="AY80" i="11"/>
  <c r="AY81" i="11"/>
  <c r="AY8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<sst xmlns="http://schemas.openxmlformats.org/spreadsheetml/2006/main" count="2106" uniqueCount="750">
  <si>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</si>
  <si>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</si>
  <si>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</si>
  <si>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</si>
  <si>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</si>
  <si>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</si>
  <si>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</si>
  <si>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</si>
  <si>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</si>
  <si>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</si>
  <si>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</si>
  <si>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</si>
  <si>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</si>
  <si>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</si>
  <si>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</si>
  <si>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</si>
  <si>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</si>
  <si>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</si>
  <si>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</si>
  <si>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</si>
  <si>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</si>
  <si>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</si>
  <si>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</si>
  <si>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</si>
  <si>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</si>
  <si>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</si>
  <si>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</si>
  <si>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</si>
  <si>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</si>
  <si>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</si>
  <si>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</si>
  <si>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</si>
  <si>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</si>
  <si>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</si>
  <si>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</si>
  <si>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</si>
  <si>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</si>
  <si>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</si>
  <si>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</si>
  <si>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</si>
  <si>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</si>
  <si>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</si>
  <si>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</si>
  <si>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</si>
  <si>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</si>
  <si>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</si>
  <si>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</si>
  <si>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</si>
  <si>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</si>
  <si>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</si>
  <si>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</si>
  <si>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</si>
  <si>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</si>
  <si>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</si>
  <si>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</si>
  <si>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</si>
  <si>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</si>
  <si>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</si>
  <si>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</si>
  <si>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</si>
  <si>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</si>
  <si>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</si>
  <si>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</si>
  <si>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</si>
  <si>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</si>
  <si>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</si>
  <si>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</si>
  <si>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</si>
  <si>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</si>
  <si>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</si>
  <si>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</si>
  <si>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</si>
  <si>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</si>
  <si>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</si>
  <si>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</si>
  <si>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</si>
  <si>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</si>
  <si>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</si>
  <si>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</si>
  <si>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</si>
  <si>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</si>
  <si>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</si>
  <si>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</si>
  <si>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</si>
  <si>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</si>
  <si>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</si>
  <si>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</si>
  <si>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</si>
  <si>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</si>
  <si>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</si>
  <si>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</si>
  <si>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</si>
  <si>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</si>
  <si>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</si>
  <si>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</si>
  <si>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</si>
  <si>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</si>
  <si>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</si>
  <si>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</si>
  <si>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</si>
  <si>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</si>
  <si>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</si>
  <si>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</si>
  <si>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</si>
  <si>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</si>
  <si>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</si>
  <si>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</si>
  <si>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</si>
  <si>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</si>
  <si>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</si>
  <si>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</si>
  <si>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</si>
  <si>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</si>
  <si>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</si>
  <si>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</si>
  <si>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</si>
  <si>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</si>
  <si>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</si>
  <si>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</si>
  <si>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</si>
  <si>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</si>
  <si>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</si>
  <si>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</si>
  <si>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</si>
  <si>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</si>
  <si>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</si>
  <si>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</si>
  <si>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</si>
  <si>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</si>
  <si>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</si>
  <si>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</si>
  <si>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</si>
  <si>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</si>
  <si>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</si>
  <si>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</si>
  <si>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</si>
  <si>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</si>
  <si>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</si>
  <si>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</si>
  <si>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</si>
  <si>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</si>
  <si>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</si>
  <si>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</si>
  <si>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</si>
  <si>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</si>
  <si>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</si>
  <si>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</si>
  <si>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</si>
  <si>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</si>
  <si>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</si>
  <si>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</si>
  <si>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</si>
  <si>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</si>
  <si>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</si>
  <si>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</si>
  <si>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</si>
  <si>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</si>
  <si>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</si>
  <si>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</si>
  <si>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</si>
  <si>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</si>
  <si>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</si>
  <si>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</si>
  <si>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</si>
  <si>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</si>
  <si>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</si>
  <si>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</si>
  <si>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</si>
  <si>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</si>
  <si>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</si>
  <si>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</si>
  <si>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</si>
  <si>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</si>
  <si>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</si>
  <si>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</si>
  <si>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</si>
  <si>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</si>
  <si>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</si>
  <si>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</si>
  <si>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</si>
  <si>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</si>
  <si>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</si>
  <si>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</si>
  <si>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</si>
  <si>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</si>
  <si>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</si>
  <si>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</si>
  <si>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</si>
  <si>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</si>
  <si>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</si>
  <si>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</si>
  <si>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</si>
  <si>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</si>
  <si>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</si>
  <si>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</si>
  <si>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</si>
  <si>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</si>
  <si>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</si>
  <si>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</si>
  <si>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</si>
  <si>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</si>
  <si>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</si>
  <si>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</si>
  <si>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</si>
  <si>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</si>
  <si>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</si>
  <si>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</si>
  <si>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</si>
  <si>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</si>
  <si>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</si>
  <si>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</si>
  <si>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</si>
  <si>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</si>
  <si>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</si>
  <si>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</si>
  <si>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</si>
  <si>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</si>
  <si>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</si>
  <si>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</si>
  <si>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</si>
  <si>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</si>
  <si>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</si>
  <si>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</si>
  <si>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</si>
  <si>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</si>
  <si>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</si>
  <si>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</si>
  <si>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</si>
  <si>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</si>
  <si>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</si>
  <si>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</si>
  <si>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</si>
  <si>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</si>
  <si>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</si>
  <si>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</si>
  <si>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</si>
  <si>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</si>
  <si>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</si>
  <si>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</si>
  <si>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</si>
  <si>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</si>
  <si>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</si>
  <si>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</si>
  <si>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</si>
  <si>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</si>
  <si>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</si>
  <si>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</si>
  <si>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</si>
  <si>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</si>
  <si>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</si>
  <si>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</si>
  <si>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</si>
  <si>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</si>
  <si>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</si>
  <si>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</si>
  <si>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</si>
  <si>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</si>
  <si>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</si>
  <si>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</si>
  <si>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</si>
  <si>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</si>
  <si>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</si>
  <si>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</si>
  <si>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</si>
  <si>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</si>
  <si>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</si>
  <si>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</si>
  <si>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</si>
  <si>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</si>
  <si>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</si>
  <si>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</si>
  <si>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</si>
  <si>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</si>
  <si>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</si>
  <si>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</si>
  <si>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</si>
  <si>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</si>
  <si>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</si>
  <si>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</si>
  <si>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</si>
  <si>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</si>
  <si>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</si>
  <si>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</si>
  <si>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</si>
  <si>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</si>
  <si>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</si>
  <si>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</si>
  <si>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</si>
  <si>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</si>
  <si>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</si>
  <si>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</si>
  <si>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</si>
  <si>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</si>
  <si>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</si>
  <si>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</si>
  <si>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</si>
  <si>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</si>
  <si>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</si>
  <si>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</si>
  <si>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</si>
  <si>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</si>
  <si>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</si>
  <si>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</si>
  <si>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</si>
  <si>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</si>
  <si>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</si>
  <si>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</si>
  <si>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</si>
  <si>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</si>
  <si>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</si>
  <si>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</si>
  <si>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</si>
  <si>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</si>
  <si>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</si>
  <si>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</si>
  <si>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</si>
  <si>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</si>
  <si>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</si>
  <si>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</si>
  <si>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</si>
  <si>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</si>
  <si>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</si>
  <si>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</si>
  <si>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</si>
  <si>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</si>
  <si>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</si>
  <si>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</si>
  <si>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</si>
  <si>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</si>
  <si>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</si>
  <si>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</si>
  <si>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</si>
  <si>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</si>
  <si>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</si>
  <si>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</si>
  <si>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</si>
  <si>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</si>
  <si>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</si>
  <si>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</si>
  <si>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</si>
  <si>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</si>
  <si>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</si>
  <si>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</si>
  <si>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</si>
  <si>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</si>
  <si>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</si>
  <si>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</si>
  <si>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</si>
  <si>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</si>
  <si>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</si>
  <si>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</si>
  <si>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</si>
  <si>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</si>
  <si>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</si>
  <si>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</si>
  <si>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</si>
  <si>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</si>
  <si>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</si>
  <si>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</si>
  <si>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</si>
  <si>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</si>
  <si>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</si>
  <si>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</si>
  <si>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</si>
  <si>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</si>
  <si>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</si>
  <si>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</si>
  <si>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</si>
  <si>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</si>
  <si>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</si>
  <si>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</si>
  <si>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</si>
  <si>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</si>
  <si>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</si>
  <si>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</si>
  <si>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</si>
  <si>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</si>
  <si>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</si>
  <si>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</si>
  <si>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</si>
  <si>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</si>
  <si>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</si>
  <si>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</si>
  <si>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</si>
  <si>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</si>
  <si>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</si>
  <si>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</si>
  <si>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</si>
  <si>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</si>
  <si>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</si>
  <si>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</si>
  <si>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</si>
  <si>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</si>
  <si>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</si>
  <si>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</si>
  <si>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</si>
  <si>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</si>
  <si>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</si>
  <si>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</si>
  <si>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</si>
  <si>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</si>
  <si>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</si>
  <si>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</si>
  <si>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</si>
  <si>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</si>
  <si>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</si>
  <si>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</si>
  <si>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</si>
  <si>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</si>
  <si>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</si>
  <si>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</si>
  <si>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</si>
  <si>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</si>
  <si>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</si>
  <si>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</si>
  <si>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</si>
  <si>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</si>
  <si>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</si>
  <si>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</si>
  <si>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</si>
  <si>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</si>
  <si>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</si>
  <si>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</si>
  <si>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</si>
  <si>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</si>
  <si>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</si>
  <si>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</si>
  <si>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</si>
  <si>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</si>
  <si>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</si>
  <si>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</si>
  <si>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</si>
  <si>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</si>
  <si>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</si>
  <si>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</si>
  <si>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</si>
  <si>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</si>
  <si>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</si>
  <si>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</si>
  <si>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</si>
  <si>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</si>
  <si>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</si>
  <si>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</si>
  <si>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</si>
  <si>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</si>
  <si>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</si>
  <si>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</si>
  <si>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</si>
  <si>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</si>
  <si>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</si>
  <si>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</si>
  <si>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</si>
  <si>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</si>
  <si>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</si>
  <si>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</si>
  <si>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</si>
  <si>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</si>
  <si>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</si>
  <si>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</si>
  <si>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</si>
  <si>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</si>
  <si>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</si>
  <si>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</si>
  <si>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</si>
  <si>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</si>
  <si>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</si>
  <si>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</si>
  <si>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</si>
  <si>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</si>
  <si>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</si>
  <si>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</si>
  <si>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</si>
  <si>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</si>
  <si>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</si>
  <si>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</si>
  <si>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</si>
  <si>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</si>
  <si>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</si>
  <si>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</si>
  <si>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</si>
  <si>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</si>
  <si>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</si>
  <si>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</si>
  <si>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</si>
  <si>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</si>
  <si>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</si>
  <si>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</si>
  <si>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</si>
  <si>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</si>
  <si>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</si>
  <si>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</si>
  <si>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</si>
  <si>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</si>
  <si>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</si>
  <si>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</si>
  <si>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</si>
  <si>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</si>
  <si>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</si>
  <si>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</si>
  <si>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</si>
  <si>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</si>
  <si>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</si>
  <si>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</si>
  <si>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</si>
  <si>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</si>
  <si>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</si>
  <si>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</si>
  <si>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</si>
  <si>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</si>
  <si>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</si>
  <si>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</si>
  <si>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</si>
  <si>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</si>
  <si>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</si>
  <si>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</si>
  <si>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</si>
  <si>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</si>
  <si>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</si>
  <si>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</si>
  <si>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</si>
  <si>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</si>
  <si>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</si>
  <si>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</si>
  <si>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</si>
  <si>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</si>
  <si>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</si>
  <si>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</si>
  <si>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</si>
  <si>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</si>
  <si>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</si>
  <si>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</si>
  <si>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</si>
  <si>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</si>
  <si>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</si>
  <si>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</si>
  <si>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</si>
  <si>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</si>
  <si>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</si>
  <si>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</si>
  <si>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</si>
  <si>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</si>
  <si>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</si>
  <si>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</si>
  <si>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</si>
  <si>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</si>
  <si>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</si>
  <si>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</si>
  <si>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</si>
  <si>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</si>
  <si>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</si>
  <si>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</si>
  <si>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</si>
  <si>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</si>
  <si>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</si>
  <si>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</si>
  <si>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</si>
  <si>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</si>
  <si>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</si>
  <si>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</si>
  <si>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</si>
  <si>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</si>
  <si>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</si>
  <si>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</si>
  <si>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</si>
  <si>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</si>
  <si>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</si>
  <si>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</si>
  <si>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</si>
  <si>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</si>
  <si>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</si>
  <si>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</si>
  <si>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</si>
  <si>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</si>
  <si>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</si>
  <si>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</si>
  <si>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</si>
  <si>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</si>
  <si>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</si>
  <si>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</si>
  <si>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</si>
  <si>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</si>
  <si>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</si>
  <si>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</si>
  <si>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</si>
  <si>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</si>
  <si>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</si>
  <si>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</si>
  <si>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</si>
  <si>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</si>
  <si>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</si>
  <si>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</si>
  <si>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</si>
  <si>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</si>
  <si>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</si>
  <si>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</si>
  <si>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</si>
  <si>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</si>
  <si>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</si>
  <si>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</si>
  <si>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</si>
  <si>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</si>
  <si>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</si>
  <si>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</si>
  <si>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</si>
  <si>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</si>
  <si>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</si>
  <si>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</si>
  <si>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</si>
  <si>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</si>
  <si>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</si>
  <si>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</si>
  <si>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</si>
  <si>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</si>
  <si>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</si>
  <si>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</si>
  <si>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</si>
  <si>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</si>
  <si>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</si>
  <si>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</si>
  <si>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</si>
  <si>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</si>
  <si>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</si>
  <si>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</si>
  <si>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</si>
  <si>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</si>
  <si>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</si>
  <si>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</si>
  <si>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</si>
  <si>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</si>
  <si>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</si>
  <si>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</si>
  <si>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</si>
  <si>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</si>
  <si>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</si>
  <si>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</si>
  <si>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</si>
  <si>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</si>
  <si>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</si>
  <si>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</si>
  <si>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</si>
  <si>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</si>
  <si>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</si>
  <si>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</si>
  <si>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</si>
  <si>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</si>
  <si>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</si>
  <si>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</si>
  <si>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</si>
  <si>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</si>
  <si>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</si>
  <si>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</si>
  <si>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</si>
  <si>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</si>
  <si>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</si>
  <si>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</si>
  <si>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</si>
  <si>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</si>
  <si>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</si>
  <si>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</si>
  <si>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</si>
  <si>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</si>
  <si>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</si>
  <si>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</si>
  <si>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</si>
  <si>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</si>
  <si>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</si>
  <si>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</si>
  <si>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</si>
  <si>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</si>
  <si>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</si>
  <si>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</si>
  <si>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</si>
  <si>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</si>
  <si>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</si>
  <si>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</si>
  <si>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</si>
  <si>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</si>
  <si>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</si>
  <si>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</si>
  <si>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</si>
  <si>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</si>
  <si>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</si>
  <si>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</si>
  <si>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</si>
  <si>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</si>
  <si>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</si>
  <si>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</si>
  <si>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</si>
  <si>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</si>
  <si>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</si>
  <si>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</si>
  <si>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</si>
  <si>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</si>
  <si>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先進対艦・対地弾頭技術の研究試作</t>
  </si>
  <si>
    <t>防衛装備庁　技術戦略部</t>
  </si>
  <si>
    <t>技術計画官　横山　映</t>
  </si>
  <si>
    <t>平成27年度</t>
  </si>
  <si>
    <t>技術計画官</t>
  </si>
  <si>
    <t>防衛省設置法第４条第１項第１４号</t>
  </si>
  <si>
    <t>平成３１年度以降に係る防衛計画の大綱、中期防衛力整備計画（平成３１年度～平成３５年度）（平成３０年１２月１８日　国家安全保障会議決定・閣議決定）</t>
  </si>
  <si>
    <t>　当該事業では、平成２７年度から２９年度にかけてシステム設計、高密度EFP弾頭、シーバスター弾頭（信管部を除く）及び専用試験装置を試作し、平成２８年度から３０年度にかけてシーバスター弾頭（信管部）を試作し、令和２年度から５年度にかけてコンビネーション弾頭を試作し、平成２８年度から令和元年度及び令和４年度から６年度に所内試験を実施した後、研究を終了する予定である。</t>
  </si>
  <si>
    <t>-</t>
  </si>
  <si>
    <t>研究課題に関する技術的知見の取得</t>
  </si>
  <si>
    <t>解明した技術的課題の数</t>
  </si>
  <si>
    <t>件</t>
  </si>
  <si>
    <t>当該試作品を使用した試験研究</t>
  </si>
  <si>
    <t>完了した試験の数</t>
  </si>
  <si>
    <t>試作研究契約の調達件数</t>
  </si>
  <si>
    <t>執行額（X）／数量（Y）
（百万円／式）</t>
    <phoneticPr fontId="5"/>
  </si>
  <si>
    <t>百万円/式</t>
  </si>
  <si>
    <t>　　X/Y</t>
    <phoneticPr fontId="5"/>
  </si>
  <si>
    <t>／　</t>
    <phoneticPr fontId="5"/>
  </si>
  <si>
    <t>新29-0025</t>
  </si>
  <si>
    <t>○</t>
  </si>
  <si>
    <t>-</t>
    <phoneticPr fontId="5"/>
  </si>
  <si>
    <t>令和３年度業務計画（実施計画）</t>
    <phoneticPr fontId="5"/>
  </si>
  <si>
    <t>Ⅰ－２　我が国自身の防衛体制の強化（防衛力の中心的な構成要素の強化における優先事項）</t>
    <phoneticPr fontId="5"/>
  </si>
  <si>
    <t>Ⅰ－２－（３）　技術基盤の強化</t>
    <phoneticPr fontId="5"/>
  </si>
  <si>
    <t>無</t>
  </si>
  <si>
    <t>‐</t>
  </si>
  <si>
    <t>　他部局・他府省等に類似の事業は無い。</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</si>
  <si>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</si>
  <si>
    <t>　民間委託の可能性について、本事業は島嶼及びその周辺海域に展開する敵部隊に有効に対処できる誘導弾用弾頭に関するものであるため、民間における技術の発展は期待できず、また、　防衛省独自の仕様であり、技術審査により自ら設計、製造の内容を確認しながら事業を行う必要があるため、民間委託は不可能である。</t>
  </si>
  <si>
    <t>　我が国島嶼部への攻撃に対して実効的に対応することができる誘導弾用弾頭は現在欠落していること、並びに諸外国の当該装備品等は設計技術等の細部が明確に開示されず、将来装備の開発に必要な技術資料を得ることが出来ないため、我が国独自で研究する必要がある。</t>
  </si>
  <si>
    <t>　公共調達の適正化（財務大臣通知）に基づき、一般競争入札により競争性を確保した形で契約相手方（支出先）を決定している。</t>
  </si>
  <si>
    <t>　本事業の試作品は量産品でないため、まとめ買い等による単位当たりのコスト削減は適さないが、試作品の構成の一部に、既存品（民生品・汎用品）を活用することにより、本試作の経費削減を図っている。</t>
    <phoneticPr fontId="5"/>
  </si>
  <si>
    <t>　本事業以外の用途で予算の目的外使用は行っておらず、真に必要なものに限定されている。</t>
    <phoneticPr fontId="5"/>
  </si>
  <si>
    <t>　これまでの弾頭・信管技術の成果を反映することにより、システム設計及び各試作品に関する設計項目数を削減する等、コスト削減に努めている。</t>
    <phoneticPr fontId="5"/>
  </si>
  <si>
    <t>-</t>
    <phoneticPr fontId="5"/>
  </si>
  <si>
    <t>防衛</t>
  </si>
  <si>
    <t>　我が国島嶼部に対する攻撃への対応として、島嶼及びその周辺海域に展開する敵部隊に有効に対処できる誘導弾用弾頭に関する研究、及びかかる敵部隊に与える危害予測に関する研究を行い、技術的知見を取得し、将来の装備品等に反映する。</t>
    <phoneticPr fontId="5"/>
  </si>
  <si>
    <t>研究事業の推進</t>
    <phoneticPr fontId="5"/>
  </si>
  <si>
    <t>-</t>
    <phoneticPr fontId="5"/>
  </si>
  <si>
    <t>【１．必要性】
　島嶼部への攻撃に対して実効的に対応するには、特に、島嶼部沿岸に展開する敵小型艦艇には、上空から広範囲に打撃を与える誘導弾が有効である。また、島嶼部周辺海域に展開する敵大型艦艇には、上面から貫徹・艦内起爆して打撃を与える誘導弾が有効である。しかしながら、現有の誘導弾は、これらの方法で打撃を与えることは適さない。
このため、島嶼及びその周辺海域に展開する敵部隊に有効に対処できる誘導弾用弾頭に関する研究を行うことが必要である。
　【２．効率性】
　過去の技術的成果の利活用により、経費削減につなげるとの視点から本事業を点検したところ、過去の技術的成果の利活用が可能な部分については活用が図られている。例としては、これまでの弾頭・信管技術の成果を反映することにより、システム設計及び各試作品に関する設計項目数を削減する等、コスト削減に努めている。
　また、研究試作（その１）は一般競争入札によって競争性を確保した形で契約相手方を選定することにより研究目的の効率的な達成を図っている。
　【３．有効性】
　本事業により、高密度EFP弾頭（EFPの貫徹力と数量の最適化）、シーバスター弾頭（比較的低速（亜音速））及びコンビネーション弾頭において敵部隊に打撃を与える貫徹力・爆発力の最大化）に関する技術的課題が解明されることにより、、島嶼及びその周辺海域に展開する敵部隊・艦艇に有効に対処できる。また、我が国の防衛技術基盤を強化することができる。
　また部内の専門技術者・研究者による検討会議を適宜に開催し、当該事業に係わる情報の交換、評価、問題点の解明並びに対策の検討により、当該事業の充実化を図っている。
　【４．総合評価】
　本事業は、島嶼及びその周辺海域に展開する敵部隊に有効に対処できる誘導弾用弾頭に関する技術資料を得られるものと評価でき、かつ、我が国の防衛技術基盤を強化し、もって防衛力の質的水準の向上に資するものと位置付けられる。</t>
    <phoneticPr fontId="5"/>
  </si>
  <si>
    <t>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</si>
  <si>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http://www.mod.go.jp/j/approach/hyouka/seisaku/2021/pdf/R03_bunseki_06..pdf</t>
    <phoneticPr fontId="5"/>
  </si>
  <si>
    <t>-</t>
    <phoneticPr fontId="5"/>
  </si>
  <si>
    <t>同上</t>
    <rPh sb="0" eb="1">
      <t>オナ</t>
    </rPh>
    <rPh sb="1" eb="2">
      <t>ウエ</t>
    </rPh>
    <phoneticPr fontId="5"/>
  </si>
  <si>
    <t>　事業目的（目標）を達成するために、期間的にもコスト的にも最適な手段であるか等を事業着手前及び事業中間の時点毎に評価・選択している。</t>
    <phoneticPr fontId="5"/>
  </si>
  <si>
    <t>同上</t>
    <phoneticPr fontId="5"/>
  </si>
  <si>
    <t>同上</t>
    <phoneticPr fontId="5"/>
  </si>
  <si>
    <t>４、５ページ</t>
    <phoneticPr fontId="5"/>
  </si>
  <si>
    <t>・外部有識者抽出点検の対象外である。</t>
    <phoneticPr fontId="5"/>
  </si>
  <si>
    <t>・民生品や過去の技術成果の利活用など、効率化に努めている。量産品でないため、引き続き、詳細な積算の分析を行うなど、経費の縮減に努められたい。</t>
    <phoneticPr fontId="5"/>
  </si>
  <si>
    <t>新29-0024</t>
    <phoneticPr fontId="5"/>
  </si>
  <si>
    <t>0333</t>
    <phoneticPr fontId="5"/>
  </si>
  <si>
    <t>-</t>
    <phoneticPr fontId="5"/>
  </si>
  <si>
    <t>試作品費</t>
    <rPh sb="0" eb="3">
      <t>シサクヒン</t>
    </rPh>
    <rPh sb="3" eb="4">
      <t>ヒ</t>
    </rPh>
    <phoneticPr fontId="5"/>
  </si>
  <si>
    <t>・本事業において得られた効率化等のノウハウは、今後の類似事業に適切に反映するよう努める。また、本事業の契約実績は、今後の類似事業に対し、過去実績として参照できるよう、資料を整理し活用するよう努める。</t>
    <phoneticPr fontId="5"/>
  </si>
  <si>
    <t>各年度に実施する研究の内容によって経費が異なるため。
重要政策推進枠：1,244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</si>
</sst>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272</xdr:row>
      <xdr:rowOff>0</xdr:rowOff>
    </xdr:from>
    <xdr:to>
      <xdr:col>37</xdr:col>
      <xdr:colOff>62519</xdr:colOff>
      <xdr:row>287</xdr:row>
      <xdr:rowOff>40950</xdr:rowOff>
    </xdr:to>
    <xdr:grpSp>
      <xdr:nvGrpSpPr>
        <xdr:cNvPr id="3" name="グループ化 2">
          <a:extLst>
            <a:ext uri="{FF2B5EF4-FFF2-40B4-BE49-F238E27FC236}">
              <a16:creationId xmlns:a16="http://schemas.microsoft.com/office/drawing/2014/main" id="{9B3E41B2-AED7-4C02-BD5C-9C0164FF1869}"/>
            </a:ext>
          </a:extLst>
        </xdr:cNvPr>
        <xdr:cNvGrpSpPr/>
      </xdr:nvGrpSpPr>
      <xdr:grpSpPr>
        <a:xfrm>
          <a:off x="2622176" y="44509765"/>
          <a:ext cx="4903461" cy="5860676"/>
          <a:chOff x="3034393" y="59286322"/>
          <a:chExt cx="4925232" cy="5870782"/>
        </a:xfrm>
      </xdr:grpSpPr>
      <xdr:grpSp>
        <xdr:nvGrpSpPr>
          <xdr:cNvPr id="4" name="グループ化 3">
            <a:extLst>
              <a:ext uri="{FF2B5EF4-FFF2-40B4-BE49-F238E27FC236}">
                <a16:creationId xmlns:a16="http://schemas.microsoft.com/office/drawing/2014/main" id="{F69CD5EA-EBBE-43B8-9C5B-E1BBA44FDBE0}"/>
              </a:ext>
            </a:extLst>
          </xdr:cNvPr>
          <xdr:cNvGrpSpPr/>
        </xdr:nvGrpSpPr>
        <xdr:grpSpPr>
          <a:xfrm>
            <a:off x="3034393" y="59286322"/>
            <a:ext cx="4925232" cy="5805101"/>
            <a:chOff x="8164286" y="58211357"/>
            <a:chExt cx="4925232" cy="5805101"/>
          </a:xfrm>
        </xdr:grpSpPr>
        <xdr:sp macro="" textlink="">
          <xdr:nvSpPr>
            <xdr:cNvPr id="6" name="Rectangle 1947">
              <a:extLst>
                <a:ext uri="{FF2B5EF4-FFF2-40B4-BE49-F238E27FC236}">
                  <a16:creationId xmlns:a16="http://schemas.microsoft.com/office/drawing/2014/main" id="{28F9258F-4F26-42F8-ABE2-F3BFA16B8ADA}"/>
                </a:ext>
              </a:extLst>
            </xdr:cNvPr>
            <xdr:cNvSpPr>
              <a:spLocks noChangeArrowheads="1"/>
            </xdr:cNvSpPr>
          </xdr:nvSpPr>
          <xdr:spPr bwMode="auto">
            <a:xfrm>
              <a:off x="9609952" y="62726906"/>
              <a:ext cx="3017297" cy="4704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次に示す内容の試作品製造等を実施する。</a:t>
              </a:r>
            </a:p>
          </xdr:txBody>
        </xdr:sp>
        <xdr:sp macro="" textlink="">
          <xdr:nvSpPr>
            <xdr:cNvPr id="7" name="Rectangle 1947">
              <a:extLst>
                <a:ext uri="{FF2B5EF4-FFF2-40B4-BE49-F238E27FC236}">
                  <a16:creationId xmlns:a16="http://schemas.microsoft.com/office/drawing/2014/main" id="{FD4A0F99-9FC1-49D6-BB54-293BCDD47DD6}"/>
                </a:ext>
              </a:extLst>
            </xdr:cNvPr>
            <xdr:cNvSpPr>
              <a:spLocks noChangeArrowheads="1"/>
            </xdr:cNvSpPr>
          </xdr:nvSpPr>
          <xdr:spPr bwMode="auto">
            <a:xfrm>
              <a:off x="9799135" y="59574369"/>
              <a:ext cx="3283442" cy="4702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ctr">
              <a:noAutofit/>
            </a:bodyPr>
            <a:lstStyle/>
            <a:p>
              <a:pPr algn="l" rtl="0">
                <a:lnSpc>
                  <a:spcPts val="1400"/>
                </a:lnSpc>
                <a:defRPr sz="1000"/>
              </a:pPr>
              <a:r>
                <a:rPr lang="ja-JP" altLang="en-US" sz="1200" b="0" i="0" u="none" strike="noStrike" baseline="0">
                  <a:solidFill>
                    <a:srgbClr val="000000"/>
                  </a:solidFill>
                  <a:latin typeface="ＭＳ Ｐゴシック"/>
                  <a:ea typeface="ＭＳ Ｐゴシック"/>
                </a:rPr>
                <a:t>仕様書の作成や監督・審査・検査等の事業</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管理を実施する。</a:t>
              </a:r>
            </a:p>
          </xdr:txBody>
        </xdr:sp>
        <xdr:sp macro="" textlink="">
          <xdr:nvSpPr>
            <xdr:cNvPr id="8" name="Rectangle 1962">
              <a:extLst>
                <a:ext uri="{FF2B5EF4-FFF2-40B4-BE49-F238E27FC236}">
                  <a16:creationId xmlns:a16="http://schemas.microsoft.com/office/drawing/2014/main" id="{8354884A-98FC-413F-AB02-EBC4660259BD}"/>
                </a:ext>
              </a:extLst>
            </xdr:cNvPr>
            <xdr:cNvSpPr>
              <a:spLocks noChangeArrowheads="1"/>
            </xdr:cNvSpPr>
          </xdr:nvSpPr>
          <xdr:spPr bwMode="auto">
            <a:xfrm>
              <a:off x="8164286" y="60913973"/>
              <a:ext cx="4139867" cy="300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ctr" rtl="0" eaLnBrk="1" fontAlgn="auto" latinLnBrk="0" hangingPunct="1"/>
              <a:r>
                <a:rPr lang="en-US" altLang="ja-JP" sz="1200" b="0" i="0" baseline="0">
                  <a:effectLst/>
                  <a:latin typeface="+mn-lt"/>
                  <a:ea typeface="+mn-ea"/>
                  <a:cs typeface="+mn-cs"/>
                </a:rPr>
                <a:t>【</a:t>
              </a:r>
              <a:r>
                <a:rPr lang="ja-JP" altLang="ja-JP" sz="1200">
                  <a:effectLst/>
                  <a:latin typeface="+mn-lt"/>
                  <a:ea typeface="+mn-ea"/>
                  <a:cs typeface="+mn-cs"/>
                </a:rPr>
                <a:t>国庫債務負担行為等</a:t>
              </a:r>
              <a:r>
                <a:rPr lang="en-US" altLang="ja-JP" sz="1200">
                  <a:effectLst/>
                  <a:latin typeface="+mn-lt"/>
                  <a:ea typeface="+mn-ea"/>
                  <a:cs typeface="+mn-cs"/>
                </a:rPr>
                <a:t>】</a:t>
              </a:r>
              <a:endParaRPr lang="ja-JP" altLang="ja-JP" sz="1200">
                <a:effectLst/>
              </a:endParaRPr>
            </a:p>
          </xdr:txBody>
        </xdr:sp>
        <xdr:sp macro="" textlink="">
          <xdr:nvSpPr>
            <xdr:cNvPr id="9" name="テキスト ボックス 8">
              <a:extLst>
                <a:ext uri="{FF2B5EF4-FFF2-40B4-BE49-F238E27FC236}">
                  <a16:creationId xmlns:a16="http://schemas.microsoft.com/office/drawing/2014/main" id="{C613E279-46A7-4348-B58D-0FF0E0AB6291}"/>
                </a:ext>
              </a:extLst>
            </xdr:cNvPr>
            <xdr:cNvSpPr txBox="1"/>
          </xdr:nvSpPr>
          <xdr:spPr>
            <a:xfrm>
              <a:off x="10218269" y="58211357"/>
              <a:ext cx="1992064" cy="1157754"/>
            </a:xfrm>
            <a:prstGeom prst="rect">
              <a:avLst/>
            </a:prstGeom>
            <a:noFill/>
            <a:ln w="158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800" b="1"/>
                <a:t>防衛省</a:t>
              </a:r>
              <a:endParaRPr kumimoji="1" lang="en-US" altLang="ja-JP" sz="1800" b="1"/>
            </a:p>
          </xdr:txBody>
        </xdr:sp>
        <xdr:sp macro="" textlink="">
          <xdr:nvSpPr>
            <xdr:cNvPr id="10" name="下矢印 18">
              <a:extLst>
                <a:ext uri="{FF2B5EF4-FFF2-40B4-BE49-F238E27FC236}">
                  <a16:creationId xmlns:a16="http://schemas.microsoft.com/office/drawing/2014/main" id="{7435C9F9-1245-4D31-9AA1-BA0762B03551}"/>
                </a:ext>
              </a:extLst>
            </xdr:cNvPr>
            <xdr:cNvSpPr/>
          </xdr:nvSpPr>
          <xdr:spPr>
            <a:xfrm>
              <a:off x="11074615" y="60209352"/>
              <a:ext cx="180096" cy="718403"/>
            </a:xfrm>
            <a:prstGeom prst="downArrow">
              <a:avLst/>
            </a:prstGeom>
            <a:solidFill>
              <a:schemeClr val="tx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C4923ADE-20B9-44BA-A5B2-9B0A458C2E02}"/>
                </a:ext>
              </a:extLst>
            </xdr:cNvPr>
            <xdr:cNvSpPr txBox="1"/>
          </xdr:nvSpPr>
          <xdr:spPr>
            <a:xfrm>
              <a:off x="9477791" y="61236780"/>
              <a:ext cx="3030154" cy="1134508"/>
            </a:xfrm>
            <a:prstGeom prst="rect">
              <a:avLst/>
            </a:prstGeom>
            <a:noFill/>
            <a:ln w="158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800" b="1"/>
                <a:t>A.</a:t>
              </a:r>
              <a:r>
                <a:rPr kumimoji="1" lang="ja-JP" altLang="en-US" sz="1800" b="1"/>
                <a:t>ダイキン工業株式会社</a:t>
              </a:r>
              <a:endParaRPr kumimoji="1" lang="en-US" altLang="ja-JP" sz="1800" b="1"/>
            </a:p>
          </xdr:txBody>
        </xdr:sp>
        <xdr:grpSp>
          <xdr:nvGrpSpPr>
            <xdr:cNvPr id="12" name="グループ化 11">
              <a:extLst>
                <a:ext uri="{FF2B5EF4-FFF2-40B4-BE49-F238E27FC236}">
                  <a16:creationId xmlns:a16="http://schemas.microsoft.com/office/drawing/2014/main" id="{2C88C1FF-C1A2-4F1B-9B24-CE8F3E8F10B9}"/>
                </a:ext>
              </a:extLst>
            </xdr:cNvPr>
            <xdr:cNvGrpSpPr/>
          </xdr:nvGrpSpPr>
          <xdr:grpSpPr>
            <a:xfrm>
              <a:off x="9194016" y="62428609"/>
              <a:ext cx="3895502" cy="1587849"/>
              <a:chOff x="3667273" y="46789950"/>
              <a:chExt cx="3923928" cy="762180"/>
            </a:xfrm>
          </xdr:grpSpPr>
          <xdr:sp macro="" textlink="">
            <xdr:nvSpPr>
              <xdr:cNvPr id="16" name="左大かっこ 15">
                <a:extLst>
                  <a:ext uri="{FF2B5EF4-FFF2-40B4-BE49-F238E27FC236}">
                    <a16:creationId xmlns:a16="http://schemas.microsoft.com/office/drawing/2014/main" id="{932C6D27-B0E2-41CD-A45E-168B2E1F80A3}"/>
                  </a:ext>
                </a:extLst>
              </xdr:cNvPr>
              <xdr:cNvSpPr/>
            </xdr:nvSpPr>
            <xdr:spPr>
              <a:xfrm>
                <a:off x="3667273" y="46802830"/>
                <a:ext cx="165100" cy="749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右大かっこ 16">
                <a:extLst>
                  <a:ext uri="{FF2B5EF4-FFF2-40B4-BE49-F238E27FC236}">
                    <a16:creationId xmlns:a16="http://schemas.microsoft.com/office/drawing/2014/main" id="{D030EC83-0B45-4E6D-B938-ED72E4993685}"/>
                  </a:ext>
                </a:extLst>
              </xdr:cNvPr>
              <xdr:cNvSpPr/>
            </xdr:nvSpPr>
            <xdr:spPr>
              <a:xfrm>
                <a:off x="7413401" y="46789950"/>
                <a:ext cx="177800" cy="7493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nvGrpSpPr>
            <xdr:cNvPr id="13" name="グループ化 12">
              <a:extLst>
                <a:ext uri="{FF2B5EF4-FFF2-40B4-BE49-F238E27FC236}">
                  <a16:creationId xmlns:a16="http://schemas.microsoft.com/office/drawing/2014/main" id="{22DFC8B1-F861-453C-94F2-0FE5CFDB79D0}"/>
                </a:ext>
              </a:extLst>
            </xdr:cNvPr>
            <xdr:cNvGrpSpPr/>
          </xdr:nvGrpSpPr>
          <xdr:grpSpPr>
            <a:xfrm>
              <a:off x="9181147" y="59419036"/>
              <a:ext cx="3895502" cy="813162"/>
              <a:chOff x="3667273" y="46789950"/>
              <a:chExt cx="3923928" cy="762180"/>
            </a:xfrm>
          </xdr:grpSpPr>
          <xdr:sp macro="" textlink="">
            <xdr:nvSpPr>
              <xdr:cNvPr id="14" name="左大かっこ 13">
                <a:extLst>
                  <a:ext uri="{FF2B5EF4-FFF2-40B4-BE49-F238E27FC236}">
                    <a16:creationId xmlns:a16="http://schemas.microsoft.com/office/drawing/2014/main" id="{E8DF620B-5E54-44F4-9318-30F07D821D47}"/>
                  </a:ext>
                </a:extLst>
              </xdr:cNvPr>
              <xdr:cNvSpPr/>
            </xdr:nvSpPr>
            <xdr:spPr>
              <a:xfrm>
                <a:off x="3667273" y="46802830"/>
                <a:ext cx="165100" cy="749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右大かっこ 14">
                <a:extLst>
                  <a:ext uri="{FF2B5EF4-FFF2-40B4-BE49-F238E27FC236}">
                    <a16:creationId xmlns:a16="http://schemas.microsoft.com/office/drawing/2014/main" id="{2C6CF5D6-7CD8-4727-95B1-B38DF018024D}"/>
                  </a:ext>
                </a:extLst>
              </xdr:cNvPr>
              <xdr:cNvSpPr/>
            </xdr:nvSpPr>
            <xdr:spPr>
              <a:xfrm>
                <a:off x="7413401" y="46789950"/>
                <a:ext cx="177800" cy="7493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sp macro="" textlink="">
        <xdr:nvSpPr>
          <xdr:cNvPr id="5" name="テキスト ボックス 4">
            <a:extLst>
              <a:ext uri="{FF2B5EF4-FFF2-40B4-BE49-F238E27FC236}">
                <a16:creationId xmlns:a16="http://schemas.microsoft.com/office/drawing/2014/main" id="{21587CC3-3C3F-4A96-955D-F7FF2F5C2746}"/>
              </a:ext>
            </a:extLst>
          </xdr:cNvPr>
          <xdr:cNvSpPr txBox="1"/>
        </xdr:nvSpPr>
        <xdr:spPr>
          <a:xfrm>
            <a:off x="4408714" y="64116858"/>
            <a:ext cx="3485315" cy="10402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構成品内訳</a:t>
            </a:r>
            <a:r>
              <a:rPr kumimoji="1" lang="en-US" altLang="ja-JP" sz="1400"/>
              <a:t>】</a:t>
            </a:r>
          </a:p>
          <a:p>
            <a:r>
              <a:rPr kumimoji="1" lang="ja-JP" altLang="en-US" sz="1400"/>
              <a:t>①構想設計</a:t>
            </a:r>
          </a:p>
          <a:p>
            <a:r>
              <a:rPr kumimoji="1" lang="ja-JP" altLang="en-US" sz="1400"/>
              <a:t>②シーバスター弾頭（信管部）</a:t>
            </a:r>
            <a:endParaRPr kumimoji="1" lang="en-US" altLang="ja-JP" sz="1400"/>
          </a:p>
          <a:p>
            <a:r>
              <a:rPr kumimoji="1" lang="ja-JP" altLang="en-US" sz="1400"/>
              <a:t>ほか</a:t>
            </a:r>
          </a:p>
        </xdr:txBody>
      </xdr:sp>
    </xdr:grpSp>
    <xdr:clientData/>
  </xdr:twoCellAnchor>
  <xdr:twoCellAnchor>
    <xdr:from>
      <xdr:col>10</xdr:col>
      <xdr:colOff>0</xdr:colOff>
      <xdr:row>270</xdr:row>
      <xdr:rowOff>0</xdr:rowOff>
    </xdr:from>
    <xdr:to>
      <xdr:col>21</xdr:col>
      <xdr:colOff>56029</xdr:colOff>
      <xdr:row>271</xdr:row>
      <xdr:rowOff>280147</xdr:rowOff>
    </xdr:to>
    <xdr:sp macro="" textlink="">
      <xdr:nvSpPr>
        <xdr:cNvPr id="18" name="正方形/長方形 17">
          <a:extLst>
            <a:ext uri="{FF2B5EF4-FFF2-40B4-BE49-F238E27FC236}">
              <a16:creationId xmlns:a16="http://schemas.microsoft.com/office/drawing/2014/main" id="{56512CFB-C3F8-45C7-BEF9-0D96F46DA809}"/>
            </a:ext>
          </a:extLst>
        </xdr:cNvPr>
        <xdr:cNvSpPr/>
      </xdr:nvSpPr>
      <xdr:spPr>
        <a:xfrm>
          <a:off x="2017059" y="44868353"/>
          <a:ext cx="2274794" cy="62752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729</v>
      </c>
      <c r="AK2" s="187"/>
      <c r="AL2" s="187"/>
      <c r="AM2" s="187"/>
      <c r="AN2" s="90" t="s">
        <v>368</v>
      </c>
      <c r="AO2" s="187">
        <v>21</v>
      </c>
      <c r="AP2" s="187"/>
      <c r="AQ2" s="187"/>
      <c r="AR2" s="91" t="s">
        <v>368</v>
      </c>
      <c r="AS2" s="188">
        <v>237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696</v>
      </c>
      <c r="H5" s="178"/>
      <c r="I5" s="178"/>
      <c r="J5" s="178"/>
      <c r="K5" s="178"/>
      <c r="L5" s="178"/>
      <c r="M5" s="179" t="s">
        <v>62</v>
      </c>
      <c r="N5" s="180"/>
      <c r="O5" s="180"/>
      <c r="P5" s="180"/>
      <c r="Q5" s="180"/>
      <c r="R5" s="181"/>
      <c r="S5" s="182" t="s">
        <v>474</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730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701</v>
      </c>
      <c r="Q13" s="232"/>
      <c r="R13" s="232"/>
      <c r="S13" s="232"/>
      <c r="T13" s="232"/>
      <c r="U13" s="232"/>
      <c r="V13" s="233"/>
      <c r="W13" s="231" t="s">
        <v>701</v>
      </c>
      <c r="X13" s="232"/>
      <c r="Y13" s="232"/>
      <c r="Z13" s="232"/>
      <c r="AA13" s="232"/>
      <c r="AB13" s="232"/>
      <c r="AC13" s="233"/>
      <c r="AD13" s="231" t="s">
        <v>701</v>
      </c>
      <c r="AE13" s="232"/>
      <c r="AF13" s="232"/>
      <c r="AG13" s="232"/>
      <c r="AH13" s="232"/>
      <c r="AI13" s="232"/>
      <c r="AJ13" s="233"/>
      <c r="AK13" s="231" t="s">
        <v>714</v>
      </c>
      <c r="AL13" s="232"/>
      <c r="AM13" s="232"/>
      <c r="AN13" s="232"/>
      <c r="AO13" s="232"/>
      <c r="AP13" s="232"/>
      <c r="AQ13" s="233"/>
      <c r="AR13" s="243">
        <v>1244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714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714</v>
      </c>
      <c r="AL15" s="232"/>
      <c r="AM15" s="232"/>
      <c r="AN15" s="232"/>
      <c r="AO15" s="232"/>
      <c r="AP15" s="232"/>
      <c r="AQ15" s="233"/>
      <c r="AR15" s="231" t="s">
        <v>714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714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714</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1244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746</v>
      </c>
      <c r="Q19" s="232"/>
      <c r="R19" s="232"/>
      <c r="S19" s="232"/>
      <c r="T19" s="232"/>
      <c r="U19" s="232"/>
      <c r="V19" s="233"/>
      <c r="W19" s="231" t="s">
        <v>746</v>
      </c>
      <c r="X19" s="232"/>
      <c r="Y19" s="232"/>
      <c r="Z19" s="232"/>
      <c r="AA19" s="232"/>
      <c r="AB19" s="232"/>
      <c r="AC19" s="233"/>
      <c r="AD19" s="231" t="s">
        <v>746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747</v>
      </c>
      <c r="H23" s="293"/>
      <c r="I23" s="293"/>
      <c r="J23" s="293"/>
      <c r="K23" s="293"/>
      <c r="L23" s="293"/>
      <c r="M23" s="293"/>
      <c r="N23" s="293"/>
      <c r="O23" s="294"/>
      <c r="P23" s="243" t="s">
        <v>714</v>
      </c>
      <c r="Q23" s="244"/>
      <c r="R23" s="244"/>
      <c r="S23" s="244"/>
      <c r="T23" s="244"/>
      <c r="U23" s="244"/>
      <c r="V23" s="295"/>
      <c r="W23" s="243">
        <v>1244</v>
      </c>
      <c r="X23" s="244"/>
      <c r="Y23" s="244"/>
      <c r="Z23" s="244"/>
      <c r="AA23" s="244"/>
      <c r="AB23" s="244"/>
      <c r="AC23" s="295"/>
      <c r="AD23" s="296" t="s">
        <v>749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t="s">
        <v>714</v>
      </c>
      <c r="Q24" s="232"/>
      <c r="R24" s="232"/>
      <c r="S24" s="232"/>
      <c r="T24" s="232"/>
      <c r="U24" s="232"/>
      <c r="V24" s="233"/>
      <c r="W24" s="231" t="s">
        <v>714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t="s">
        <v>714</v>
      </c>
      <c r="Q25" s="232"/>
      <c r="R25" s="232"/>
      <c r="S25" s="232"/>
      <c r="T25" s="232"/>
      <c r="U25" s="232"/>
      <c r="V25" s="233"/>
      <c r="W25" s="231" t="s">
        <v>714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701</v>
      </c>
      <c r="H26" s="303"/>
      <c r="I26" s="303"/>
      <c r="J26" s="303"/>
      <c r="K26" s="303"/>
      <c r="L26" s="303"/>
      <c r="M26" s="303"/>
      <c r="N26" s="303"/>
      <c r="O26" s="304"/>
      <c r="P26" s="231" t="s">
        <v>714</v>
      </c>
      <c r="Q26" s="232"/>
      <c r="R26" s="232"/>
      <c r="S26" s="232"/>
      <c r="T26" s="232"/>
      <c r="U26" s="232"/>
      <c r="V26" s="233"/>
      <c r="W26" s="231" t="s">
        <v>714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701</v>
      </c>
      <c r="H27" s="303"/>
      <c r="I27" s="303"/>
      <c r="J27" s="303"/>
      <c r="K27" s="303"/>
      <c r="L27" s="303"/>
      <c r="M27" s="303"/>
      <c r="N27" s="303"/>
      <c r="O27" s="304"/>
      <c r="P27" s="231" t="s">
        <v>714</v>
      </c>
      <c r="Q27" s="232"/>
      <c r="R27" s="232"/>
      <c r="S27" s="232"/>
      <c r="T27" s="232"/>
      <c r="U27" s="232"/>
      <c r="V27" s="233"/>
      <c r="W27" s="231" t="s">
        <v>714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714</v>
      </c>
      <c r="H28" s="310"/>
      <c r="I28" s="310"/>
      <c r="J28" s="310"/>
      <c r="K28" s="310"/>
      <c r="L28" s="310"/>
      <c r="M28" s="310"/>
      <c r="N28" s="310"/>
      <c r="O28" s="311"/>
      <c r="P28" s="312" t="s">
        <v>714</v>
      </c>
      <c r="Q28" s="313"/>
      <c r="R28" s="313"/>
      <c r="S28" s="313"/>
      <c r="T28" s="313"/>
      <c r="U28" s="313"/>
      <c r="V28" s="314"/>
      <c r="W28" s="312" t="s">
        <v>714</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1244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731</v>
      </c>
      <c r="H32" s="373"/>
      <c r="I32" s="373"/>
      <c r="J32" s="373"/>
      <c r="K32" s="373"/>
      <c r="L32" s="373"/>
      <c r="M32" s="373"/>
      <c r="N32" s="373"/>
      <c r="O32" s="373"/>
      <c r="P32" s="376" t="s">
        <v>707</v>
      </c>
      <c r="Q32" s="377"/>
      <c r="R32" s="377"/>
      <c r="S32" s="377"/>
      <c r="T32" s="377"/>
      <c r="U32" s="377"/>
      <c r="V32" s="377"/>
      <c r="W32" s="377"/>
      <c r="X32" s="378"/>
      <c r="Y32" s="382" t="s">
        <v>52</v>
      </c>
      <c r="Z32" s="383"/>
      <c r="AA32" s="384"/>
      <c r="AB32" s="385" t="s">
        <v>704</v>
      </c>
      <c r="AC32" s="385"/>
      <c r="AD32" s="385"/>
      <c r="AE32" s="386" t="s">
        <v>701</v>
      </c>
      <c r="AF32" s="386"/>
      <c r="AG32" s="386"/>
      <c r="AH32" s="386"/>
      <c r="AI32" s="386" t="s">
        <v>701</v>
      </c>
      <c r="AJ32" s="386"/>
      <c r="AK32" s="386"/>
      <c r="AL32" s="386"/>
      <c r="AM32" s="413" t="s">
        <v>714</v>
      </c>
      <c r="AN32" s="386"/>
      <c r="AO32" s="386"/>
      <c r="AP32" s="386"/>
      <c r="AQ32" s="413" t="s">
        <v>714</v>
      </c>
      <c r="AR32" s="386"/>
      <c r="AS32" s="386"/>
      <c r="AT32" s="386"/>
      <c r="AU32" s="404" t="s">
        <v>714</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5"/>
      <c r="AD33" s="385"/>
      <c r="AE33" s="386" t="s">
        <v>701</v>
      </c>
      <c r="AF33" s="386"/>
      <c r="AG33" s="386"/>
      <c r="AH33" s="386"/>
      <c r="AI33" s="386" t="s">
        <v>701</v>
      </c>
      <c r="AJ33" s="386"/>
      <c r="AK33" s="386"/>
      <c r="AL33" s="386"/>
      <c r="AM33" s="413" t="s">
        <v>714</v>
      </c>
      <c r="AN33" s="386"/>
      <c r="AO33" s="386"/>
      <c r="AP33" s="386"/>
      <c r="AQ33" s="413" t="s">
        <v>714</v>
      </c>
      <c r="AR33" s="386"/>
      <c r="AS33" s="386"/>
      <c r="AT33" s="386"/>
      <c r="AU33" s="404">
        <v>1</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708</v>
      </c>
      <c r="H35" s="410"/>
      <c r="I35" s="410"/>
      <c r="J35" s="410"/>
      <c r="K35" s="410"/>
      <c r="L35" s="410"/>
      <c r="M35" s="410"/>
      <c r="N35" s="410"/>
      <c r="O35" s="410"/>
      <c r="P35" s="410"/>
      <c r="Q35" s="410"/>
      <c r="R35" s="410"/>
      <c r="S35" s="410"/>
      <c r="T35" s="410"/>
      <c r="U35" s="410"/>
      <c r="V35" s="410"/>
      <c r="W35" s="410"/>
      <c r="X35" s="410"/>
      <c r="Y35" s="434" t="s">
        <v>666</v>
      </c>
      <c r="Z35" s="435"/>
      <c r="AA35" s="436"/>
      <c r="AB35" s="437" t="s">
        <v>709</v>
      </c>
      <c r="AC35" s="438"/>
      <c r="AD35" s="439"/>
      <c r="AE35" s="413" t="s">
        <v>701</v>
      </c>
      <c r="AF35" s="413"/>
      <c r="AG35" s="413"/>
      <c r="AH35" s="413"/>
      <c r="AI35" s="413" t="s">
        <v>701</v>
      </c>
      <c r="AJ35" s="413"/>
      <c r="AK35" s="413"/>
      <c r="AL35" s="413"/>
      <c r="AM35" s="413" t="s">
        <v>714</v>
      </c>
      <c r="AN35" s="413"/>
      <c r="AO35" s="413"/>
      <c r="AP35" s="413"/>
      <c r="AQ35" s="404" t="s">
        <v>714</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710</v>
      </c>
      <c r="AC36" s="441"/>
      <c r="AD36" s="442"/>
      <c r="AE36" s="443" t="s">
        <v>701</v>
      </c>
      <c r="AF36" s="443"/>
      <c r="AG36" s="443"/>
      <c r="AH36" s="443"/>
      <c r="AI36" s="443" t="s">
        <v>701</v>
      </c>
      <c r="AJ36" s="443"/>
      <c r="AK36" s="443"/>
      <c r="AL36" s="443"/>
      <c r="AM36" s="443" t="s">
        <v>714</v>
      </c>
      <c r="AN36" s="443"/>
      <c r="AO36" s="443"/>
      <c r="AP36" s="443"/>
      <c r="AQ36" s="443" t="s">
        <v>714</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701</v>
      </c>
      <c r="AR38" s="447"/>
      <c r="AS38" s="448" t="s">
        <v>224</v>
      </c>
      <c r="AT38" s="449"/>
      <c r="AU38" s="450">
        <v>6</v>
      </c>
      <c r="AV38" s="450"/>
      <c r="AW38" s="339" t="s">
        <v>170</v>
      </c>
      <c r="AX38" s="344"/>
    </row>
    <row r="39" spans="1:51" ht="23.25" customHeight="1" x14ac:dyDescent="0.15">
      <c r="A39" s="487"/>
      <c r="B39" s="485"/>
      <c r="C39" s="485"/>
      <c r="D39" s="485"/>
      <c r="E39" s="485"/>
      <c r="F39" s="486"/>
      <c r="G39" s="389" t="s">
        <v>702</v>
      </c>
      <c r="H39" s="390"/>
      <c r="I39" s="390"/>
      <c r="J39" s="390"/>
      <c r="K39" s="390"/>
      <c r="L39" s="390"/>
      <c r="M39" s="390"/>
      <c r="N39" s="390"/>
      <c r="O39" s="391"/>
      <c r="P39" s="154" t="s">
        <v>703</v>
      </c>
      <c r="Q39" s="154"/>
      <c r="R39" s="154"/>
      <c r="S39" s="154"/>
      <c r="T39" s="154"/>
      <c r="U39" s="154"/>
      <c r="V39" s="154"/>
      <c r="W39" s="154"/>
      <c r="X39" s="155"/>
      <c r="Y39" s="400" t="s">
        <v>12</v>
      </c>
      <c r="Z39" s="401"/>
      <c r="AA39" s="402"/>
      <c r="AB39" s="403" t="s">
        <v>704</v>
      </c>
      <c r="AC39" s="403"/>
      <c r="AD39" s="403"/>
      <c r="AE39" s="404" t="s">
        <v>701</v>
      </c>
      <c r="AF39" s="387"/>
      <c r="AG39" s="387"/>
      <c r="AH39" s="387"/>
      <c r="AI39" s="404" t="s">
        <v>701</v>
      </c>
      <c r="AJ39" s="387"/>
      <c r="AK39" s="387"/>
      <c r="AL39" s="387"/>
      <c r="AM39" s="404" t="s">
        <v>714</v>
      </c>
      <c r="AN39" s="387"/>
      <c r="AO39" s="387"/>
      <c r="AP39" s="387"/>
      <c r="AQ39" s="406" t="s">
        <v>701</v>
      </c>
      <c r="AR39" s="407"/>
      <c r="AS39" s="407"/>
      <c r="AT39" s="408"/>
      <c r="AU39" s="387" t="s">
        <v>701</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704</v>
      </c>
      <c r="AC40" s="462"/>
      <c r="AD40" s="462"/>
      <c r="AE40" s="404" t="s">
        <v>701</v>
      </c>
      <c r="AF40" s="387"/>
      <c r="AG40" s="387"/>
      <c r="AH40" s="387"/>
      <c r="AI40" s="404" t="s">
        <v>701</v>
      </c>
      <c r="AJ40" s="387"/>
      <c r="AK40" s="387"/>
      <c r="AL40" s="387"/>
      <c r="AM40" s="404" t="s">
        <v>714</v>
      </c>
      <c r="AN40" s="387"/>
      <c r="AO40" s="387"/>
      <c r="AP40" s="387"/>
      <c r="AQ40" s="406" t="s">
        <v>701</v>
      </c>
      <c r="AR40" s="407"/>
      <c r="AS40" s="407"/>
      <c r="AT40" s="408"/>
      <c r="AU40" s="387">
        <v>4</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701</v>
      </c>
      <c r="AF41" s="387"/>
      <c r="AG41" s="387"/>
      <c r="AH41" s="387"/>
      <c r="AI41" s="404" t="s">
        <v>701</v>
      </c>
      <c r="AJ41" s="387"/>
      <c r="AK41" s="387"/>
      <c r="AL41" s="387"/>
      <c r="AM41" s="404" t="s">
        <v>714</v>
      </c>
      <c r="AN41" s="387"/>
      <c r="AO41" s="387"/>
      <c r="AP41" s="387"/>
      <c r="AQ41" s="406" t="s">
        <v>701</v>
      </c>
      <c r="AR41" s="407"/>
      <c r="AS41" s="407"/>
      <c r="AT41" s="408"/>
      <c r="AU41" s="387" t="s">
        <v>701</v>
      </c>
      <c r="AV41" s="387"/>
      <c r="AW41" s="387"/>
      <c r="AX41" s="388"/>
    </row>
    <row r="42" spans="1:51" ht="23.25" customHeight="1" x14ac:dyDescent="0.15">
      <c r="A42" s="475" t="s">
        <v>344</v>
      </c>
      <c r="B42" s="470"/>
      <c r="C42" s="470"/>
      <c r="D42" s="470"/>
      <c r="E42" s="470"/>
      <c r="F42" s="471"/>
      <c r="G42" s="511" t="s">
        <v>715</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711</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1</v>
      </c>
    </row>
    <row r="72" spans="1:51" ht="18.75"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t="s">
        <v>701</v>
      </c>
      <c r="AR72" s="447"/>
      <c r="AS72" s="448" t="s">
        <v>224</v>
      </c>
      <c r="AT72" s="449"/>
      <c r="AU72" s="450">
        <v>6</v>
      </c>
      <c r="AV72" s="450"/>
      <c r="AW72" s="339" t="s">
        <v>170</v>
      </c>
      <c r="AX72" s="344"/>
      <c r="AY72">
        <f t="shared" ref="AY72:AY77" si="1">$AY$71</f>
        <v>1</v>
      </c>
    </row>
    <row r="73" spans="1:51" ht="23.25" customHeight="1" x14ac:dyDescent="0.15">
      <c r="A73" s="523"/>
      <c r="B73" s="521"/>
      <c r="C73" s="521"/>
      <c r="D73" s="521"/>
      <c r="E73" s="521"/>
      <c r="F73" s="522"/>
      <c r="G73" s="389" t="s">
        <v>705</v>
      </c>
      <c r="H73" s="390"/>
      <c r="I73" s="390"/>
      <c r="J73" s="390"/>
      <c r="K73" s="390"/>
      <c r="L73" s="390"/>
      <c r="M73" s="390"/>
      <c r="N73" s="390"/>
      <c r="O73" s="391"/>
      <c r="P73" s="154" t="s">
        <v>706</v>
      </c>
      <c r="Q73" s="154"/>
      <c r="R73" s="154"/>
      <c r="S73" s="154"/>
      <c r="T73" s="154"/>
      <c r="U73" s="154"/>
      <c r="V73" s="154"/>
      <c r="W73" s="154"/>
      <c r="X73" s="155"/>
      <c r="Y73" s="400" t="s">
        <v>12</v>
      </c>
      <c r="Z73" s="401"/>
      <c r="AA73" s="402"/>
      <c r="AB73" s="403" t="s">
        <v>704</v>
      </c>
      <c r="AC73" s="403"/>
      <c r="AD73" s="403"/>
      <c r="AE73" s="404" t="s">
        <v>701</v>
      </c>
      <c r="AF73" s="387"/>
      <c r="AG73" s="387"/>
      <c r="AH73" s="387"/>
      <c r="AI73" s="404" t="s">
        <v>701</v>
      </c>
      <c r="AJ73" s="387"/>
      <c r="AK73" s="387"/>
      <c r="AL73" s="387"/>
      <c r="AM73" s="404" t="s">
        <v>714</v>
      </c>
      <c r="AN73" s="387"/>
      <c r="AO73" s="387"/>
      <c r="AP73" s="387"/>
      <c r="AQ73" s="406" t="s">
        <v>701</v>
      </c>
      <c r="AR73" s="407"/>
      <c r="AS73" s="407"/>
      <c r="AT73" s="408"/>
      <c r="AU73" s="387" t="s">
        <v>701</v>
      </c>
      <c r="AV73" s="387"/>
      <c r="AW73" s="387"/>
      <c r="AX73" s="388"/>
      <c r="AY73">
        <f t="shared" si="1"/>
        <v>1</v>
      </c>
    </row>
    <row r="74" spans="1:51" ht="23.25"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704</v>
      </c>
      <c r="AC74" s="462"/>
      <c r="AD74" s="462"/>
      <c r="AE74" s="404" t="s">
        <v>701</v>
      </c>
      <c r="AF74" s="387"/>
      <c r="AG74" s="387"/>
      <c r="AH74" s="387"/>
      <c r="AI74" s="404" t="s">
        <v>701</v>
      </c>
      <c r="AJ74" s="387"/>
      <c r="AK74" s="387"/>
      <c r="AL74" s="387"/>
      <c r="AM74" s="404" t="s">
        <v>714</v>
      </c>
      <c r="AN74" s="387"/>
      <c r="AO74" s="387"/>
      <c r="AP74" s="387"/>
      <c r="AQ74" s="406" t="s">
        <v>701</v>
      </c>
      <c r="AR74" s="407"/>
      <c r="AS74" s="407"/>
      <c r="AT74" s="408"/>
      <c r="AU74" s="387">
        <v>4</v>
      </c>
      <c r="AV74" s="387"/>
      <c r="AW74" s="387"/>
      <c r="AX74" s="388"/>
      <c r="AY74">
        <f t="shared" si="1"/>
        <v>1</v>
      </c>
    </row>
    <row r="75" spans="1:51" ht="23.25"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t="s">
        <v>701</v>
      </c>
      <c r="AF75" s="387"/>
      <c r="AG75" s="387"/>
      <c r="AH75" s="387"/>
      <c r="AI75" s="404" t="s">
        <v>701</v>
      </c>
      <c r="AJ75" s="387"/>
      <c r="AK75" s="387"/>
      <c r="AL75" s="387"/>
      <c r="AM75" s="404" t="s">
        <v>714</v>
      </c>
      <c r="AN75" s="387"/>
      <c r="AO75" s="387"/>
      <c r="AP75" s="387"/>
      <c r="AQ75" s="406" t="s">
        <v>701</v>
      </c>
      <c r="AR75" s="407"/>
      <c r="AS75" s="407"/>
      <c r="AT75" s="408"/>
      <c r="AU75" s="387" t="s">
        <v>701</v>
      </c>
      <c r="AV75" s="387"/>
      <c r="AW75" s="387"/>
      <c r="AX75" s="388"/>
      <c r="AY75">
        <f t="shared" si="1"/>
        <v>1</v>
      </c>
    </row>
    <row r="76" spans="1:51" ht="23.25" customHeight="1" x14ac:dyDescent="0.15">
      <c r="A76" s="475" t="s">
        <v>344</v>
      </c>
      <c r="B76" s="470"/>
      <c r="C76" s="470"/>
      <c r="D76" s="470"/>
      <c r="E76" s="470"/>
      <c r="F76" s="471"/>
      <c r="G76" s="511" t="s">
        <v>715</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v>2</v>
      </c>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716</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717</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735</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741</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701</v>
      </c>
      <c r="K218" s="657"/>
      <c r="L218" s="657"/>
      <c r="M218" s="657"/>
      <c r="N218" s="657"/>
      <c r="O218" s="657"/>
      <c r="P218" s="657"/>
      <c r="Q218" s="657"/>
      <c r="R218" s="657"/>
      <c r="S218" s="657"/>
      <c r="T218" s="658"/>
      <c r="U218" s="631" t="s">
        <v>732</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732</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732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65.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713</v>
      </c>
      <c r="AE223" s="721"/>
      <c r="AF223" s="721"/>
      <c r="AG223" s="722" t="s">
        <v>721</v>
      </c>
      <c r="AH223" s="723"/>
      <c r="AI223" s="723"/>
      <c r="AJ223" s="723"/>
      <c r="AK223" s="723"/>
      <c r="AL223" s="723"/>
      <c r="AM223" s="723"/>
      <c r="AN223" s="723"/>
      <c r="AO223" s="723"/>
      <c r="AP223" s="723"/>
      <c r="AQ223" s="723"/>
      <c r="AR223" s="723"/>
      <c r="AS223" s="723"/>
      <c r="AT223" s="723"/>
      <c r="AU223" s="723"/>
      <c r="AV223" s="723"/>
      <c r="AW223" s="723"/>
      <c r="AX223" s="724"/>
    </row>
    <row r="224" spans="1:51" ht="77.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713</v>
      </c>
      <c r="AE224" s="702"/>
      <c r="AF224" s="702"/>
      <c r="AG224" s="728" t="s">
        <v>722</v>
      </c>
      <c r="AH224" s="729"/>
      <c r="AI224" s="729"/>
      <c r="AJ224" s="729"/>
      <c r="AK224" s="729"/>
      <c r="AL224" s="729"/>
      <c r="AM224" s="729"/>
      <c r="AN224" s="729"/>
      <c r="AO224" s="729"/>
      <c r="AP224" s="729"/>
      <c r="AQ224" s="729"/>
      <c r="AR224" s="729"/>
      <c r="AS224" s="729"/>
      <c r="AT224" s="729"/>
      <c r="AU224" s="729"/>
      <c r="AV224" s="729"/>
      <c r="AW224" s="729"/>
      <c r="AX224" s="730"/>
    </row>
    <row r="225" spans="1:50" ht="78.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713</v>
      </c>
      <c r="AE225" s="735"/>
      <c r="AF225" s="735"/>
      <c r="AG225" s="692" t="s">
        <v>723</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713</v>
      </c>
      <c r="AE226" s="689"/>
      <c r="AF226" s="689"/>
      <c r="AG226" s="690" t="s">
        <v>724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713</v>
      </c>
      <c r="AE229" s="754"/>
      <c r="AF229" s="754"/>
      <c r="AG229" s="755" t="s">
        <v>368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713</v>
      </c>
      <c r="AE230" s="702"/>
      <c r="AF230" s="702"/>
      <c r="AG230" s="728" t="s">
        <v>725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719</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713</v>
      </c>
      <c r="AE232" s="702"/>
      <c r="AF232" s="702"/>
      <c r="AG232" s="728" t="s">
        <v>726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719</v>
      </c>
      <c r="AE233" s="735"/>
      <c r="AF233" s="735"/>
      <c r="AG233" s="750" t="s">
        <v>368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719</v>
      </c>
      <c r="AE234" s="702"/>
      <c r="AF234" s="703"/>
      <c r="AG234" s="728" t="s">
        <v>368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713</v>
      </c>
      <c r="AE235" s="743"/>
      <c r="AF235" s="744"/>
      <c r="AG235" s="745" t="s">
        <v>727</v>
      </c>
      <c r="AH235" s="746"/>
      <c r="AI235" s="746"/>
      <c r="AJ235" s="746"/>
      <c r="AK235" s="746"/>
      <c r="AL235" s="746"/>
      <c r="AM235" s="746"/>
      <c r="AN235" s="746"/>
      <c r="AO235" s="746"/>
      <c r="AP235" s="746"/>
      <c r="AQ235" s="746"/>
      <c r="AR235" s="746"/>
      <c r="AS235" s="746"/>
      <c r="AT235" s="746"/>
      <c r="AU235" s="746"/>
      <c r="AV235" s="746"/>
      <c r="AW235" s="746"/>
      <c r="AX235" s="747"/>
    </row>
    <row r="236" spans="1:50" ht="50.25"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3" t="s">
        <v>713</v>
      </c>
      <c r="AE236" s="754"/>
      <c r="AF236" s="762"/>
      <c r="AG236" s="755" t="s">
        <v>738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713</v>
      </c>
      <c r="AE237" s="767"/>
      <c r="AF237" s="767"/>
      <c r="AG237" s="728" t="s">
        <v>737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713</v>
      </c>
      <c r="AE238" s="702"/>
      <c r="AF238" s="702"/>
      <c r="AG238" s="728" t="s">
        <v>739</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713</v>
      </c>
      <c r="AE239" s="702"/>
      <c r="AF239" s="702"/>
      <c r="AG239" s="745" t="s">
        <v>740</v>
      </c>
      <c r="AH239" s="746"/>
      <c r="AI239" s="746"/>
      <c r="AJ239" s="746"/>
      <c r="AK239" s="746"/>
      <c r="AL239" s="746"/>
      <c r="AM239" s="746"/>
      <c r="AN239" s="746"/>
      <c r="AO239" s="746"/>
      <c r="AP239" s="746"/>
      <c r="AQ239" s="746"/>
      <c r="AR239" s="746"/>
      <c r="AS239" s="746"/>
      <c r="AT239" s="746"/>
      <c r="AU239" s="746"/>
      <c r="AV239" s="746"/>
      <c r="AW239" s="746"/>
      <c r="AX239" s="74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5"/>
      <c r="AD240" s="688" t="s">
        <v>719</v>
      </c>
      <c r="AE240" s="689"/>
      <c r="AF240" s="779"/>
      <c r="AG240" s="690" t="s">
        <v>720</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3"/>
      <c r="B241" s="774"/>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3"/>
      <c r="B242" s="774"/>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5"/>
      <c r="B246" s="776"/>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80"/>
      <c r="AH246" s="157"/>
      <c r="AI246" s="157"/>
      <c r="AJ246" s="157"/>
      <c r="AK246" s="157"/>
      <c r="AL246" s="157"/>
      <c r="AM246" s="157"/>
      <c r="AN246" s="157"/>
      <c r="AO246" s="157"/>
      <c r="AP246" s="157"/>
      <c r="AQ246" s="157"/>
      <c r="AR246" s="157"/>
      <c r="AS246" s="157"/>
      <c r="AT246" s="157"/>
      <c r="AU246" s="157"/>
      <c r="AV246" s="157"/>
      <c r="AW246" s="157"/>
      <c r="AX246" s="781"/>
    </row>
    <row r="247" spans="1:50" ht="299.25" customHeight="1" x14ac:dyDescent="0.15">
      <c r="A247" s="137" t="s">
        <v>46</v>
      </c>
      <c r="B247" s="138"/>
      <c r="C247" s="141" t="s">
        <v>50</v>
      </c>
      <c r="D247" s="142"/>
      <c r="E247" s="142"/>
      <c r="F247" s="143"/>
      <c r="G247" s="144" t="s">
        <v>733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743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748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736</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t="s">
        <v>701</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t="s">
        <v>701</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t="s">
        <v>701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t="s">
        <v>701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t="s">
        <v>701</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712</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744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745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314</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239</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729</v>
      </c>
      <c r="H268" s="805"/>
      <c r="I268" s="805"/>
      <c r="J268" s="152">
        <v>20</v>
      </c>
      <c r="K268" s="152"/>
      <c r="L268" s="121">
        <v>227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728</v>
      </c>
      <c r="H310" s="839"/>
      <c r="I310" s="839"/>
      <c r="J310" s="839"/>
      <c r="K310" s="840"/>
      <c r="L310" s="841" t="s">
        <v>728</v>
      </c>
      <c r="M310" s="842"/>
      <c r="N310" s="842"/>
      <c r="O310" s="842"/>
      <c r="P310" s="842"/>
      <c r="Q310" s="842"/>
      <c r="R310" s="842"/>
      <c r="S310" s="842"/>
      <c r="T310" s="842"/>
      <c r="U310" s="842"/>
      <c r="V310" s="842"/>
      <c r="W310" s="842"/>
      <c r="X310" s="843"/>
      <c r="Y310" s="844" t="s">
        <v>728</v>
      </c>
      <c r="Z310" s="845"/>
      <c r="AA310" s="845"/>
      <c r="AB310" s="846"/>
      <c r="AC310" s="838" t="s">
        <v>728</v>
      </c>
      <c r="AD310" s="839"/>
      <c r="AE310" s="839"/>
      <c r="AF310" s="839"/>
      <c r="AG310" s="840"/>
      <c r="AH310" s="841" t="s">
        <v>728</v>
      </c>
      <c r="AI310" s="842"/>
      <c r="AJ310" s="842"/>
      <c r="AK310" s="842"/>
      <c r="AL310" s="842"/>
      <c r="AM310" s="842"/>
      <c r="AN310" s="842"/>
      <c r="AO310" s="842"/>
      <c r="AP310" s="842"/>
      <c r="AQ310" s="842"/>
      <c r="AR310" s="842"/>
      <c r="AS310" s="842"/>
      <c r="AT310" s="843"/>
      <c r="AU310" s="844" t="s">
        <v>728</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728</v>
      </c>
      <c r="D366" s="875"/>
      <c r="E366" s="875"/>
      <c r="F366" s="875"/>
      <c r="G366" s="875"/>
      <c r="H366" s="875"/>
      <c r="I366" s="875"/>
      <c r="J366" s="876" t="s">
        <v>728</v>
      </c>
      <c r="K366" s="877"/>
      <c r="L366" s="877"/>
      <c r="M366" s="877"/>
      <c r="N366" s="877"/>
      <c r="O366" s="877"/>
      <c r="P366" s="878" t="s">
        <v>728</v>
      </c>
      <c r="Q366" s="879"/>
      <c r="R366" s="879"/>
      <c r="S366" s="879"/>
      <c r="T366" s="879"/>
      <c r="U366" s="879"/>
      <c r="V366" s="879"/>
      <c r="W366" s="879"/>
      <c r="X366" s="879"/>
      <c r="Y366" s="880" t="s">
        <v>728</v>
      </c>
      <c r="Z366" s="881"/>
      <c r="AA366" s="881"/>
      <c r="AB366" s="882"/>
      <c r="AC366" s="883" t="s">
        <v>701</v>
      </c>
      <c r="AD366" s="884"/>
      <c r="AE366" s="884"/>
      <c r="AF366" s="884"/>
      <c r="AG366" s="884"/>
      <c r="AH366" s="867" t="s">
        <v>728</v>
      </c>
      <c r="AI366" s="868"/>
      <c r="AJ366" s="868"/>
      <c r="AK366" s="868"/>
      <c r="AL366" s="869" t="s">
        <v>728</v>
      </c>
      <c r="AM366" s="870"/>
      <c r="AN366" s="870"/>
      <c r="AO366" s="871"/>
      <c r="AP366" s="872" t="s">
        <v>728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t="s">
        <v>701</v>
      </c>
      <c r="D631" s="895"/>
      <c r="E631" s="896" t="s">
        <v>701</v>
      </c>
      <c r="F631" s="896"/>
      <c r="G631" s="896"/>
      <c r="H631" s="896"/>
      <c r="I631" s="896"/>
      <c r="J631" s="876" t="s">
        <v>368</v>
      </c>
      <c r="K631" s="877"/>
      <c r="L631" s="877"/>
      <c r="M631" s="877"/>
      <c r="N631" s="877"/>
      <c r="O631" s="877"/>
      <c r="P631" s="879" t="s">
        <v>701</v>
      </c>
      <c r="Q631" s="879"/>
      <c r="R631" s="879"/>
      <c r="S631" s="879"/>
      <c r="T631" s="879"/>
      <c r="U631" s="879"/>
      <c r="V631" s="879"/>
      <c r="W631" s="879"/>
      <c r="X631" s="879"/>
      <c r="Y631" s="880" t="s">
        <v>701</v>
      </c>
      <c r="Z631" s="881"/>
      <c r="AA631" s="881"/>
      <c r="AB631" s="882"/>
      <c r="AC631" s="883" t="s">
        <v>701</v>
      </c>
      <c r="AD631" s="884"/>
      <c r="AE631" s="884"/>
      <c r="AF631" s="884"/>
      <c r="AG631" s="884"/>
      <c r="AH631" s="885" t="s">
        <v>701</v>
      </c>
      <c r="AI631" s="886"/>
      <c r="AJ631" s="886"/>
      <c r="AK631" s="886"/>
      <c r="AL631" s="869" t="s">
        <v>701</v>
      </c>
      <c r="AM631" s="870"/>
      <c r="AN631" s="870"/>
      <c r="AO631" s="871"/>
      <c r="AP631" s="872" t="s">
        <v>701</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49" man="1"/>
    <brk id="268" max="49"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t="s">
        <v>713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713</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713</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2022-07-20T06:00:16Z</cp:lastPrinted>
  <dcterms:created xsi:type="dcterms:W3CDTF">2012-03-13T00:50:25Z</dcterms:created>
  <dcterms:modified xsi:type="dcterms:W3CDTF">2022-09-06T03:10:58Z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