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9BF5F9C9-F554-4B4E-8C76-3E74C4BFB3BE}" xr6:coauthVersionLast="36" xr6:coauthVersionMax="36" xr10:uidLastSave="{00000000-0000-0000-0000-000000000000}"/>
  <bookViews>
    <workbookView xWindow="29025" yWindow="1680" windowWidth="22680" windowHeight="14580" tabRatio="732"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別紙2!$A$1:$AX$107</definedName>
    <definedName name="_xlnm.Print_Area" localSheetId="4">別紙3!$A$1:$AX$401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40" i="11"/>
  <c r="AY336" i="11"/>
  <c r="AY337" i="11"/>
  <c r="AY338" i="11"/>
  <c r="AY333" i="11"/>
  <c r="AY327" i="11"/>
  <c r="AY325" i="11"/>
  <c r="AY326" i="11"/>
  <c r="AY328" i="11"/>
  <c r="AY322" i="11"/>
  <c r="AY330" i="11"/>
  <c r="AY341" i="11"/>
  <c r="AY69" i="11"/>
  <c r="AY329" i="11"/>
  <c r="AY323" i="11"/>
  <c r="AY331"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4" i="11"/>
  <c r="AY133" i="11"/>
  <c r="AY135" i="11" s="1"/>
  <c r="AY132" i="11"/>
  <c r="AY139" i="11"/>
  <c r="AY141" i="11" s="1"/>
  <c r="AY166" i="11"/>
  <c r="AY161" i="11"/>
  <c r="AY162" i="11" s="1"/>
  <c r="AY156" i="11"/>
  <c r="AY158" i="11" s="1"/>
  <c r="AY146" i="11"/>
  <c r="AY150" i="11" s="1"/>
  <c r="AY131" i="11"/>
  <c r="AY130" i="11"/>
  <c r="AY127" i="11"/>
  <c r="AY129" i="11" s="1"/>
  <c r="AY122" i="11"/>
  <c r="AY125" i="11" s="1"/>
  <c r="AY112" i="11"/>
  <c r="AY121" i="11" s="1"/>
  <c r="AY99" i="11"/>
  <c r="AY100" i="11" s="1"/>
  <c r="AY98" i="11"/>
  <c r="AY102" i="11"/>
  <c r="AY104" i="11" s="1"/>
  <c r="AY115" i="11" l="1"/>
  <c r="AY118" i="11"/>
  <c r="AY116" i="11"/>
  <c r="AY117" i="11"/>
  <c r="AY177" i="11"/>
  <c r="AY178" i="11"/>
  <c r="AY143" i="11"/>
  <c r="AY144" i="11"/>
  <c r="AY145" i="11"/>
  <c r="AY140" i="11"/>
  <c r="AY142" i="11"/>
  <c r="AY151" i="11"/>
  <c r="AY152" i="11"/>
  <c r="AY128" i="11"/>
  <c r="AY175" i="11"/>
  <c r="AY114" i="11"/>
  <c r="AY176" i="11"/>
  <c r="AY137" i="11"/>
  <c r="AY206" i="11"/>
  <c r="AY124" i="11"/>
  <c r="AY163" i="11"/>
  <c r="AY198" i="11"/>
  <c r="AY207" i="11"/>
  <c r="AY201" i="11"/>
  <c r="AY209" i="11"/>
  <c r="AY101" i="11"/>
  <c r="AY119" i="11"/>
  <c r="AY153" i="11"/>
  <c r="AY171" i="11"/>
  <c r="AY179" i="11"/>
  <c r="AY202" i="11"/>
  <c r="AY210" i="11"/>
  <c r="AY123" i="11"/>
  <c r="AY126" i="11"/>
  <c r="AY120" i="11"/>
  <c r="AY154" i="11"/>
  <c r="AY203" i="11"/>
  <c r="AY211" i="11"/>
  <c r="AY164"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0" i="11" l="1"/>
  <c r="AY96" i="11"/>
  <c r="AY82" i="11"/>
  <c r="AY83" i="11"/>
  <c r="AY55" i="11"/>
  <c r="AY81" i="11"/>
  <c r="AY84" i="11"/>
  <c r="AY97" i="11"/>
  <c r="AY85" i="11"/>
  <c r="AY63" i="11"/>
  <c r="AY91" i="11"/>
  <c r="AY49" i="11"/>
  <c r="AY89" i="11"/>
  <c r="AY90" i="11"/>
  <c r="AY94"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<sst xmlns="http://schemas.openxmlformats.org/spreadsheetml/2006/main" count="3532" uniqueCount="944">
  <si>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</si>
  <si>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</si>
  <si>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</si>
  <si>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</si>
  <si>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</si>
  <si>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</si>
  <si>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</si>
  <si>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</si>
  <si>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</si>
  <si>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</si>
  <si>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</si>
  <si>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</si>
  <si>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</si>
  <si>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</si>
  <si>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</si>
  <si>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</si>
  <si>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</si>
  <si>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</si>
  <si>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</si>
  <si>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</si>
  <si>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</si>
  <si>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</si>
  <si>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</si>
  <si>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</si>
  <si>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</si>
  <si>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</si>
  <si>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</si>
  <si>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</si>
  <si>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</si>
  <si>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</si>
  <si>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</si>
  <si>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</si>
  <si>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</si>
  <si>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</si>
  <si>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</si>
  <si>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</si>
  <si>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</si>
  <si>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</si>
  <si>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</si>
  <si>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</si>
  <si>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</si>
  <si>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</si>
  <si>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</si>
  <si>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</si>
  <si>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</si>
  <si>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</si>
  <si>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</si>
  <si>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</si>
  <si>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</si>
  <si>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</si>
  <si>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</si>
  <si>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</si>
  <si>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</si>
  <si>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</si>
  <si>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</si>
  <si>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</si>
  <si>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</si>
  <si>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</si>
  <si>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</si>
  <si>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</si>
  <si>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</si>
  <si>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</si>
  <si>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</si>
  <si>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</si>
  <si>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</si>
  <si>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</si>
  <si>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</si>
  <si>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</si>
  <si>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</si>
  <si>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</si>
  <si>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</si>
  <si>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</si>
  <si>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</si>
  <si>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</si>
  <si>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</si>
  <si>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</si>
  <si>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</si>
  <si>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</si>
  <si>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</si>
  <si>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</si>
  <si>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</si>
  <si>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</si>
  <si>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</si>
  <si>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</si>
  <si>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</si>
  <si>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</si>
  <si>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</si>
  <si>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</si>
  <si>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</si>
  <si>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</si>
  <si>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</si>
  <si>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</si>
  <si>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</si>
  <si>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</si>
  <si>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</si>
  <si>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</si>
  <si>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</si>
  <si>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</si>
  <si>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</si>
  <si>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</si>
  <si>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</si>
  <si>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</si>
  <si>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</si>
  <si>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</si>
  <si>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</si>
  <si>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</si>
  <si>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</si>
  <si>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</si>
  <si>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</si>
  <si>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</si>
  <si>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</si>
  <si>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</si>
  <si>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</si>
  <si>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</si>
  <si>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</si>
  <si>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</si>
  <si>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</si>
  <si>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</si>
  <si>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</si>
  <si>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</si>
  <si>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</si>
  <si>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</si>
  <si>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</si>
  <si>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</si>
  <si>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</si>
  <si>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</si>
  <si>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</si>
  <si>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</si>
  <si>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</si>
  <si>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</si>
  <si>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</si>
  <si>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</si>
  <si>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</si>
  <si>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</si>
  <si>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</si>
  <si>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</si>
  <si>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</si>
  <si>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</si>
  <si>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</si>
  <si>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</si>
  <si>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</si>
  <si>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</si>
  <si>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</si>
  <si>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</si>
  <si>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</si>
  <si>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</si>
  <si>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</si>
  <si>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</si>
  <si>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</si>
  <si>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</si>
  <si>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</si>
  <si>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</si>
  <si>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</si>
  <si>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</si>
  <si>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</si>
  <si>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</si>
  <si>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</si>
  <si>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</si>
  <si>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</si>
  <si>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</si>
  <si>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</si>
  <si>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</si>
  <si>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</si>
  <si>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</si>
  <si>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</si>
  <si>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</si>
  <si>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</si>
  <si>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</si>
  <si>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</si>
  <si>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</si>
  <si>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</si>
  <si>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</si>
  <si>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</si>
  <si>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</si>
  <si>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</si>
  <si>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</si>
  <si>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</si>
  <si>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</si>
  <si>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</si>
  <si>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</si>
  <si>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</si>
  <si>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</si>
  <si>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</si>
  <si>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</si>
  <si>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</si>
  <si>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</si>
  <si>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</si>
  <si>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</si>
  <si>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</si>
  <si>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</si>
  <si>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</si>
  <si>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</si>
  <si>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</si>
  <si>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</si>
  <si>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</si>
  <si>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</si>
  <si>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</si>
  <si>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</si>
  <si>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</si>
  <si>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</si>
  <si>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</si>
  <si>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</si>
  <si>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</si>
  <si>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</si>
  <si>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</si>
  <si>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</si>
  <si>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</si>
  <si>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</si>
  <si>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</si>
  <si>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</si>
  <si>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</si>
  <si>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</si>
  <si>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</si>
  <si>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</si>
  <si>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</si>
  <si>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</si>
  <si>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</si>
  <si>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</si>
  <si>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</si>
  <si>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</si>
  <si>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</si>
  <si>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</si>
  <si>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</si>
  <si>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</si>
  <si>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</si>
  <si>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</si>
  <si>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</si>
  <si>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</si>
  <si>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</si>
  <si>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</si>
  <si>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</si>
  <si>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</si>
  <si>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</si>
  <si>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</si>
  <si>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</si>
  <si>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</si>
  <si>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</si>
  <si>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</si>
  <si>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</si>
  <si>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</si>
  <si>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</si>
  <si>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</si>
  <si>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</si>
  <si>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</si>
  <si>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</si>
  <si>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</si>
  <si>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</si>
  <si>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</si>
  <si>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</si>
  <si>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</si>
  <si>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</si>
  <si>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</si>
  <si>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</si>
  <si>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</si>
  <si>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</si>
  <si>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</si>
  <si>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</si>
  <si>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</si>
  <si>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</si>
  <si>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</si>
  <si>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</si>
  <si>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</si>
  <si>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</si>
  <si>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</si>
  <si>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</si>
  <si>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</si>
  <si>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</si>
  <si>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</si>
  <si>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</si>
  <si>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</si>
  <si>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</si>
  <si>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</si>
  <si>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</si>
  <si>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</si>
  <si>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</si>
  <si>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</si>
  <si>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</si>
  <si>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</si>
  <si>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</si>
  <si>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</si>
  <si>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</si>
  <si>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</si>
  <si>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</si>
  <si>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</si>
  <si>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</si>
  <si>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</si>
  <si>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</si>
  <si>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</si>
  <si>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</si>
  <si>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</si>
  <si>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</si>
  <si>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</si>
  <si>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</si>
  <si>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</si>
  <si>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</si>
  <si>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</si>
  <si>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</si>
  <si>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</si>
  <si>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</si>
  <si>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</si>
  <si>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</si>
  <si>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</si>
  <si>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</si>
  <si>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</si>
  <si>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</si>
  <si>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</si>
  <si>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</si>
  <si>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</si>
  <si>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</si>
  <si>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</si>
  <si>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</si>
  <si>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</si>
  <si>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</si>
  <si>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</si>
  <si>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</si>
  <si>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</si>
  <si>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</si>
  <si>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</si>
  <si>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</si>
  <si>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</si>
  <si>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</si>
  <si>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</si>
  <si>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</si>
  <si>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</si>
  <si>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</si>
  <si>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</si>
  <si>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</si>
  <si>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</si>
  <si>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</si>
  <si>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</si>
  <si>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</si>
  <si>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</si>
  <si>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</si>
  <si>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</si>
  <si>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</si>
  <si>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</si>
  <si>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</si>
  <si>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</si>
  <si>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</si>
  <si>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</si>
  <si>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</si>
  <si>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</si>
  <si>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</si>
  <si>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</si>
  <si>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</si>
  <si>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</si>
  <si>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</si>
  <si>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</si>
  <si>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</si>
  <si>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</si>
  <si>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</si>
  <si>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</si>
  <si>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</si>
  <si>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</si>
  <si>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</si>
  <si>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</si>
  <si>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</si>
  <si>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</si>
  <si>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</si>
  <si>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</si>
  <si>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</si>
  <si>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</si>
  <si>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</si>
  <si>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</si>
  <si>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</si>
  <si>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</si>
  <si>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</si>
  <si>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</si>
  <si>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</si>
  <si>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</si>
  <si>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</si>
  <si>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</si>
  <si>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</si>
  <si>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</si>
  <si>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</si>
  <si>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</si>
  <si>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</si>
  <si>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</si>
  <si>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</si>
  <si>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</si>
  <si>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</si>
  <si>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</si>
  <si>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</si>
  <si>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</si>
  <si>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</si>
  <si>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</si>
  <si>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</si>
  <si>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</si>
  <si>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</si>
  <si>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</si>
  <si>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</si>
  <si>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</si>
  <si>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</si>
  <si>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</si>
  <si>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</si>
  <si>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</si>
  <si>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</si>
  <si>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</si>
  <si>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</si>
  <si>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</si>
  <si>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</si>
  <si>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</si>
  <si>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</si>
  <si>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</si>
  <si>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</si>
  <si>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</si>
  <si>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</si>
  <si>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</si>
  <si>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</si>
  <si>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</si>
  <si>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</si>
  <si>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</si>
  <si>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</si>
  <si>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</si>
  <si>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</si>
  <si>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</si>
  <si>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</si>
  <si>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</si>
  <si>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</si>
  <si>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</si>
  <si>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</si>
  <si>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</si>
  <si>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</si>
  <si>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</si>
  <si>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</si>
  <si>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</si>
  <si>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</si>
  <si>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</si>
  <si>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</si>
  <si>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</si>
  <si>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</si>
  <si>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</si>
  <si>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</si>
  <si>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</si>
  <si>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</si>
  <si>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</si>
  <si>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</si>
  <si>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</si>
  <si>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</si>
  <si>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</si>
  <si>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</si>
  <si>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</si>
  <si>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</si>
  <si>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</si>
  <si>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</si>
  <si>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</si>
  <si>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</si>
  <si>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</si>
  <si>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</si>
  <si>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</si>
  <si>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</si>
  <si>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</si>
  <si>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</si>
  <si>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</si>
  <si>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</si>
  <si>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</si>
  <si>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</si>
  <si>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</si>
  <si>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</si>
  <si>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</si>
  <si>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</si>
  <si>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</si>
  <si>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</si>
  <si>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</si>
  <si>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</si>
  <si>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</si>
  <si>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</si>
  <si>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</si>
  <si>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</si>
  <si>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</si>
  <si>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</si>
  <si>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</si>
  <si>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</si>
  <si>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</si>
  <si>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</si>
  <si>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</si>
  <si>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</si>
  <si>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</si>
  <si>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</si>
  <si>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</si>
  <si>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</si>
  <si>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</si>
  <si>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</si>
  <si>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</si>
  <si>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</si>
  <si>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</si>
  <si>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</si>
  <si>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</si>
  <si>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</si>
  <si>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</si>
  <si>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</si>
  <si>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</si>
  <si>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</si>
  <si>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</si>
  <si>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</si>
  <si>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</si>
  <si>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</si>
  <si>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</si>
  <si>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</si>
  <si>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</si>
  <si>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</si>
  <si>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</si>
  <si>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</si>
  <si>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</si>
  <si>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</si>
  <si>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</si>
  <si>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</si>
  <si>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</si>
  <si>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</si>
  <si>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</si>
  <si>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</si>
  <si>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</si>
  <si>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</si>
  <si>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</si>
  <si>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</si>
  <si>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</si>
  <si>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</si>
  <si>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</si>
  <si>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</si>
  <si>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</si>
  <si>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</si>
  <si>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</si>
  <si>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</si>
  <si>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</si>
  <si>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</si>
  <si>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</si>
  <si>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</si>
  <si>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</si>
  <si>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</si>
  <si>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</si>
  <si>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</si>
  <si>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</si>
  <si>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</si>
  <si>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</si>
  <si>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</si>
  <si>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</si>
  <si>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</si>
  <si>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</si>
  <si>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</si>
  <si>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</si>
  <si>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</si>
  <si>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</si>
  <si>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</si>
  <si>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</si>
  <si>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</si>
  <si>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</si>
  <si>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</si>
  <si>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</si>
  <si>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</si>
  <si>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</si>
  <si>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</si>
  <si>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</si>
  <si>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</si>
  <si>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</si>
  <si>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</si>
  <si>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</si>
  <si>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</si>
  <si>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</si>
  <si>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</si>
  <si>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</si>
  <si>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</si>
  <si>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</si>
  <si>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</si>
  <si>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</si>
  <si>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</si>
  <si>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</si>
  <si>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</si>
  <si>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</si>
  <si>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</si>
  <si>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</si>
  <si>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</si>
  <si>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</si>
  <si>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</si>
  <si>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</si>
  <si>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</si>
  <si>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</si>
  <si>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</si>
  <si>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</si>
  <si>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</si>
  <si>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</si>
  <si>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</si>
  <si>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</si>
  <si>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</si>
  <si>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</si>
  <si>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</si>
  <si>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</si>
  <si>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</si>
  <si>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</si>
  <si>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</si>
  <si>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</si>
  <si>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</si>
  <si>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</si>
  <si>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</si>
  <si>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</si>
  <si>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</si>
  <si>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</si>
  <si>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</si>
  <si>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</si>
  <si>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</si>
  <si>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</si>
  <si>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</si>
  <si>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</si>
  <si>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</si>
  <si>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</si>
  <si>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</si>
  <si>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</si>
  <si>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</si>
  <si>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</si>
  <si>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</si>
  <si>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</si>
  <si>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</si>
  <si>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</si>
  <si>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</si>
  <si>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</si>
  <si>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</si>
  <si>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</si>
  <si>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</si>
  <si>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</si>
  <si>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</si>
  <si>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</si>
  <si>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</si>
  <si>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</si>
  <si>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</si>
  <si>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</si>
  <si>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</si>
  <si>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</si>
  <si>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</si>
  <si>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</si>
  <si>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</si>
  <si>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</si>
  <si>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</si>
  <si>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</si>
  <si>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</si>
  <si>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</si>
  <si>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</si>
  <si>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</si>
  <si>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</si>
  <si>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</si>
  <si>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</si>
  <si>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</si>
  <si>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</si>
  <si>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</si>
  <si>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</si>
  <si>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</si>
  <si>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</si>
  <si>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</si>
  <si>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</si>
  <si>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</si>
  <si>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</si>
  <si>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</si>
  <si>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</si>
  <si>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</si>
  <si>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</si>
  <si>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</si>
  <si>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</si>
  <si>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</si>
  <si>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</si>
  <si>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</si>
  <si>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</si>
  <si>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</si>
  <si>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</si>
  <si>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</si>
  <si>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</si>
  <si>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</si>
  <si>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</si>
  <si>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</si>
  <si>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</si>
  <si>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</si>
  <si>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</si>
  <si>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</si>
  <si>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</si>
  <si>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</si>
  <si>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</si>
  <si>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宿舎（建設等）</t>
  </si>
  <si>
    <t>人事教育局</t>
  </si>
  <si>
    <t>厚生課</t>
    <phoneticPr fontId="5"/>
  </si>
  <si>
    <t>厚生課長
坂部　誠</t>
    <rPh sb="5" eb="7">
      <t>サカベ</t>
    </rPh>
    <rPh sb="8" eb="9">
      <t>マコト</t>
    </rPh>
    <phoneticPr fontId="5"/>
  </si>
  <si>
    <t>○</t>
  </si>
  <si>
    <t>国家公務員宿舎法第４条第２項</t>
  </si>
  <si>
    <t>第４条第２項第２号の規程に基づく指定について
（蔵理第４６３２号）</t>
  </si>
  <si>
    <t>　国家公務員等の職務の能率的な遂行を確保し、国等の事務及び事業の円滑な運営に資することを目的としている。
（国家公務員宿舎法第１条）</t>
  </si>
  <si>
    <t>・経年のため老朽化した自衛隊員のための既存宿舎の建替。
・部隊の新編等に伴い必要となる宿舎の新設。
・経年のため機能的に欠陥が生じている等の自衛隊員のための既存宿舎の改修。
・宿舎所要が少なく、経年のため老朽化が進行した宿舎の取り壊し。</t>
  </si>
  <si>
    <t>-</t>
  </si>
  <si>
    <t>公務員宿舎施設費</t>
    <rPh sb="0" eb="3">
      <t>コウムイン</t>
    </rPh>
    <rPh sb="3" eb="5">
      <t>シュクシャ</t>
    </rPh>
    <rPh sb="5" eb="8">
      <t>シセツヒ</t>
    </rPh>
    <phoneticPr fontId="5"/>
  </si>
  <si>
    <t>新規建設戸数</t>
    <phoneticPr fontId="5"/>
  </si>
  <si>
    <t>戸</t>
  </si>
  <si>
    <t>2,756,040,700/96</t>
  </si>
  <si>
    <t>-</t>
    <phoneticPr fontId="5"/>
  </si>
  <si>
    <t>　国家公務員等の職務の能率的な遂行を確保し、国等の事務事業の円滑な運営に資することを事業の目的としており、成果目標を定量的に示すのは困難である。</t>
  </si>
  <si>
    <t>　国家公務員等の職務の能率的な遂行を確保し、国等の事務及び事業の円滑な運営に資するため、国設宿舎の自衛隊員への貸与を実施。既存宿舎の老朽状況や自衛隊の任務遂行上の観点から必要な宿舎の建設等を精査。</t>
  </si>
  <si>
    <t>　国設宿舎（一般借受宿舎及び特別借受宿舎を除く。）貸与戸数。</t>
  </si>
  <si>
    <t>戸</t>
    <rPh sb="0" eb="1">
      <t>コ</t>
    </rPh>
    <phoneticPr fontId="5"/>
  </si>
  <si>
    <t>Ⅰ-１　我が国自身の防衛体制の強化（領域横断作戦に必要な能力の強化における優先事項）
Ⅰ-２　我が国自身の防衛体制の強化（防衛力の中心的な構成要素の強化における優先事項）</t>
  </si>
  <si>
    <t>Ⅰ-１（３）持続性・強靭性の強化
Ⅰ-２（１）人的基盤の強化</t>
  </si>
  <si>
    <t>‐</t>
  </si>
  <si>
    <t>有</t>
  </si>
  <si>
    <t>　大規模な災害等の発生時、駐屯地等の近傍に宿舎が設置されていれば、迅速に多数の隊員の招集が可能となる。 
　全国単位で異動する隊員にとって異動先における住居の確保が容易であり、転属直後においても各種状況に対応が可能となる。</t>
  </si>
  <si>
    <t>　公務員宿舎の建設工事は、原則として一般競争入札により発注するとともに、関係法令等に基づき工事請負業者を決定しており、適正な契約及び支出を行っている。</t>
    <phoneticPr fontId="5"/>
  </si>
  <si>
    <t>　周囲に所在するその他の宿舎の貸与状況を勘案して実施している。（周囲の国設宿舎等に空室がある場合には、当該宿舎を活用。）</t>
    <phoneticPr fontId="5"/>
  </si>
  <si>
    <t xml:space="preserve"> 原則、一般競争入札や総合評価入札により請負業者を決定しているため、水準は妥当である。</t>
  </si>
  <si>
    <t>　既存宿舎の老朽状況や自衛隊の任務遂行上の観点からその整備箇所を精査するとともに、その実施においては、宿舎の廃止等を検討するなど、効率的な宿舎整備を実施している。</t>
  </si>
  <si>
    <t>　入札不調、地元との調整に時間を要するものなど、不足の事態によるものが主であるため妥当である。</t>
    <phoneticPr fontId="5"/>
  </si>
  <si>
    <t>　駐屯地等の近傍に宿舎を設置することで、各種事態における即応態勢を確保するとともに、自衛隊員が任務を円滑に遂行するために有効である。</t>
  </si>
  <si>
    <t>　宿舎所要が一時的な地域等においては、一般借受宿舎で対応するなどの検討を実施している。</t>
    <phoneticPr fontId="5"/>
  </si>
  <si>
    <t>　宿舎建設等を着実に実施しており、見合ったものとなっている。</t>
  </si>
  <si>
    <t>　必要な宿舎建設等を実施しており、活用されている。</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</si>
  <si>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宿舎の建設等（建替・新設・改修・取り壊し）にあたっては、既存宿舎の老朽状況や自衛隊の任務遂行上の観点からその実施箇所を精査している。
３　有効性
　駐屯地等の近傍に宿舎を設置することで、各種事態における即応態勢を確保するとともに、自衛隊員が任務を円滑に遂行するために有効である。</t>
  </si>
  <si>
    <t>　宿舎の廃止等を検討するなど効率的な宿舎整備を実施し、駐屯地等の近傍に宿舎を設置することにより、今後も国家公務員宿舎の削減計画を踏まえつつ、即応性確保のための整備を実施していくこととする。</t>
  </si>
  <si>
    <t>0005</t>
  </si>
  <si>
    <t>0090</t>
  </si>
  <si>
    <t>0351</t>
  </si>
  <si>
    <t>0368</t>
  </si>
  <si>
    <t>0273</t>
  </si>
  <si>
    <t>0248</t>
  </si>
  <si>
    <t>0243</t>
  </si>
  <si>
    <t>0233</t>
  </si>
  <si>
    <t>-</t>
    <phoneticPr fontId="5"/>
  </si>
  <si>
    <t>A.北海道防衛局</t>
    <rPh sb="2" eb="5">
      <t>ホッカイドウ</t>
    </rPh>
    <rPh sb="5" eb="7">
      <t>ボウエイ</t>
    </rPh>
    <rPh sb="7" eb="8">
      <t>キョク</t>
    </rPh>
    <phoneticPr fontId="5"/>
  </si>
  <si>
    <t>宿舎整備費</t>
  </si>
  <si>
    <t>宿舎改修等工事等</t>
  </si>
  <si>
    <t>B.武ダ技建創株式会社</t>
    <phoneticPr fontId="5"/>
  </si>
  <si>
    <t>宿舎改修等工事</t>
  </si>
  <si>
    <t>宿舎建設工事等</t>
  </si>
  <si>
    <t>F. 株式会社淺沼組</t>
    <phoneticPr fontId="5"/>
  </si>
  <si>
    <t>☑</t>
  </si>
  <si>
    <t>北海道防衛局</t>
  </si>
  <si>
    <t>その他</t>
  </si>
  <si>
    <t>武ダ技建創株式会社</t>
  </si>
  <si>
    <t>株式会社丹波組</t>
  </si>
  <si>
    <t>アイグステック株式会社</t>
  </si>
  <si>
    <t>株式会社ゴウダ</t>
  </si>
  <si>
    <t>オリエンタル建設株式会社</t>
  </si>
  <si>
    <t>佐々木塗装工業株式会社</t>
  </si>
  <si>
    <t>三建設備工業株式会社</t>
  </si>
  <si>
    <t>株式会社森川組</t>
  </si>
  <si>
    <t>池田煖房工業株式会社</t>
  </si>
  <si>
    <t>2430001043713</t>
  </si>
  <si>
    <t>4430001057281</t>
  </si>
  <si>
    <t>東北防衛局</t>
  </si>
  <si>
    <t>株式会社淺沼組</t>
  </si>
  <si>
    <t>株式会社小坂工務店</t>
  </si>
  <si>
    <t>大豊建設株式会社</t>
  </si>
  <si>
    <t>有限会社坂本興業</t>
  </si>
  <si>
    <t>三和興業株式会社</t>
  </si>
  <si>
    <t>株式会社城口研究所</t>
  </si>
  <si>
    <t>株式会社ミワ電工</t>
  </si>
  <si>
    <t>株式会社後藤工業</t>
  </si>
  <si>
    <t>羽後電設工業株式会社</t>
  </si>
  <si>
    <t>伊藤工業株式会社</t>
  </si>
  <si>
    <t>北関東防衛局</t>
  </si>
  <si>
    <t>コーナン建設株式会社</t>
  </si>
  <si>
    <t>前田建設工業株式会社</t>
  </si>
  <si>
    <t>青木あすなろ建設株式会社</t>
  </si>
  <si>
    <t>株式会社安藤・間</t>
  </si>
  <si>
    <t>川崎設備工業株式会社</t>
  </si>
  <si>
    <t>株式会社前田設備</t>
  </si>
  <si>
    <t>住友電設株式会社東京本社</t>
  </si>
  <si>
    <t>株式会社冨士工</t>
  </si>
  <si>
    <t>鈴縫工業株式会社</t>
  </si>
  <si>
    <t>南関東防衛局</t>
  </si>
  <si>
    <t>若築建設株式会社</t>
  </si>
  <si>
    <t>株式会社鴻池組</t>
  </si>
  <si>
    <t>東亜道路工業株式会社</t>
  </si>
  <si>
    <t>渡辺建築株式会社</t>
  </si>
  <si>
    <t>ユタカ建設株式会社</t>
  </si>
  <si>
    <t>株式会社ヤマト</t>
  </si>
  <si>
    <t>宮島建設株式会社</t>
  </si>
  <si>
    <t>五洋建設株式会社</t>
  </si>
  <si>
    <t>大勝建設株式会社</t>
  </si>
  <si>
    <t>不動産購入</t>
  </si>
  <si>
    <t>用地購入</t>
  </si>
  <si>
    <t>移転補償</t>
  </si>
  <si>
    <t>宿舎整備費</t>
    <rPh sb="0" eb="2">
      <t>シュクシャ</t>
    </rPh>
    <rPh sb="2" eb="5">
      <t>セイビヒ</t>
    </rPh>
    <phoneticPr fontId="5"/>
  </si>
  <si>
    <t>宿舎建設工事</t>
    <rPh sb="0" eb="2">
      <t>シュクシャ</t>
    </rPh>
    <rPh sb="2" eb="4">
      <t>ケンセツ</t>
    </rPh>
    <rPh sb="4" eb="6">
      <t>コウジ</t>
    </rPh>
    <phoneticPr fontId="5"/>
  </si>
  <si>
    <t>近畿中部防衛局</t>
    <phoneticPr fontId="5"/>
  </si>
  <si>
    <t>宿舎改修等工事等</t>
    <rPh sb="0" eb="2">
      <t>シュクシャ</t>
    </rPh>
    <rPh sb="2" eb="4">
      <t>カイシュウ</t>
    </rPh>
    <rPh sb="4" eb="5">
      <t>トウ</t>
    </rPh>
    <rPh sb="5" eb="7">
      <t>コウジ</t>
    </rPh>
    <rPh sb="7" eb="8">
      <t>トウ</t>
    </rPh>
    <phoneticPr fontId="5"/>
  </si>
  <si>
    <t>大成建設株式会社</t>
  </si>
  <si>
    <t>株式会社市川工務店</t>
  </si>
  <si>
    <t>株式会社吉光組</t>
  </si>
  <si>
    <t>カンサイ建装工業株式会社</t>
  </si>
  <si>
    <t>水野建設株式会社</t>
  </si>
  <si>
    <t>株式会社吹上工業</t>
  </si>
  <si>
    <t>株式会社ケイテック</t>
  </si>
  <si>
    <t>有限会社茗荷谷設備工業</t>
  </si>
  <si>
    <t>株式会社シンテック</t>
  </si>
  <si>
    <t>中国四国防衛局</t>
  </si>
  <si>
    <t>株式会社竹田工務店</t>
  </si>
  <si>
    <t>株式会社懸樋工務店</t>
  </si>
  <si>
    <t>株式会社島谷建設</t>
  </si>
  <si>
    <t>嶋田工業株式会社</t>
  </si>
  <si>
    <t>株式会社岡崎工務店</t>
  </si>
  <si>
    <t>協和建設工業株式会社</t>
  </si>
  <si>
    <t>株式会社御船組</t>
  </si>
  <si>
    <t>富士建設株式会社</t>
  </si>
  <si>
    <t>大成設備・橋本工業所建設共同企業体</t>
  </si>
  <si>
    <t>平井工業株式会社</t>
  </si>
  <si>
    <t>－</t>
  </si>
  <si>
    <t>九州防衛局</t>
  </si>
  <si>
    <t>宿舎改修等工事等</t>
    <rPh sb="7" eb="8">
      <t>トウ</t>
    </rPh>
    <phoneticPr fontId="5"/>
  </si>
  <si>
    <t>日本メックス株式会社九州支店</t>
  </si>
  <si>
    <t>株式会社中原建設</t>
  </si>
  <si>
    <t>西武建設株式会社九州支店</t>
  </si>
  <si>
    <t>株式会社上滝</t>
  </si>
  <si>
    <t>株式会社九電工</t>
  </si>
  <si>
    <t>株式会社小佐々建設</t>
  </si>
  <si>
    <t>大東電気工事株式会社</t>
  </si>
  <si>
    <t>株式会社エーオーアイ・ユニタン</t>
  </si>
  <si>
    <t>熊本防衛支局</t>
  </si>
  <si>
    <t>株式会社宗岡組</t>
  </si>
  <si>
    <t>豊明建設株式会社</t>
  </si>
  <si>
    <t>有限会社岩切建設</t>
  </si>
  <si>
    <t>株式会社前田建設</t>
  </si>
  <si>
    <t>株式会社平良建設</t>
  </si>
  <si>
    <t>株式会社平原設備</t>
  </si>
  <si>
    <t>旭工業株式会社</t>
  </si>
  <si>
    <t>一政建設有限会社</t>
  </si>
  <si>
    <t>株式会社ミカド</t>
  </si>
  <si>
    <t>沖縄防衛局</t>
  </si>
  <si>
    <t>五洋建設・仲本工業・栄三建設建設共同企業体</t>
  </si>
  <si>
    <t>フジタ・丸憲・信用組建設共同企業体</t>
  </si>
  <si>
    <t>フジタ・丸憲建設共同企業体</t>
  </si>
  <si>
    <t>株式会社大米建設</t>
  </si>
  <si>
    <t>株式会社屋部土建</t>
  </si>
  <si>
    <t>久留米建設株式会社</t>
  </si>
  <si>
    <t>株式会社南西工業</t>
  </si>
  <si>
    <t>北勝建設・南西開発建設共同企業体</t>
  </si>
  <si>
    <t>株式会社新生</t>
  </si>
  <si>
    <t>株式会社三光電設</t>
  </si>
  <si>
    <t>個人</t>
  </si>
  <si>
    <t>随意契約
（その他）</t>
  </si>
  <si>
    <t>-</t>
    <phoneticPr fontId="5"/>
  </si>
  <si>
    <t>株式会社イズミ・コンストラクション</t>
  </si>
  <si>
    <t>I</t>
  </si>
  <si>
    <t>G</t>
  </si>
  <si>
    <t>-</t>
    <phoneticPr fontId="5"/>
  </si>
  <si>
    <t>A</t>
  </si>
  <si>
    <t>宿舎改修等工事</t>
    <rPh sb="0" eb="2">
      <t>シュクシャ</t>
    </rPh>
    <rPh sb="2" eb="4">
      <t>カイシュウ</t>
    </rPh>
    <rPh sb="4" eb="5">
      <t>トウ</t>
    </rPh>
    <rPh sb="5" eb="7">
      <t>コウジ</t>
    </rPh>
    <phoneticPr fontId="5"/>
  </si>
  <si>
    <t>国庫債務負担行為等</t>
  </si>
  <si>
    <t>I.南関東防衛局</t>
    <rPh sb="2" eb="3">
      <t>ミナミ</t>
    </rPh>
    <rPh sb="3" eb="5">
      <t>カントウ</t>
    </rPh>
    <rPh sb="5" eb="8">
      <t>ボウエイキョク</t>
    </rPh>
    <phoneticPr fontId="5"/>
  </si>
  <si>
    <t>C.帯広防衛支局</t>
    <rPh sb="2" eb="4">
      <t>オビヒロ</t>
    </rPh>
    <rPh sb="4" eb="6">
      <t>ボウエイ</t>
    </rPh>
    <rPh sb="6" eb="8">
      <t>シキョク</t>
    </rPh>
    <phoneticPr fontId="5"/>
  </si>
  <si>
    <t>D.株式会社テラジマ</t>
    <phoneticPr fontId="5"/>
  </si>
  <si>
    <t>E.東北防衛局</t>
    <phoneticPr fontId="5"/>
  </si>
  <si>
    <t>G.北関東防衛局</t>
    <phoneticPr fontId="5"/>
  </si>
  <si>
    <t>H.株式会社淺沼組</t>
    <phoneticPr fontId="5"/>
  </si>
  <si>
    <t>J.若築建設株式会社</t>
    <phoneticPr fontId="5"/>
  </si>
  <si>
    <t>K.近畿中部防衛局</t>
    <phoneticPr fontId="5"/>
  </si>
  <si>
    <t>L.大勝建設株式会社</t>
    <phoneticPr fontId="5"/>
  </si>
  <si>
    <t>M.中国四国防衛局</t>
    <phoneticPr fontId="5"/>
  </si>
  <si>
    <t>N.株式会社竹田工務店</t>
    <phoneticPr fontId="5"/>
  </si>
  <si>
    <t>O.九州防衛局</t>
    <phoneticPr fontId="5"/>
  </si>
  <si>
    <t>Q.熊本防衛支局</t>
    <phoneticPr fontId="5"/>
  </si>
  <si>
    <t>R.株式会社ミカド</t>
    <phoneticPr fontId="5"/>
  </si>
  <si>
    <t>S.沖縄防衛局</t>
    <rPh sb="2" eb="4">
      <t>オキナワ</t>
    </rPh>
    <rPh sb="4" eb="6">
      <t>ボウエイ</t>
    </rPh>
    <rPh sb="6" eb="7">
      <t>キョク</t>
    </rPh>
    <phoneticPr fontId="5"/>
  </si>
  <si>
    <t>T.五洋建設・仲本工業・栄三建設建設共同企業体</t>
    <phoneticPr fontId="5"/>
  </si>
  <si>
    <t>U.個人</t>
    <phoneticPr fontId="5"/>
  </si>
  <si>
    <t>株式会社テラジマ</t>
    <phoneticPr fontId="5"/>
  </si>
  <si>
    <t>末廣屋電機株式会社</t>
  </si>
  <si>
    <t>武ダ技建創株式会社</t>
    <phoneticPr fontId="5"/>
  </si>
  <si>
    <t>株式会社ゴウダ</t>
    <phoneticPr fontId="5"/>
  </si>
  <si>
    <t>オリエンタル建設株式会社</t>
    <phoneticPr fontId="5"/>
  </si>
  <si>
    <t>佐々木塗装工業株式会社</t>
    <phoneticPr fontId="5"/>
  </si>
  <si>
    <t>三建設備工業株式会社</t>
    <phoneticPr fontId="5"/>
  </si>
  <si>
    <t>株式会社森川組</t>
    <phoneticPr fontId="5"/>
  </si>
  <si>
    <t>池田煖房工業株式会社</t>
    <phoneticPr fontId="5"/>
  </si>
  <si>
    <t>末廣屋電機株式会社</t>
    <phoneticPr fontId="5"/>
  </si>
  <si>
    <t>株式会社淺沼組</t>
    <phoneticPr fontId="5"/>
  </si>
  <si>
    <t>コーナン建設株式会社</t>
    <phoneticPr fontId="5"/>
  </si>
  <si>
    <t>解体工事</t>
    <rPh sb="0" eb="2">
      <t>カイタイ</t>
    </rPh>
    <rPh sb="2" eb="4">
      <t>コウジ</t>
    </rPh>
    <phoneticPr fontId="5"/>
  </si>
  <si>
    <t>一般競争契約
（総合評価）</t>
  </si>
  <si>
    <t>株式会社鴻池組</t>
    <phoneticPr fontId="5"/>
  </si>
  <si>
    <t>株式会社島谷建設</t>
    <phoneticPr fontId="5"/>
  </si>
  <si>
    <t>嶋田工業株式会社</t>
    <phoneticPr fontId="5"/>
  </si>
  <si>
    <t>株式会社岡崎工務店</t>
    <phoneticPr fontId="5"/>
  </si>
  <si>
    <t>協和建設工業株式会社</t>
    <phoneticPr fontId="5"/>
  </si>
  <si>
    <t>株式会社御船組</t>
    <phoneticPr fontId="5"/>
  </si>
  <si>
    <t>富士建設株式会社</t>
    <phoneticPr fontId="5"/>
  </si>
  <si>
    <t>大成設備・橋本工業所建設共同企業体</t>
    <phoneticPr fontId="5"/>
  </si>
  <si>
    <t>平井工業株式会社</t>
    <phoneticPr fontId="5"/>
  </si>
  <si>
    <t>日本メックス株式会社</t>
    <phoneticPr fontId="5"/>
  </si>
  <si>
    <t>株式会社中原建設</t>
    <phoneticPr fontId="5"/>
  </si>
  <si>
    <t>西武建設株式会社</t>
    <phoneticPr fontId="5"/>
  </si>
  <si>
    <t>大勝建設株式会社</t>
    <phoneticPr fontId="5"/>
  </si>
  <si>
    <t>株式会社上滝</t>
    <phoneticPr fontId="5"/>
  </si>
  <si>
    <t>株式会社九電工</t>
    <phoneticPr fontId="5"/>
  </si>
  <si>
    <t>株式会社小佐々建設</t>
    <phoneticPr fontId="5"/>
  </si>
  <si>
    <t>川本工業株式会社</t>
    <phoneticPr fontId="5"/>
  </si>
  <si>
    <t>株式会社ミカド</t>
    <phoneticPr fontId="5"/>
  </si>
  <si>
    <t>株式会社宗岡組</t>
    <phoneticPr fontId="5"/>
  </si>
  <si>
    <t>豊明建設株式会社</t>
    <phoneticPr fontId="5"/>
  </si>
  <si>
    <t>有限会社岩切建設</t>
    <phoneticPr fontId="5"/>
  </si>
  <si>
    <t>吉原建設株式会社</t>
    <phoneticPr fontId="5"/>
  </si>
  <si>
    <t>株式会社前田建設</t>
    <phoneticPr fontId="5"/>
  </si>
  <si>
    <t>株式会社平良建設</t>
    <phoneticPr fontId="5"/>
  </si>
  <si>
    <t>株式会社平原設備</t>
    <phoneticPr fontId="5"/>
  </si>
  <si>
    <t>旭工業株式会社</t>
    <phoneticPr fontId="5"/>
  </si>
  <si>
    <t>一政建設有限会社</t>
    <phoneticPr fontId="5"/>
  </si>
  <si>
    <t>五洋建設・仲本工業・栄三建設建設共同企業体</t>
    <phoneticPr fontId="5"/>
  </si>
  <si>
    <t>フジタ・丸憲・信用組建設共同企業体</t>
    <phoneticPr fontId="5"/>
  </si>
  <si>
    <t>フジタ・丸憲建設共同企業体</t>
    <phoneticPr fontId="5"/>
  </si>
  <si>
    <t>株式会社大米建設</t>
    <phoneticPr fontId="5"/>
  </si>
  <si>
    <t>株式会社屋部土建</t>
    <phoneticPr fontId="5"/>
  </si>
  <si>
    <t>株式会社南西工業</t>
    <phoneticPr fontId="5"/>
  </si>
  <si>
    <t>北勝建設・南西開発建設共同企業体</t>
    <phoneticPr fontId="5"/>
  </si>
  <si>
    <t>株式会社新生</t>
    <phoneticPr fontId="5"/>
  </si>
  <si>
    <t>株式会社三光電設</t>
    <phoneticPr fontId="5"/>
  </si>
  <si>
    <t>株式会社丹波組</t>
    <phoneticPr fontId="5"/>
  </si>
  <si>
    <t>アイグステック株式会社</t>
    <phoneticPr fontId="5"/>
  </si>
  <si>
    <t>　国家公務員等の職務の能率的な遂行を確保し、国等の事務及び事業の円滑な運営に資するため必要な国設宿舎を整備、改修等する。※4年度目標値については、財務省理財局宿舎統計を基としており、令和4年9月1日現在の宿舎保有状況公表後に指定する。</t>
    <phoneticPr fontId="5"/>
  </si>
  <si>
    <t>宿舎建設工事</t>
  </si>
  <si>
    <t>宿舎建設工事</t>
    <rPh sb="2" eb="4">
      <t>ケンセツ</t>
    </rPh>
    <phoneticPr fontId="5"/>
  </si>
  <si>
    <t>宿舎建設工事</t>
    <rPh sb="2" eb="4">
      <t>ケンセツ</t>
    </rPh>
    <rPh sb="4" eb="6">
      <t>コウジ</t>
    </rPh>
    <phoneticPr fontId="5"/>
  </si>
  <si>
    <t>帯広防衛支局</t>
    <rPh sb="0" eb="2">
      <t>オビヒロ</t>
    </rPh>
    <rPh sb="2" eb="4">
      <t>ボウエイ</t>
    </rPh>
    <rPh sb="4" eb="6">
      <t>シキョク</t>
    </rPh>
    <phoneticPr fontId="5"/>
  </si>
  <si>
    <t>宿舎建設工事</t>
    <phoneticPr fontId="5"/>
  </si>
  <si>
    <t>宿舎建設工事等</t>
    <rPh sb="2" eb="4">
      <t>ケンセツ</t>
    </rPh>
    <phoneticPr fontId="5"/>
  </si>
  <si>
    <t>宿舎建設工事等</t>
    <phoneticPr fontId="5"/>
  </si>
  <si>
    <t>S</t>
  </si>
  <si>
    <t>K</t>
  </si>
  <si>
    <t>住友電設株式会社</t>
  </si>
  <si>
    <t>P.日本メックス株式会社</t>
    <phoneticPr fontId="5"/>
  </si>
  <si>
    <t>宿舎改修等工事等</t>
    <rPh sb="2" eb="4">
      <t>カイシュウ</t>
    </rPh>
    <rPh sb="4" eb="5">
      <t>トウ</t>
    </rPh>
    <phoneticPr fontId="5"/>
  </si>
  <si>
    <t>解体工事</t>
  </si>
  <si>
    <t>久米建設株式会社</t>
    <phoneticPr fontId="5"/>
  </si>
  <si>
    <t>国設宿舎建設工事契約額（Ｘ）／完成予定戸数（Ｙ）　　　　　　　　　　　　　　</t>
  </si>
  <si>
    <t>百万円/戸</t>
    <rPh sb="0" eb="2">
      <t>ヒャクマン</t>
    </rPh>
    <rPh sb="4" eb="5">
      <t>コ</t>
    </rPh>
    <phoneticPr fontId="5"/>
  </si>
  <si>
    <t>　　Ｘ／Ｙ</t>
  </si>
  <si>
    <t>2,756/96</t>
  </si>
  <si>
    <t>5,004/150</t>
    <phoneticPr fontId="5"/>
  </si>
  <si>
    <t>6,675/133</t>
    <phoneticPr fontId="5"/>
  </si>
  <si>
    <t>自衛隊員に国等の事務及び事業の円滑な運営に資するため必要な宿舎の建設及び整備を実施。</t>
    <rPh sb="0" eb="3">
      <t>ジエイタイ</t>
    </rPh>
    <rPh sb="3" eb="4">
      <t>イン</t>
    </rPh>
    <rPh sb="29" eb="31">
      <t>シュクシャ</t>
    </rPh>
    <rPh sb="32" eb="34">
      <t>ケンセツ</t>
    </rPh>
    <rPh sb="34" eb="35">
      <t>オヨ</t>
    </rPh>
    <rPh sb="36" eb="38">
      <t>セイビ</t>
    </rPh>
    <rPh sb="39" eb="41">
      <t>ジッシ</t>
    </rPh>
    <phoneticPr fontId="5"/>
  </si>
  <si>
    <t>国家公務員等の職務の能率的な遂行を確保</t>
    <phoneticPr fontId="5"/>
  </si>
  <si>
    <t>当該工事は、発注予定情報として局HP上で公開するなど措置を図ったが、応札者が一者となったもの。</t>
    <rPh sb="0" eb="2">
      <t>トウガイ</t>
    </rPh>
    <rPh sb="2" eb="4">
      <t>コウジ</t>
    </rPh>
    <rPh sb="6" eb="8">
      <t>ハッチュウ</t>
    </rPh>
    <rPh sb="8" eb="10">
      <t>ヨテイ</t>
    </rPh>
    <rPh sb="10" eb="12">
      <t>ジョウホウ</t>
    </rPh>
    <rPh sb="15" eb="16">
      <t>キョク</t>
    </rPh>
    <rPh sb="18" eb="19">
      <t>ジョウ</t>
    </rPh>
    <rPh sb="20" eb="22">
      <t>コウカイ</t>
    </rPh>
    <rPh sb="26" eb="28">
      <t>ソチ</t>
    </rPh>
    <rPh sb="29" eb="30">
      <t>ハカ</t>
    </rPh>
    <rPh sb="34" eb="36">
      <t>オウサツ</t>
    </rPh>
    <rPh sb="36" eb="37">
      <t>シャ</t>
    </rPh>
    <rPh sb="38" eb="39">
      <t>イッ</t>
    </rPh>
    <rPh sb="39" eb="40">
      <t>シャ</t>
    </rPh>
    <phoneticPr fontId="5"/>
  </si>
  <si>
    <t>-</t>
    <phoneticPr fontId="5"/>
  </si>
  <si>
    <t>-</t>
    <phoneticPr fontId="5"/>
  </si>
  <si>
    <t>①https://www.mod.go.jp/j/approach/hyouka/seisaku/2021/pdf/R03_bunseki_03.pdf
②https://www.mod.go.jp/j/approach/hyouka/seisaku/2021/pdf/R03_bunseki_04.pdf</t>
    <phoneticPr fontId="5"/>
  </si>
  <si>
    <t>①５ページ
②６ページ</t>
    <phoneticPr fontId="5"/>
  </si>
  <si>
    <t>-</t>
    <phoneticPr fontId="5"/>
  </si>
  <si>
    <t>・外部有識者抽出点検の対象外である。</t>
    <phoneticPr fontId="5"/>
  </si>
  <si>
    <t>・多額の繰越が生じることが常態化しており、改善の余地がある。「入札不調・地元調整による」とのことであるが事業管理に注力をしていただきたい。</t>
    <phoneticPr fontId="5"/>
  </si>
  <si>
    <t>不動産購入費</t>
    <rPh sb="0" eb="3">
      <t>フドウサン</t>
    </rPh>
    <rPh sb="3" eb="6">
      <t>コウニュウヒ</t>
    </rPh>
    <phoneticPr fontId="5"/>
  </si>
  <si>
    <t>移転等補償金</t>
    <rPh sb="0" eb="2">
      <t>イテン</t>
    </rPh>
    <rPh sb="2" eb="3">
      <t>トウ</t>
    </rPh>
    <rPh sb="3" eb="6">
      <t>ホショウキン</t>
    </rPh>
    <phoneticPr fontId="5"/>
  </si>
  <si>
    <t>渡辺建設株式会社</t>
    <rPh sb="2" eb="4">
      <t>ケンセツ</t>
    </rPh>
    <phoneticPr fontId="5"/>
  </si>
  <si>
    <t>執行等改善</t>
  </si>
  <si>
    <t>・事業計画の最適化に努め、入札不調や地元調整が起因となる繰越が発生しないよう事業管理に努めていく。</t>
    <rPh sb="13" eb="15">
      <t>ニュウサツ</t>
    </rPh>
    <rPh sb="15" eb="17">
      <t>フチョウ</t>
    </rPh>
    <rPh sb="18" eb="20">
      <t>ジモト</t>
    </rPh>
    <rPh sb="20" eb="22">
      <t>チョウセイ</t>
    </rPh>
    <rPh sb="23" eb="25">
      <t>キイン</t>
    </rPh>
    <rPh sb="38" eb="40">
      <t>ジギョウ</t>
    </rPh>
    <rPh sb="40" eb="42">
      <t>カンリ</t>
    </rPh>
    <phoneticPr fontId="5"/>
  </si>
  <si>
    <t>・公務員宿舎施設費の一般物件費の増及び歳出化経費の減
・不動産購入費の増
・移転等補償金の増
・防衛力を５年以内に抜本的に強化するために必要な取組みについて事項要求している。</t>
    <rPh sb="1" eb="4">
      <t>コウムイン</t>
    </rPh>
    <rPh sb="4" eb="6">
      <t>シュクシャ</t>
    </rPh>
    <rPh sb="6" eb="9">
      <t>シセツヒ</t>
    </rPh>
    <rPh sb="10" eb="12">
      <t>イッパン</t>
    </rPh>
    <rPh sb="12" eb="15">
      <t>ブッケンヒ</t>
    </rPh>
    <rPh sb="16" eb="17">
      <t>ゾウ</t>
    </rPh>
    <rPh sb="17" eb="18">
      <t>オヨ</t>
    </rPh>
    <rPh sb="19" eb="22">
      <t>サイシュツカ</t>
    </rPh>
    <rPh sb="22" eb="24">
      <t>ケイヒ</t>
    </rPh>
    <rPh sb="25" eb="26">
      <t>ゲン</t>
    </rPh>
    <rPh sb="28" eb="31">
      <t>フドウサン</t>
    </rPh>
    <rPh sb="31" eb="34">
      <t>コウニュウヒ</t>
    </rPh>
    <rPh sb="35" eb="36">
      <t>ゾウ</t>
    </rPh>
    <rPh sb="38" eb="40">
      <t>イテン</t>
    </rPh>
    <rPh sb="40" eb="41">
      <t>トウ</t>
    </rPh>
    <rPh sb="41" eb="44">
      <t>ホショウキン</t>
    </rPh>
    <rPh sb="45" eb="4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</si>
</sst>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83343</xdr:colOff>
      <xdr:row>268</xdr:row>
      <xdr:rowOff>166687</xdr:rowOff>
    </xdr:from>
    <xdr:to>
      <xdr:col>49</xdr:col>
      <xdr:colOff>285750</xdr:colOff>
      <xdr:row>306</xdr:row>
      <xdr:rowOff>89396</xdr:rowOff>
    </xdr:to>
    <xdr:pic>
      <xdr:nvPicPr>
        <xdr:cNvPr id="5" name="図 4">
          <a:extLst>
            <a:ext uri="{FF2B5EF4-FFF2-40B4-BE49-F238E27FC236}">
              <a16:creationId xmlns:a16="http://schemas.microsoft.com/office/drawing/2014/main" id="{4CA38C52-A28B-497C-B101-8FE052CB4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2593" y="44874656"/>
          <a:ext cx="8501063" cy="137696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347</v>
      </c>
      <c r="AJ2" s="187" t="s">
        <v>671</v>
      </c>
      <c r="AK2" s="187"/>
      <c r="AL2" s="187"/>
      <c r="AM2" s="187"/>
      <c r="AN2" s="90" t="s">
        <v>347</v>
      </c>
      <c r="AO2" s="187">
        <v>21</v>
      </c>
      <c r="AP2" s="187"/>
      <c r="AQ2" s="187"/>
      <c r="AR2" s="91" t="s">
        <v>347</v>
      </c>
      <c r="AS2" s="188">
        <v>203</v>
      </c>
      <c r="AT2" s="188"/>
      <c r="AU2" s="188"/>
      <c r="AV2" s="90" t="str">
        <f>IF(AW2="","","-")</f>
        <v/>
      </c>
      <c r="AW2" s="189"/>
      <c r="AX2" s="189"/>
    </row>
    <row r="3" spans="1:50" ht="21" customHeight="1" thickBot="1" x14ac:dyDescent="0.2">
      <c r="A3" s="190" t="s">
        <v>661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673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675</v>
      </c>
      <c r="AF5" s="209"/>
      <c r="AG5" s="209"/>
      <c r="AH5" s="209"/>
      <c r="AI5" s="209"/>
      <c r="AJ5" s="209"/>
      <c r="AK5" s="209"/>
      <c r="AL5" s="209"/>
      <c r="AM5" s="209"/>
      <c r="AN5" s="209"/>
      <c r="AO5" s="209"/>
      <c r="AP5" s="210"/>
      <c r="AQ5" s="211" t="s">
        <v>676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678</v>
      </c>
      <c r="H7" s="220"/>
      <c r="I7" s="220"/>
      <c r="J7" s="220"/>
      <c r="K7" s="220"/>
      <c r="L7" s="220"/>
      <c r="M7" s="220"/>
      <c r="N7" s="220"/>
      <c r="O7" s="220"/>
      <c r="P7" s="220"/>
      <c r="Q7" s="220"/>
      <c r="R7" s="220"/>
      <c r="S7" s="220"/>
      <c r="T7" s="220"/>
      <c r="U7" s="220"/>
      <c r="V7" s="220"/>
      <c r="W7" s="220"/>
      <c r="X7" s="221"/>
      <c r="Y7" s="222" t="s">
        <v>332</v>
      </c>
      <c r="Z7" s="223"/>
      <c r="AA7" s="223"/>
      <c r="AB7" s="223"/>
      <c r="AC7" s="223"/>
      <c r="AD7" s="224"/>
      <c r="AE7" s="225" t="s">
        <v>679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231</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232</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681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480</v>
      </c>
      <c r="Q12" s="238"/>
      <c r="R12" s="238"/>
      <c r="S12" s="238"/>
      <c r="T12" s="238"/>
      <c r="U12" s="238"/>
      <c r="V12" s="267"/>
      <c r="W12" s="237" t="s">
        <v>632</v>
      </c>
      <c r="X12" s="238"/>
      <c r="Y12" s="238"/>
      <c r="Z12" s="238"/>
      <c r="AA12" s="238"/>
      <c r="AB12" s="238"/>
      <c r="AC12" s="267"/>
      <c r="AD12" s="237" t="s">
        <v>634</v>
      </c>
      <c r="AE12" s="238"/>
      <c r="AF12" s="238"/>
      <c r="AG12" s="238"/>
      <c r="AH12" s="238"/>
      <c r="AI12" s="238"/>
      <c r="AJ12" s="267"/>
      <c r="AK12" s="237" t="s">
        <v>652</v>
      </c>
      <c r="AL12" s="238"/>
      <c r="AM12" s="238"/>
      <c r="AN12" s="238"/>
      <c r="AO12" s="238"/>
      <c r="AP12" s="238"/>
      <c r="AQ12" s="267"/>
      <c r="AR12" s="237" t="s">
        <v>653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23260</v>
      </c>
      <c r="Q13" s="232"/>
      <c r="R13" s="232"/>
      <c r="S13" s="232"/>
      <c r="T13" s="232"/>
      <c r="U13" s="232"/>
      <c r="V13" s="233"/>
      <c r="W13" s="231">
        <v>26190</v>
      </c>
      <c r="X13" s="232"/>
      <c r="Y13" s="232"/>
      <c r="Z13" s="232"/>
      <c r="AA13" s="232"/>
      <c r="AB13" s="232"/>
      <c r="AC13" s="233"/>
      <c r="AD13" s="231">
        <v>21374</v>
      </c>
      <c r="AE13" s="232"/>
      <c r="AF13" s="232"/>
      <c r="AG13" s="232"/>
      <c r="AH13" s="232"/>
      <c r="AI13" s="232"/>
      <c r="AJ13" s="233"/>
      <c r="AK13" s="231">
        <v>23250</v>
      </c>
      <c r="AL13" s="232"/>
      <c r="AM13" s="232"/>
      <c r="AN13" s="232"/>
      <c r="AO13" s="232"/>
      <c r="AP13" s="232"/>
      <c r="AQ13" s="233"/>
      <c r="AR13" s="243">
        <v>20947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-90</v>
      </c>
      <c r="Q14" s="232"/>
      <c r="R14" s="232"/>
      <c r="S14" s="232"/>
      <c r="T14" s="232"/>
      <c r="U14" s="232"/>
      <c r="V14" s="233"/>
      <c r="W14" s="231" t="s">
        <v>682</v>
      </c>
      <c r="X14" s="232"/>
      <c r="Y14" s="232"/>
      <c r="Z14" s="232"/>
      <c r="AA14" s="232"/>
      <c r="AB14" s="232"/>
      <c r="AC14" s="233"/>
      <c r="AD14" s="231">
        <v>561</v>
      </c>
      <c r="AE14" s="232"/>
      <c r="AF14" s="232"/>
      <c r="AG14" s="232"/>
      <c r="AH14" s="232"/>
      <c r="AI14" s="232"/>
      <c r="AJ14" s="233"/>
      <c r="AK14" s="231" t="s">
        <v>687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6104</v>
      </c>
      <c r="Q15" s="232"/>
      <c r="R15" s="232"/>
      <c r="S15" s="232"/>
      <c r="T15" s="232"/>
      <c r="U15" s="232"/>
      <c r="V15" s="233"/>
      <c r="W15" s="231">
        <v>8125</v>
      </c>
      <c r="X15" s="232"/>
      <c r="Y15" s="232"/>
      <c r="Z15" s="232"/>
      <c r="AA15" s="232"/>
      <c r="AB15" s="232"/>
      <c r="AC15" s="233"/>
      <c r="AD15" s="231">
        <v>3452</v>
      </c>
      <c r="AE15" s="232"/>
      <c r="AF15" s="232"/>
      <c r="AG15" s="232"/>
      <c r="AH15" s="232"/>
      <c r="AI15" s="232"/>
      <c r="AJ15" s="233"/>
      <c r="AK15" s="231">
        <v>2426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-8125</v>
      </c>
      <c r="Q16" s="232"/>
      <c r="R16" s="232"/>
      <c r="S16" s="232"/>
      <c r="T16" s="232"/>
      <c r="U16" s="232"/>
      <c r="V16" s="233"/>
      <c r="W16" s="231">
        <v>-3452</v>
      </c>
      <c r="X16" s="232"/>
      <c r="Y16" s="232"/>
      <c r="Z16" s="232"/>
      <c r="AA16" s="232"/>
      <c r="AB16" s="232"/>
      <c r="AC16" s="233"/>
      <c r="AD16" s="231">
        <v>-2426</v>
      </c>
      <c r="AE16" s="232"/>
      <c r="AF16" s="232"/>
      <c r="AG16" s="232"/>
      <c r="AH16" s="232"/>
      <c r="AI16" s="232"/>
      <c r="AJ16" s="233"/>
      <c r="AK16" s="231" t="s">
        <v>687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682</v>
      </c>
      <c r="Q17" s="232"/>
      <c r="R17" s="232"/>
      <c r="S17" s="232"/>
      <c r="T17" s="232"/>
      <c r="U17" s="232"/>
      <c r="V17" s="233"/>
      <c r="W17" s="231" t="s">
        <v>682</v>
      </c>
      <c r="X17" s="232"/>
      <c r="Y17" s="232"/>
      <c r="Z17" s="232"/>
      <c r="AA17" s="232"/>
      <c r="AB17" s="232"/>
      <c r="AC17" s="233"/>
      <c r="AD17" s="231" t="s">
        <v>682</v>
      </c>
      <c r="AE17" s="232"/>
      <c r="AF17" s="232"/>
      <c r="AG17" s="232"/>
      <c r="AH17" s="232"/>
      <c r="AI17" s="232"/>
      <c r="AJ17" s="233"/>
      <c r="AK17" s="231" t="s">
        <v>687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21149</v>
      </c>
      <c r="Q18" s="276"/>
      <c r="R18" s="276"/>
      <c r="S18" s="276"/>
      <c r="T18" s="276"/>
      <c r="U18" s="276"/>
      <c r="V18" s="277"/>
      <c r="W18" s="275">
        <f>SUM(W13:AC17)</f>
        <v>30863</v>
      </c>
      <c r="X18" s="276"/>
      <c r="Y18" s="276"/>
      <c r="Z18" s="276"/>
      <c r="AA18" s="276"/>
      <c r="AB18" s="276"/>
      <c r="AC18" s="277"/>
      <c r="AD18" s="275">
        <f>SUM(AD13:AJ17)</f>
        <v>22961</v>
      </c>
      <c r="AE18" s="276"/>
      <c r="AF18" s="276"/>
      <c r="AG18" s="276"/>
      <c r="AH18" s="276"/>
      <c r="AI18" s="276"/>
      <c r="AJ18" s="277"/>
      <c r="AK18" s="275">
        <f>SUM(AK13:AQ17)</f>
        <v>25676</v>
      </c>
      <c r="AL18" s="276"/>
      <c r="AM18" s="276"/>
      <c r="AN18" s="276"/>
      <c r="AO18" s="276"/>
      <c r="AP18" s="276"/>
      <c r="AQ18" s="277"/>
      <c r="AR18" s="275">
        <f>SUM(AR13:AX17)</f>
        <v>20947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18468</v>
      </c>
      <c r="Q19" s="232"/>
      <c r="R19" s="232"/>
      <c r="S19" s="232"/>
      <c r="T19" s="232"/>
      <c r="U19" s="232"/>
      <c r="V19" s="233"/>
      <c r="W19" s="231">
        <v>29087</v>
      </c>
      <c r="X19" s="232"/>
      <c r="Y19" s="232"/>
      <c r="Z19" s="232"/>
      <c r="AA19" s="232"/>
      <c r="AB19" s="232"/>
      <c r="AC19" s="233"/>
      <c r="AD19" s="231">
        <v>21258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0.87323277696344981</v>
      </c>
      <c r="Q20" s="307"/>
      <c r="R20" s="307"/>
      <c r="S20" s="307"/>
      <c r="T20" s="307"/>
      <c r="U20" s="307"/>
      <c r="V20" s="307"/>
      <c r="W20" s="307">
        <f>IF(W18=0, "-", SUM(W19)/W18)</f>
        <v>0.94245536726824997</v>
      </c>
      <c r="X20" s="307"/>
      <c r="Y20" s="307"/>
      <c r="Z20" s="307"/>
      <c r="AA20" s="307"/>
      <c r="AB20" s="307"/>
      <c r="AC20" s="307"/>
      <c r="AD20" s="307">
        <f>IF(AD18=0, "-", SUM(AD19)/AD18)</f>
        <v>0.92583075650015245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302</v>
      </c>
      <c r="H21" s="306"/>
      <c r="I21" s="306"/>
      <c r="J21" s="306"/>
      <c r="K21" s="306"/>
      <c r="L21" s="306"/>
      <c r="M21" s="306"/>
      <c r="N21" s="306"/>
      <c r="O21" s="306"/>
      <c r="P21" s="307">
        <f>IF(P19=0, "-", SUM(P19)/SUM(P13,P14))</f>
        <v>0.79706517047906777</v>
      </c>
      <c r="Q21" s="307"/>
      <c r="R21" s="307"/>
      <c r="S21" s="307"/>
      <c r="T21" s="307"/>
      <c r="U21" s="307"/>
      <c r="V21" s="307"/>
      <c r="W21" s="307">
        <f>IF(W19=0, "-", SUM(W19)/SUM(W13,W14))</f>
        <v>1.11061473844979</v>
      </c>
      <c r="X21" s="307"/>
      <c r="Y21" s="307"/>
      <c r="Z21" s="307"/>
      <c r="AA21" s="307"/>
      <c r="AB21" s="307"/>
      <c r="AC21" s="307"/>
      <c r="AD21" s="307">
        <f>IF(AD19=0, "-", SUM(AD19)/SUM(AD13,AD14))</f>
        <v>0.96913608388420336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656</v>
      </c>
      <c r="B22" s="316"/>
      <c r="C22" s="316"/>
      <c r="D22" s="316"/>
      <c r="E22" s="316"/>
      <c r="F22" s="317"/>
      <c r="G22" s="321" t="s">
        <v>292</v>
      </c>
      <c r="H22" s="290"/>
      <c r="I22" s="290"/>
      <c r="J22" s="290"/>
      <c r="K22" s="290"/>
      <c r="L22" s="290"/>
      <c r="M22" s="290"/>
      <c r="N22" s="290"/>
      <c r="O22" s="322"/>
      <c r="P22" s="289" t="s">
        <v>654</v>
      </c>
      <c r="Q22" s="290"/>
      <c r="R22" s="290"/>
      <c r="S22" s="290"/>
      <c r="T22" s="290"/>
      <c r="U22" s="290"/>
      <c r="V22" s="322"/>
      <c r="W22" s="289" t="s">
        <v>655</v>
      </c>
      <c r="X22" s="290"/>
      <c r="Y22" s="290"/>
      <c r="Z22" s="290"/>
      <c r="AA22" s="290"/>
      <c r="AB22" s="290"/>
      <c r="AC22" s="322"/>
      <c r="AD22" s="289" t="s">
        <v>291</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683</v>
      </c>
      <c r="H23" s="293"/>
      <c r="I23" s="293"/>
      <c r="J23" s="293"/>
      <c r="K23" s="293"/>
      <c r="L23" s="293"/>
      <c r="M23" s="293"/>
      <c r="N23" s="293"/>
      <c r="O23" s="294"/>
      <c r="P23" s="243">
        <v>23250</v>
      </c>
      <c r="Q23" s="244"/>
      <c r="R23" s="244"/>
      <c r="S23" s="244"/>
      <c r="T23" s="244"/>
      <c r="U23" s="244"/>
      <c r="V23" s="295"/>
      <c r="W23" s="243">
        <v>20478</v>
      </c>
      <c r="X23" s="244"/>
      <c r="Y23" s="244"/>
      <c r="Z23" s="244"/>
      <c r="AA23" s="244"/>
      <c r="AB23" s="244"/>
      <c r="AC23" s="295"/>
      <c r="AD23" s="296" t="s">
        <v>943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938</v>
      </c>
      <c r="H24" s="303"/>
      <c r="I24" s="303"/>
      <c r="J24" s="303"/>
      <c r="K24" s="303"/>
      <c r="L24" s="303"/>
      <c r="M24" s="303"/>
      <c r="N24" s="303"/>
      <c r="O24" s="304"/>
      <c r="P24" s="231" t="s">
        <v>716</v>
      </c>
      <c r="Q24" s="232"/>
      <c r="R24" s="232"/>
      <c r="S24" s="232"/>
      <c r="T24" s="232"/>
      <c r="U24" s="232"/>
      <c r="V24" s="233"/>
      <c r="W24" s="231">
        <v>386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939</v>
      </c>
      <c r="H25" s="303"/>
      <c r="I25" s="303"/>
      <c r="J25" s="303"/>
      <c r="K25" s="303"/>
      <c r="L25" s="303"/>
      <c r="M25" s="303"/>
      <c r="N25" s="303"/>
      <c r="O25" s="304"/>
      <c r="P25" s="231" t="s">
        <v>716</v>
      </c>
      <c r="Q25" s="232"/>
      <c r="R25" s="232"/>
      <c r="S25" s="232"/>
      <c r="T25" s="232"/>
      <c r="U25" s="232"/>
      <c r="V25" s="233"/>
      <c r="W25" s="231">
        <v>83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347</v>
      </c>
      <c r="H26" s="303"/>
      <c r="I26" s="303"/>
      <c r="J26" s="303"/>
      <c r="K26" s="303"/>
      <c r="L26" s="303"/>
      <c r="M26" s="303"/>
      <c r="N26" s="303"/>
      <c r="O26" s="304"/>
      <c r="P26" s="231" t="s">
        <v>687</v>
      </c>
      <c r="Q26" s="232"/>
      <c r="R26" s="232"/>
      <c r="S26" s="232"/>
      <c r="T26" s="232"/>
      <c r="U26" s="232"/>
      <c r="V26" s="233"/>
      <c r="W26" s="231" t="s">
        <v>687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347</v>
      </c>
      <c r="H27" s="303"/>
      <c r="I27" s="303"/>
      <c r="J27" s="303"/>
      <c r="K27" s="303"/>
      <c r="L27" s="303"/>
      <c r="M27" s="303"/>
      <c r="N27" s="303"/>
      <c r="O27" s="304"/>
      <c r="P27" s="309" t="s">
        <v>935</v>
      </c>
      <c r="Q27" s="310"/>
      <c r="R27" s="310"/>
      <c r="S27" s="310"/>
      <c r="T27" s="310"/>
      <c r="U27" s="310"/>
      <c r="V27" s="311"/>
      <c r="W27" s="231" t="s">
        <v>687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12"/>
      <c r="H28" s="313"/>
      <c r="I28" s="313"/>
      <c r="J28" s="313"/>
      <c r="K28" s="313"/>
      <c r="L28" s="313"/>
      <c r="M28" s="313"/>
      <c r="N28" s="313"/>
      <c r="O28" s="314"/>
      <c r="P28" s="309"/>
      <c r="Q28" s="310"/>
      <c r="R28" s="310"/>
      <c r="S28" s="310"/>
      <c r="T28" s="310"/>
      <c r="U28" s="310"/>
      <c r="V28" s="311"/>
      <c r="W28" s="309"/>
      <c r="X28" s="310"/>
      <c r="Y28" s="310"/>
      <c r="Z28" s="310"/>
      <c r="AA28" s="310"/>
      <c r="AB28" s="310"/>
      <c r="AC28" s="311"/>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23250</v>
      </c>
      <c r="Q29" s="346"/>
      <c r="R29" s="346"/>
      <c r="S29" s="346"/>
      <c r="T29" s="346"/>
      <c r="U29" s="346"/>
      <c r="V29" s="347"/>
      <c r="W29" s="348">
        <f>AR13</f>
        <v>20947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643</v>
      </c>
      <c r="B30" s="352"/>
      <c r="C30" s="352"/>
      <c r="D30" s="352"/>
      <c r="E30" s="352"/>
      <c r="F30" s="353"/>
      <c r="G30" s="354" t="s">
        <v>928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644</v>
      </c>
      <c r="B31" s="332"/>
      <c r="C31" s="332"/>
      <c r="D31" s="332"/>
      <c r="E31" s="332"/>
      <c r="F31" s="333"/>
      <c r="G31" s="365" t="s">
        <v>636</v>
      </c>
      <c r="H31" s="366"/>
      <c r="I31" s="366"/>
      <c r="J31" s="366"/>
      <c r="K31" s="366"/>
      <c r="L31" s="366"/>
      <c r="M31" s="366"/>
      <c r="N31" s="366"/>
      <c r="O31" s="366"/>
      <c r="P31" s="367" t="s">
        <v>635</v>
      </c>
      <c r="Q31" s="366"/>
      <c r="R31" s="366"/>
      <c r="S31" s="366"/>
      <c r="T31" s="366"/>
      <c r="U31" s="366"/>
      <c r="V31" s="366"/>
      <c r="W31" s="366"/>
      <c r="X31" s="368"/>
      <c r="Y31" s="369"/>
      <c r="Z31" s="370"/>
      <c r="AA31" s="371"/>
      <c r="AB31" s="416" t="s">
        <v>11</v>
      </c>
      <c r="AC31" s="416"/>
      <c r="AD31" s="416"/>
      <c r="AE31" s="417" t="s">
        <v>480</v>
      </c>
      <c r="AF31" s="418"/>
      <c r="AG31" s="418"/>
      <c r="AH31" s="419"/>
      <c r="AI31" s="417" t="s">
        <v>632</v>
      </c>
      <c r="AJ31" s="418"/>
      <c r="AK31" s="418"/>
      <c r="AL31" s="419"/>
      <c r="AM31" s="417" t="s">
        <v>448</v>
      </c>
      <c r="AN31" s="418"/>
      <c r="AO31" s="418"/>
      <c r="AP31" s="419"/>
      <c r="AQ31" s="425" t="s">
        <v>479</v>
      </c>
      <c r="AR31" s="426"/>
      <c r="AS31" s="426"/>
      <c r="AT31" s="427"/>
      <c r="AU31" s="425" t="s">
        <v>657</v>
      </c>
      <c r="AV31" s="426"/>
      <c r="AW31" s="426"/>
      <c r="AX31" s="428"/>
    </row>
    <row r="32" spans="1:50" ht="23.25" customHeight="1" x14ac:dyDescent="0.15">
      <c r="A32" s="363"/>
      <c r="B32" s="332"/>
      <c r="C32" s="332"/>
      <c r="D32" s="332"/>
      <c r="E32" s="332"/>
      <c r="F32" s="333"/>
      <c r="G32" s="372" t="s">
        <v>929</v>
      </c>
      <c r="H32" s="373"/>
      <c r="I32" s="373"/>
      <c r="J32" s="373"/>
      <c r="K32" s="373"/>
      <c r="L32" s="373"/>
      <c r="M32" s="373"/>
      <c r="N32" s="373"/>
      <c r="O32" s="373"/>
      <c r="P32" s="376" t="s">
        <v>684</v>
      </c>
      <c r="Q32" s="377"/>
      <c r="R32" s="377"/>
      <c r="S32" s="377"/>
      <c r="T32" s="377"/>
      <c r="U32" s="377"/>
      <c r="V32" s="377"/>
      <c r="W32" s="377"/>
      <c r="X32" s="378"/>
      <c r="Y32" s="382" t="s">
        <v>52</v>
      </c>
      <c r="Z32" s="383"/>
      <c r="AA32" s="384"/>
      <c r="AB32" s="385" t="s">
        <v>685</v>
      </c>
      <c r="AC32" s="385"/>
      <c r="AD32" s="385"/>
      <c r="AE32" s="386">
        <v>96</v>
      </c>
      <c r="AF32" s="386"/>
      <c r="AG32" s="386"/>
      <c r="AH32" s="386"/>
      <c r="AI32" s="386" t="s">
        <v>682</v>
      </c>
      <c r="AJ32" s="386"/>
      <c r="AK32" s="386"/>
      <c r="AL32" s="386"/>
      <c r="AM32" s="386">
        <v>150</v>
      </c>
      <c r="AN32" s="386"/>
      <c r="AO32" s="386"/>
      <c r="AP32" s="386"/>
      <c r="AQ32" s="413" t="s">
        <v>687</v>
      </c>
      <c r="AR32" s="386"/>
      <c r="AS32" s="386"/>
      <c r="AT32" s="386"/>
      <c r="AU32" s="404" t="s">
        <v>687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685</v>
      </c>
      <c r="AC33" s="385"/>
      <c r="AD33" s="385"/>
      <c r="AE33" s="386">
        <v>296</v>
      </c>
      <c r="AF33" s="386"/>
      <c r="AG33" s="386"/>
      <c r="AH33" s="386"/>
      <c r="AI33" s="386" t="s">
        <v>682</v>
      </c>
      <c r="AJ33" s="386"/>
      <c r="AK33" s="386"/>
      <c r="AL33" s="386"/>
      <c r="AM33" s="386">
        <v>150</v>
      </c>
      <c r="AN33" s="386"/>
      <c r="AO33" s="386"/>
      <c r="AP33" s="386"/>
      <c r="AQ33" s="386">
        <v>133</v>
      </c>
      <c r="AR33" s="386"/>
      <c r="AS33" s="386"/>
      <c r="AT33" s="386"/>
      <c r="AU33" s="404">
        <v>330</v>
      </c>
      <c r="AV33" s="420"/>
      <c r="AW33" s="420"/>
      <c r="AX33" s="421"/>
    </row>
    <row r="34" spans="1:51" ht="23.25" customHeight="1" x14ac:dyDescent="0.15">
      <c r="A34" s="452" t="s">
        <v>645</v>
      </c>
      <c r="B34" s="453"/>
      <c r="C34" s="453"/>
      <c r="D34" s="453"/>
      <c r="E34" s="453"/>
      <c r="F34" s="454"/>
      <c r="G34" s="238" t="s">
        <v>646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480</v>
      </c>
      <c r="AF34" s="238"/>
      <c r="AG34" s="238"/>
      <c r="AH34" s="267"/>
      <c r="AI34" s="237" t="s">
        <v>632</v>
      </c>
      <c r="AJ34" s="238"/>
      <c r="AK34" s="238"/>
      <c r="AL34" s="267"/>
      <c r="AM34" s="237" t="s">
        <v>448</v>
      </c>
      <c r="AN34" s="238"/>
      <c r="AO34" s="238"/>
      <c r="AP34" s="267"/>
      <c r="AQ34" s="431" t="s">
        <v>658</v>
      </c>
      <c r="AR34" s="432"/>
      <c r="AS34" s="432"/>
      <c r="AT34" s="432"/>
      <c r="AU34" s="432"/>
      <c r="AV34" s="432"/>
      <c r="AW34" s="432"/>
      <c r="AX34" s="433"/>
    </row>
    <row r="35" spans="1:51" ht="23.25" customHeight="1" x14ac:dyDescent="0.15">
      <c r="A35" s="455"/>
      <c r="B35" s="456"/>
      <c r="C35" s="456"/>
      <c r="D35" s="456"/>
      <c r="E35" s="456"/>
      <c r="F35" s="457"/>
      <c r="G35" s="409" t="s">
        <v>922</v>
      </c>
      <c r="H35" s="410"/>
      <c r="I35" s="410"/>
      <c r="J35" s="410"/>
      <c r="K35" s="410"/>
      <c r="L35" s="410"/>
      <c r="M35" s="410"/>
      <c r="N35" s="410"/>
      <c r="O35" s="410"/>
      <c r="P35" s="410"/>
      <c r="Q35" s="410"/>
      <c r="R35" s="410"/>
      <c r="S35" s="410"/>
      <c r="T35" s="410"/>
      <c r="U35" s="410"/>
      <c r="V35" s="410"/>
      <c r="W35" s="410"/>
      <c r="X35" s="410"/>
      <c r="Y35" s="434" t="s">
        <v>645</v>
      </c>
      <c r="Z35" s="435"/>
      <c r="AA35" s="436"/>
      <c r="AB35" s="437" t="s">
        <v>923</v>
      </c>
      <c r="AC35" s="438"/>
      <c r="AD35" s="439"/>
      <c r="AE35" s="413">
        <v>29</v>
      </c>
      <c r="AF35" s="413">
        <v>28708757</v>
      </c>
      <c r="AG35" s="413">
        <v>28708757</v>
      </c>
      <c r="AH35" s="413">
        <v>28708757</v>
      </c>
      <c r="AI35" s="413" t="s">
        <v>347</v>
      </c>
      <c r="AJ35" s="413"/>
      <c r="AK35" s="413"/>
      <c r="AL35" s="413"/>
      <c r="AM35" s="413">
        <v>33</v>
      </c>
      <c r="AN35" s="413"/>
      <c r="AO35" s="413"/>
      <c r="AP35" s="413"/>
      <c r="AQ35" s="404">
        <v>50</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648</v>
      </c>
      <c r="Z36" s="414"/>
      <c r="AA36" s="415"/>
      <c r="AB36" s="440" t="s">
        <v>924</v>
      </c>
      <c r="AC36" s="441"/>
      <c r="AD36" s="442"/>
      <c r="AE36" s="473" t="s">
        <v>925</v>
      </c>
      <c r="AF36" s="443" t="s">
        <v>686</v>
      </c>
      <c r="AG36" s="443" t="s">
        <v>686</v>
      </c>
      <c r="AH36" s="443" t="s">
        <v>686</v>
      </c>
      <c r="AI36" s="443" t="s">
        <v>347</v>
      </c>
      <c r="AJ36" s="443"/>
      <c r="AK36" s="443"/>
      <c r="AL36" s="443"/>
      <c r="AM36" s="413" t="s">
        <v>926</v>
      </c>
      <c r="AN36" s="413"/>
      <c r="AO36" s="413"/>
      <c r="AP36" s="413"/>
      <c r="AQ36" s="443" t="s">
        <v>927</v>
      </c>
      <c r="AR36" s="443"/>
      <c r="AS36" s="443"/>
      <c r="AT36" s="443"/>
      <c r="AU36" s="443"/>
      <c r="AV36" s="443"/>
      <c r="AW36" s="443"/>
      <c r="AX36" s="446"/>
    </row>
    <row r="37" spans="1:51" ht="18.75" customHeight="1" x14ac:dyDescent="0.15">
      <c r="A37" s="483" t="s">
        <v>298</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480</v>
      </c>
      <c r="AF37" s="501"/>
      <c r="AG37" s="501"/>
      <c r="AH37" s="502"/>
      <c r="AI37" s="505" t="s">
        <v>632</v>
      </c>
      <c r="AJ37" s="505"/>
      <c r="AK37" s="505"/>
      <c r="AL37" s="500"/>
      <c r="AM37" s="505" t="s">
        <v>448</v>
      </c>
      <c r="AN37" s="505"/>
      <c r="AO37" s="505"/>
      <c r="AP37" s="500"/>
      <c r="AQ37" s="474" t="s">
        <v>220</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7" t="s">
        <v>830</v>
      </c>
      <c r="AR38" s="448"/>
      <c r="AS38" s="449" t="s">
        <v>221</v>
      </c>
      <c r="AT38" s="450"/>
      <c r="AU38" s="451" t="s">
        <v>830</v>
      </c>
      <c r="AV38" s="451"/>
      <c r="AW38" s="339" t="s">
        <v>170</v>
      </c>
      <c r="AX38" s="344"/>
    </row>
    <row r="39" spans="1:51" ht="23.25" customHeight="1" x14ac:dyDescent="0.15">
      <c r="A39" s="489"/>
      <c r="B39" s="487"/>
      <c r="C39" s="487"/>
      <c r="D39" s="487"/>
      <c r="E39" s="487"/>
      <c r="F39" s="488"/>
      <c r="G39" s="389" t="s">
        <v>830</v>
      </c>
      <c r="H39" s="390"/>
      <c r="I39" s="390"/>
      <c r="J39" s="390"/>
      <c r="K39" s="390"/>
      <c r="L39" s="390"/>
      <c r="M39" s="390"/>
      <c r="N39" s="390"/>
      <c r="O39" s="391"/>
      <c r="P39" s="154" t="s">
        <v>830</v>
      </c>
      <c r="Q39" s="154"/>
      <c r="R39" s="154"/>
      <c r="S39" s="154"/>
      <c r="T39" s="154"/>
      <c r="U39" s="154"/>
      <c r="V39" s="154"/>
      <c r="W39" s="154"/>
      <c r="X39" s="155"/>
      <c r="Y39" s="400" t="s">
        <v>12</v>
      </c>
      <c r="Z39" s="401"/>
      <c r="AA39" s="402"/>
      <c r="AB39" s="403" t="s">
        <v>830</v>
      </c>
      <c r="AC39" s="403"/>
      <c r="AD39" s="403"/>
      <c r="AE39" s="404" t="s">
        <v>830</v>
      </c>
      <c r="AF39" s="387"/>
      <c r="AG39" s="387"/>
      <c r="AH39" s="387"/>
      <c r="AI39" s="404" t="s">
        <v>830</v>
      </c>
      <c r="AJ39" s="387"/>
      <c r="AK39" s="387"/>
      <c r="AL39" s="387"/>
      <c r="AM39" s="404" t="s">
        <v>830</v>
      </c>
      <c r="AN39" s="387"/>
      <c r="AO39" s="387"/>
      <c r="AP39" s="387"/>
      <c r="AQ39" s="406" t="s">
        <v>830</v>
      </c>
      <c r="AR39" s="407"/>
      <c r="AS39" s="407"/>
      <c r="AT39" s="408"/>
      <c r="AU39" s="387" t="s">
        <v>830</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830</v>
      </c>
      <c r="AC40" s="463"/>
      <c r="AD40" s="463"/>
      <c r="AE40" s="404" t="s">
        <v>830</v>
      </c>
      <c r="AF40" s="387"/>
      <c r="AG40" s="387"/>
      <c r="AH40" s="387"/>
      <c r="AI40" s="404" t="s">
        <v>830</v>
      </c>
      <c r="AJ40" s="387"/>
      <c r="AK40" s="387"/>
      <c r="AL40" s="387"/>
      <c r="AM40" s="404" t="s">
        <v>830</v>
      </c>
      <c r="AN40" s="387"/>
      <c r="AO40" s="387"/>
      <c r="AP40" s="387"/>
      <c r="AQ40" s="406" t="s">
        <v>830</v>
      </c>
      <c r="AR40" s="407"/>
      <c r="AS40" s="407"/>
      <c r="AT40" s="408"/>
      <c r="AU40" s="387" t="s">
        <v>830</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830</v>
      </c>
      <c r="AF41" s="387"/>
      <c r="AG41" s="387"/>
      <c r="AH41" s="387"/>
      <c r="AI41" s="404" t="s">
        <v>830</v>
      </c>
      <c r="AJ41" s="387"/>
      <c r="AK41" s="387"/>
      <c r="AL41" s="387"/>
      <c r="AM41" s="404" t="s">
        <v>830</v>
      </c>
      <c r="AN41" s="387"/>
      <c r="AO41" s="387"/>
      <c r="AP41" s="387"/>
      <c r="AQ41" s="406" t="s">
        <v>830</v>
      </c>
      <c r="AR41" s="407"/>
      <c r="AS41" s="407"/>
      <c r="AT41" s="408"/>
      <c r="AU41" s="387" t="s">
        <v>830</v>
      </c>
      <c r="AV41" s="387"/>
      <c r="AW41" s="387"/>
      <c r="AX41" s="388"/>
    </row>
    <row r="42" spans="1:51" ht="23.25" customHeight="1" x14ac:dyDescent="0.15">
      <c r="A42" s="477" t="s">
        <v>323</v>
      </c>
      <c r="B42" s="471"/>
      <c r="C42" s="471"/>
      <c r="D42" s="471"/>
      <c r="E42" s="471"/>
      <c r="F42" s="472"/>
      <c r="G42" s="513" t="s">
        <v>687</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26" t="s">
        <v>637</v>
      </c>
      <c r="B44" s="331" t="s">
        <v>638</v>
      </c>
      <c r="C44" s="332"/>
      <c r="D44" s="332"/>
      <c r="E44" s="332"/>
      <c r="F44" s="333"/>
      <c r="G44" s="337" t="s">
        <v>639</v>
      </c>
      <c r="H44" s="337"/>
      <c r="I44" s="337"/>
      <c r="J44" s="337"/>
      <c r="K44" s="337"/>
      <c r="L44" s="337"/>
      <c r="M44" s="337"/>
      <c r="N44" s="337"/>
      <c r="O44" s="337"/>
      <c r="P44" s="337"/>
      <c r="Q44" s="337"/>
      <c r="R44" s="337"/>
      <c r="S44" s="337"/>
      <c r="T44" s="337"/>
      <c r="U44" s="337"/>
      <c r="V44" s="337"/>
      <c r="W44" s="337"/>
      <c r="X44" s="337"/>
      <c r="Y44" s="337"/>
      <c r="Z44" s="337"/>
      <c r="AA44" s="338"/>
      <c r="AB44" s="341" t="s">
        <v>659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688</v>
      </c>
      <c r="H46" s="529"/>
      <c r="I46" s="529"/>
      <c r="J46" s="529"/>
      <c r="K46" s="529"/>
      <c r="L46" s="529"/>
      <c r="M46" s="529"/>
      <c r="N46" s="529"/>
      <c r="O46" s="529"/>
      <c r="P46" s="529"/>
      <c r="Q46" s="529"/>
      <c r="R46" s="529"/>
      <c r="S46" s="529"/>
      <c r="T46" s="529"/>
      <c r="U46" s="529"/>
      <c r="V46" s="529"/>
      <c r="W46" s="529"/>
      <c r="X46" s="529"/>
      <c r="Y46" s="529"/>
      <c r="Z46" s="529"/>
      <c r="AA46" s="530"/>
      <c r="AB46" s="535" t="s">
        <v>689</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3" t="s">
        <v>11</v>
      </c>
      <c r="AC49" s="924"/>
      <c r="AD49" s="925"/>
      <c r="AE49" s="430" t="s">
        <v>480</v>
      </c>
      <c r="AF49" s="430"/>
      <c r="AG49" s="430"/>
      <c r="AH49" s="430"/>
      <c r="AI49" s="430" t="s">
        <v>632</v>
      </c>
      <c r="AJ49" s="430"/>
      <c r="AK49" s="430"/>
      <c r="AL49" s="430"/>
      <c r="AM49" s="430" t="s">
        <v>448</v>
      </c>
      <c r="AN49" s="430"/>
      <c r="AO49" s="430"/>
      <c r="AP49" s="430"/>
      <c r="AQ49" s="507" t="s">
        <v>220</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v>4</v>
      </c>
      <c r="AR50" s="451"/>
      <c r="AS50" s="449" t="s">
        <v>221</v>
      </c>
      <c r="AT50" s="450"/>
      <c r="AU50" s="451" t="s">
        <v>687</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907</v>
      </c>
      <c r="H51" s="154"/>
      <c r="I51" s="154"/>
      <c r="J51" s="154"/>
      <c r="K51" s="154"/>
      <c r="L51" s="154"/>
      <c r="M51" s="154"/>
      <c r="N51" s="154"/>
      <c r="O51" s="155"/>
      <c r="P51" s="154" t="s">
        <v>690</v>
      </c>
      <c r="Q51" s="464"/>
      <c r="R51" s="464"/>
      <c r="S51" s="464"/>
      <c r="T51" s="464"/>
      <c r="U51" s="464"/>
      <c r="V51" s="464"/>
      <c r="W51" s="464"/>
      <c r="X51" s="465"/>
      <c r="Y51" s="927" t="s">
        <v>58</v>
      </c>
      <c r="Z51" s="928"/>
      <c r="AA51" s="929"/>
      <c r="AB51" s="403" t="s">
        <v>691</v>
      </c>
      <c r="AC51" s="403"/>
      <c r="AD51" s="403"/>
      <c r="AE51" s="404">
        <v>26883</v>
      </c>
      <c r="AF51" s="387"/>
      <c r="AG51" s="387"/>
      <c r="AH51" s="387"/>
      <c r="AI51" s="404">
        <v>27105</v>
      </c>
      <c r="AJ51" s="387"/>
      <c r="AK51" s="387"/>
      <c r="AL51" s="387"/>
      <c r="AM51" s="404">
        <v>33917</v>
      </c>
      <c r="AN51" s="387"/>
      <c r="AO51" s="387"/>
      <c r="AP51" s="387"/>
      <c r="AQ51" s="406" t="s">
        <v>687</v>
      </c>
      <c r="AR51" s="407"/>
      <c r="AS51" s="407"/>
      <c r="AT51" s="408"/>
      <c r="AU51" s="387" t="s">
        <v>687</v>
      </c>
      <c r="AV51" s="387"/>
      <c r="AW51" s="387"/>
      <c r="AX51" s="388"/>
      <c r="AY51">
        <f t="shared" si="0"/>
        <v>1</v>
      </c>
    </row>
    <row r="52" spans="1:60" ht="23.25" customHeight="1" x14ac:dyDescent="0.15">
      <c r="A52" s="329"/>
      <c r="B52" s="331"/>
      <c r="C52" s="332"/>
      <c r="D52" s="332"/>
      <c r="E52" s="332"/>
      <c r="F52" s="333"/>
      <c r="G52" s="930"/>
      <c r="H52" s="398"/>
      <c r="I52" s="398"/>
      <c r="J52" s="398"/>
      <c r="K52" s="398"/>
      <c r="L52" s="398"/>
      <c r="M52" s="398"/>
      <c r="N52" s="398"/>
      <c r="O52" s="399"/>
      <c r="P52" s="466"/>
      <c r="Q52" s="466"/>
      <c r="R52" s="466"/>
      <c r="S52" s="466"/>
      <c r="T52" s="466"/>
      <c r="U52" s="466"/>
      <c r="V52" s="466"/>
      <c r="W52" s="466"/>
      <c r="X52" s="467"/>
      <c r="Y52" s="931" t="s">
        <v>51</v>
      </c>
      <c r="Z52" s="801"/>
      <c r="AA52" s="802"/>
      <c r="AB52" s="463" t="s">
        <v>691</v>
      </c>
      <c r="AC52" s="463"/>
      <c r="AD52" s="463"/>
      <c r="AE52" s="404">
        <v>32429</v>
      </c>
      <c r="AF52" s="387"/>
      <c r="AG52" s="387"/>
      <c r="AH52" s="387"/>
      <c r="AI52" s="404">
        <v>33011</v>
      </c>
      <c r="AJ52" s="387"/>
      <c r="AK52" s="387"/>
      <c r="AL52" s="387"/>
      <c r="AM52" s="404">
        <v>27597</v>
      </c>
      <c r="AN52" s="387"/>
      <c r="AO52" s="387"/>
      <c r="AP52" s="387"/>
      <c r="AQ52" s="406" t="s">
        <v>687</v>
      </c>
      <c r="AR52" s="407"/>
      <c r="AS52" s="407"/>
      <c r="AT52" s="408"/>
      <c r="AU52" s="387" t="s">
        <v>687</v>
      </c>
      <c r="AV52" s="387"/>
      <c r="AW52" s="387"/>
      <c r="AX52" s="388"/>
      <c r="AY52">
        <f t="shared" si="0"/>
        <v>1</v>
      </c>
      <c r="AZ52" s="10"/>
      <c r="BA52" s="10"/>
      <c r="BB52" s="10"/>
      <c r="BC52" s="10"/>
    </row>
    <row r="53" spans="1:60" ht="107.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31" t="s">
        <v>13</v>
      </c>
      <c r="Z53" s="801"/>
      <c r="AA53" s="802"/>
      <c r="AB53" s="932" t="s">
        <v>14</v>
      </c>
      <c r="AC53" s="932"/>
      <c r="AD53" s="932"/>
      <c r="AE53" s="580">
        <v>82.9</v>
      </c>
      <c r="AF53" s="581"/>
      <c r="AG53" s="581"/>
      <c r="AH53" s="581"/>
      <c r="AI53" s="580">
        <v>82.1</v>
      </c>
      <c r="AJ53" s="581"/>
      <c r="AK53" s="581"/>
      <c r="AL53" s="581"/>
      <c r="AM53" s="580">
        <v>81.400000000000006</v>
      </c>
      <c r="AN53" s="581"/>
      <c r="AO53" s="581"/>
      <c r="AP53" s="581"/>
      <c r="AQ53" s="406" t="s">
        <v>687</v>
      </c>
      <c r="AR53" s="407"/>
      <c r="AS53" s="407"/>
      <c r="AT53" s="408"/>
      <c r="AU53" s="387" t="s">
        <v>687</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3" t="s">
        <v>11</v>
      </c>
      <c r="AC54" s="924"/>
      <c r="AD54" s="925"/>
      <c r="AE54" s="430" t="s">
        <v>480</v>
      </c>
      <c r="AF54" s="430"/>
      <c r="AG54" s="430"/>
      <c r="AH54" s="430"/>
      <c r="AI54" s="430" t="s">
        <v>632</v>
      </c>
      <c r="AJ54" s="430"/>
      <c r="AK54" s="430"/>
      <c r="AL54" s="430"/>
      <c r="AM54" s="430" t="s">
        <v>448</v>
      </c>
      <c r="AN54" s="430"/>
      <c r="AO54" s="430"/>
      <c r="AP54" s="430"/>
      <c r="AQ54" s="507" t="s">
        <v>220</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1"/>
      <c r="AS55" s="449" t="s">
        <v>221</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7" t="s">
        <v>58</v>
      </c>
      <c r="Z56" s="928"/>
      <c r="AA56" s="92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0"/>
      <c r="H57" s="398"/>
      <c r="I57" s="398"/>
      <c r="J57" s="398"/>
      <c r="K57" s="398"/>
      <c r="L57" s="398"/>
      <c r="M57" s="398"/>
      <c r="N57" s="398"/>
      <c r="O57" s="399"/>
      <c r="P57" s="466"/>
      <c r="Q57" s="466"/>
      <c r="R57" s="466"/>
      <c r="S57" s="466"/>
      <c r="T57" s="466"/>
      <c r="U57" s="466"/>
      <c r="V57" s="466"/>
      <c r="W57" s="466"/>
      <c r="X57" s="467"/>
      <c r="Y57" s="931"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31" t="s">
        <v>13</v>
      </c>
      <c r="Z58" s="801"/>
      <c r="AA58" s="802"/>
      <c r="AB58" s="932" t="s">
        <v>14</v>
      </c>
      <c r="AC58" s="932"/>
      <c r="AD58" s="932"/>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3" t="s">
        <v>11</v>
      </c>
      <c r="AC59" s="924"/>
      <c r="AD59" s="925"/>
      <c r="AE59" s="430" t="s">
        <v>480</v>
      </c>
      <c r="AF59" s="430"/>
      <c r="AG59" s="430"/>
      <c r="AH59" s="430"/>
      <c r="AI59" s="430" t="s">
        <v>632</v>
      </c>
      <c r="AJ59" s="430"/>
      <c r="AK59" s="430"/>
      <c r="AL59" s="430"/>
      <c r="AM59" s="430" t="s">
        <v>448</v>
      </c>
      <c r="AN59" s="430"/>
      <c r="AO59" s="430"/>
      <c r="AP59" s="430"/>
      <c r="AQ59" s="507" t="s">
        <v>220</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1"/>
      <c r="AS60" s="449" t="s">
        <v>221</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7" t="s">
        <v>58</v>
      </c>
      <c r="Z61" s="928"/>
      <c r="AA61" s="92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0"/>
      <c r="H62" s="398"/>
      <c r="I62" s="398"/>
      <c r="J62" s="398"/>
      <c r="K62" s="398"/>
      <c r="L62" s="398"/>
      <c r="M62" s="398"/>
      <c r="N62" s="398"/>
      <c r="O62" s="399"/>
      <c r="P62" s="466"/>
      <c r="Q62" s="466"/>
      <c r="R62" s="466"/>
      <c r="S62" s="466"/>
      <c r="T62" s="466"/>
      <c r="U62" s="466"/>
      <c r="V62" s="466"/>
      <c r="W62" s="466"/>
      <c r="X62" s="467"/>
      <c r="Y62" s="931"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0"/>
      <c r="C63" s="921"/>
      <c r="D63" s="921"/>
      <c r="E63" s="921"/>
      <c r="F63" s="922"/>
      <c r="G63" s="156"/>
      <c r="H63" s="157"/>
      <c r="I63" s="157"/>
      <c r="J63" s="157"/>
      <c r="K63" s="157"/>
      <c r="L63" s="157"/>
      <c r="M63" s="157"/>
      <c r="N63" s="157"/>
      <c r="O63" s="158"/>
      <c r="P63" s="468"/>
      <c r="Q63" s="468"/>
      <c r="R63" s="468"/>
      <c r="S63" s="468"/>
      <c r="T63" s="468"/>
      <c r="U63" s="468"/>
      <c r="V63" s="468"/>
      <c r="W63" s="468"/>
      <c r="X63" s="469"/>
      <c r="Y63" s="931" t="s">
        <v>13</v>
      </c>
      <c r="Z63" s="801"/>
      <c r="AA63" s="802"/>
      <c r="AB63" s="932" t="s">
        <v>14</v>
      </c>
      <c r="AC63" s="932"/>
      <c r="AD63" s="932"/>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643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644</v>
      </c>
      <c r="B65" s="332"/>
      <c r="C65" s="332"/>
      <c r="D65" s="332"/>
      <c r="E65" s="332"/>
      <c r="F65" s="333"/>
      <c r="G65" s="365" t="s">
        <v>636</v>
      </c>
      <c r="H65" s="366"/>
      <c r="I65" s="366"/>
      <c r="J65" s="366"/>
      <c r="K65" s="366"/>
      <c r="L65" s="366"/>
      <c r="M65" s="366"/>
      <c r="N65" s="366"/>
      <c r="O65" s="366"/>
      <c r="P65" s="367" t="s">
        <v>635</v>
      </c>
      <c r="Q65" s="366"/>
      <c r="R65" s="366"/>
      <c r="S65" s="366"/>
      <c r="T65" s="366"/>
      <c r="U65" s="366"/>
      <c r="V65" s="366"/>
      <c r="W65" s="366"/>
      <c r="X65" s="368"/>
      <c r="Y65" s="369"/>
      <c r="Z65" s="370"/>
      <c r="AA65" s="371"/>
      <c r="AB65" s="416" t="s">
        <v>11</v>
      </c>
      <c r="AC65" s="416"/>
      <c r="AD65" s="416"/>
      <c r="AE65" s="417" t="s">
        <v>480</v>
      </c>
      <c r="AF65" s="418"/>
      <c r="AG65" s="418"/>
      <c r="AH65" s="419"/>
      <c r="AI65" s="417" t="s">
        <v>632</v>
      </c>
      <c r="AJ65" s="418"/>
      <c r="AK65" s="418"/>
      <c r="AL65" s="419"/>
      <c r="AM65" s="417" t="s">
        <v>448</v>
      </c>
      <c r="AN65" s="418"/>
      <c r="AO65" s="418"/>
      <c r="AP65" s="419"/>
      <c r="AQ65" s="425" t="s">
        <v>479</v>
      </c>
      <c r="AR65" s="426"/>
      <c r="AS65" s="426"/>
      <c r="AT65" s="427"/>
      <c r="AU65" s="425" t="s">
        <v>657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645</v>
      </c>
      <c r="B68" s="453"/>
      <c r="C68" s="453"/>
      <c r="D68" s="453"/>
      <c r="E68" s="453"/>
      <c r="F68" s="454"/>
      <c r="G68" s="238" t="s">
        <v>646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480</v>
      </c>
      <c r="AF68" s="430"/>
      <c r="AG68" s="430"/>
      <c r="AH68" s="430"/>
      <c r="AI68" s="430" t="s">
        <v>632</v>
      </c>
      <c r="AJ68" s="430"/>
      <c r="AK68" s="430"/>
      <c r="AL68" s="430"/>
      <c r="AM68" s="430" t="s">
        <v>448</v>
      </c>
      <c r="AN68" s="430"/>
      <c r="AO68" s="430"/>
      <c r="AP68" s="430"/>
      <c r="AQ68" s="431" t="s">
        <v>658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647</v>
      </c>
      <c r="H69" s="410"/>
      <c r="I69" s="410"/>
      <c r="J69" s="410"/>
      <c r="K69" s="410"/>
      <c r="L69" s="410"/>
      <c r="M69" s="410"/>
      <c r="N69" s="410"/>
      <c r="O69" s="410"/>
      <c r="P69" s="410"/>
      <c r="Q69" s="410"/>
      <c r="R69" s="410"/>
      <c r="S69" s="410"/>
      <c r="T69" s="410"/>
      <c r="U69" s="410"/>
      <c r="V69" s="410"/>
      <c r="W69" s="410"/>
      <c r="X69" s="410"/>
      <c r="Y69" s="434" t="s">
        <v>645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648</v>
      </c>
      <c r="Z70" s="414"/>
      <c r="AA70" s="415"/>
      <c r="AB70" s="440" t="s">
        <v>649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9" t="s">
        <v>298</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480</v>
      </c>
      <c r="AF71" s="430"/>
      <c r="AG71" s="430"/>
      <c r="AH71" s="430"/>
      <c r="AI71" s="430" t="s">
        <v>632</v>
      </c>
      <c r="AJ71" s="430"/>
      <c r="AK71" s="430"/>
      <c r="AL71" s="430"/>
      <c r="AM71" s="430" t="s">
        <v>448</v>
      </c>
      <c r="AN71" s="430"/>
      <c r="AO71" s="430"/>
      <c r="AP71" s="430"/>
      <c r="AQ71" s="474" t="s">
        <v>220</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7"/>
      <c r="AR72" s="448"/>
      <c r="AS72" s="449" t="s">
        <v>221</v>
      </c>
      <c r="AT72" s="450"/>
      <c r="AU72" s="451"/>
      <c r="AV72" s="451"/>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323</v>
      </c>
      <c r="B76" s="471"/>
      <c r="C76" s="471"/>
      <c r="D76" s="471"/>
      <c r="E76" s="471"/>
      <c r="F76" s="472"/>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637</v>
      </c>
      <c r="B78" s="331" t="s">
        <v>638</v>
      </c>
      <c r="C78" s="332"/>
      <c r="D78" s="332"/>
      <c r="E78" s="332"/>
      <c r="F78" s="333"/>
      <c r="G78" s="337" t="s">
        <v>639</v>
      </c>
      <c r="H78" s="337"/>
      <c r="I78" s="337"/>
      <c r="J78" s="337"/>
      <c r="K78" s="337"/>
      <c r="L78" s="337"/>
      <c r="M78" s="337"/>
      <c r="N78" s="337"/>
      <c r="O78" s="337"/>
      <c r="P78" s="337"/>
      <c r="Q78" s="337"/>
      <c r="R78" s="337"/>
      <c r="S78" s="337"/>
      <c r="T78" s="337"/>
      <c r="U78" s="337"/>
      <c r="V78" s="337"/>
      <c r="W78" s="337"/>
      <c r="X78" s="337"/>
      <c r="Y78" s="337"/>
      <c r="Z78" s="337"/>
      <c r="AA78" s="338"/>
      <c r="AB78" s="341" t="s">
        <v>659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3" t="s">
        <v>11</v>
      </c>
      <c r="AC83" s="924"/>
      <c r="AD83" s="925"/>
      <c r="AE83" s="430" t="s">
        <v>480</v>
      </c>
      <c r="AF83" s="430"/>
      <c r="AG83" s="430"/>
      <c r="AH83" s="430"/>
      <c r="AI83" s="430" t="s">
        <v>632</v>
      </c>
      <c r="AJ83" s="430"/>
      <c r="AK83" s="430"/>
      <c r="AL83" s="430"/>
      <c r="AM83" s="430" t="s">
        <v>448</v>
      </c>
      <c r="AN83" s="430"/>
      <c r="AO83" s="430"/>
      <c r="AP83" s="430"/>
      <c r="AQ83" s="507" t="s">
        <v>220</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1"/>
      <c r="AS84" s="449" t="s">
        <v>221</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7" t="s">
        <v>58</v>
      </c>
      <c r="Z85" s="928"/>
      <c r="AA85" s="92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0"/>
      <c r="H86" s="398"/>
      <c r="I86" s="398"/>
      <c r="J86" s="398"/>
      <c r="K86" s="398"/>
      <c r="L86" s="398"/>
      <c r="M86" s="398"/>
      <c r="N86" s="398"/>
      <c r="O86" s="399"/>
      <c r="P86" s="466"/>
      <c r="Q86" s="466"/>
      <c r="R86" s="466"/>
      <c r="S86" s="466"/>
      <c r="T86" s="466"/>
      <c r="U86" s="466"/>
      <c r="V86" s="466"/>
      <c r="W86" s="466"/>
      <c r="X86" s="467"/>
      <c r="Y86" s="931"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31" t="s">
        <v>13</v>
      </c>
      <c r="Z87" s="801"/>
      <c r="AA87" s="802"/>
      <c r="AB87" s="932" t="s">
        <v>14</v>
      </c>
      <c r="AC87" s="932"/>
      <c r="AD87" s="932"/>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3" t="s">
        <v>11</v>
      </c>
      <c r="AC88" s="924"/>
      <c r="AD88" s="925"/>
      <c r="AE88" s="430" t="s">
        <v>480</v>
      </c>
      <c r="AF88" s="430"/>
      <c r="AG88" s="430"/>
      <c r="AH88" s="430"/>
      <c r="AI88" s="430" t="s">
        <v>632</v>
      </c>
      <c r="AJ88" s="430"/>
      <c r="AK88" s="430"/>
      <c r="AL88" s="430"/>
      <c r="AM88" s="430" t="s">
        <v>448</v>
      </c>
      <c r="AN88" s="430"/>
      <c r="AO88" s="430"/>
      <c r="AP88" s="430"/>
      <c r="AQ88" s="507" t="s">
        <v>220</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1"/>
      <c r="AS89" s="449" t="s">
        <v>221</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7" t="s">
        <v>58</v>
      </c>
      <c r="Z90" s="928"/>
      <c r="AA90" s="92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0"/>
      <c r="H91" s="398"/>
      <c r="I91" s="398"/>
      <c r="J91" s="398"/>
      <c r="K91" s="398"/>
      <c r="L91" s="398"/>
      <c r="M91" s="398"/>
      <c r="N91" s="398"/>
      <c r="O91" s="399"/>
      <c r="P91" s="466"/>
      <c r="Q91" s="466"/>
      <c r="R91" s="466"/>
      <c r="S91" s="466"/>
      <c r="T91" s="466"/>
      <c r="U91" s="466"/>
      <c r="V91" s="466"/>
      <c r="W91" s="466"/>
      <c r="X91" s="467"/>
      <c r="Y91" s="931"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31" t="s">
        <v>13</v>
      </c>
      <c r="Z92" s="801"/>
      <c r="AA92" s="802"/>
      <c r="AB92" s="932" t="s">
        <v>14</v>
      </c>
      <c r="AC92" s="932"/>
      <c r="AD92" s="932"/>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3" t="s">
        <v>11</v>
      </c>
      <c r="AC93" s="924"/>
      <c r="AD93" s="925"/>
      <c r="AE93" s="430" t="s">
        <v>480</v>
      </c>
      <c r="AF93" s="430"/>
      <c r="AG93" s="430"/>
      <c r="AH93" s="430"/>
      <c r="AI93" s="430" t="s">
        <v>632</v>
      </c>
      <c r="AJ93" s="430"/>
      <c r="AK93" s="430"/>
      <c r="AL93" s="430"/>
      <c r="AM93" s="430" t="s">
        <v>448</v>
      </c>
      <c r="AN93" s="430"/>
      <c r="AO93" s="430"/>
      <c r="AP93" s="430"/>
      <c r="AQ93" s="507" t="s">
        <v>220</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1"/>
      <c r="AS94" s="449" t="s">
        <v>221</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7" t="s">
        <v>58</v>
      </c>
      <c r="Z95" s="928"/>
      <c r="AA95" s="92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0"/>
      <c r="H96" s="398"/>
      <c r="I96" s="398"/>
      <c r="J96" s="398"/>
      <c r="K96" s="398"/>
      <c r="L96" s="398"/>
      <c r="M96" s="398"/>
      <c r="N96" s="398"/>
      <c r="O96" s="399"/>
      <c r="P96" s="466"/>
      <c r="Q96" s="466"/>
      <c r="R96" s="466"/>
      <c r="S96" s="466"/>
      <c r="T96" s="466"/>
      <c r="U96" s="466"/>
      <c r="V96" s="466"/>
      <c r="W96" s="466"/>
      <c r="X96" s="467"/>
      <c r="Y96" s="931"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0"/>
      <c r="C97" s="921"/>
      <c r="D97" s="921"/>
      <c r="E97" s="921"/>
      <c r="F97" s="922"/>
      <c r="G97" s="156"/>
      <c r="H97" s="157"/>
      <c r="I97" s="157"/>
      <c r="J97" s="157"/>
      <c r="K97" s="157"/>
      <c r="L97" s="157"/>
      <c r="M97" s="157"/>
      <c r="N97" s="157"/>
      <c r="O97" s="158"/>
      <c r="P97" s="468"/>
      <c r="Q97" s="468"/>
      <c r="R97" s="468"/>
      <c r="S97" s="468"/>
      <c r="T97" s="468"/>
      <c r="U97" s="468"/>
      <c r="V97" s="468"/>
      <c r="W97" s="468"/>
      <c r="X97" s="469"/>
      <c r="Y97" s="931" t="s">
        <v>13</v>
      </c>
      <c r="Z97" s="801"/>
      <c r="AA97" s="802"/>
      <c r="AB97" s="932" t="s">
        <v>14</v>
      </c>
      <c r="AC97" s="932"/>
      <c r="AD97" s="932"/>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643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644</v>
      </c>
      <c r="B99" s="332"/>
      <c r="C99" s="332"/>
      <c r="D99" s="332"/>
      <c r="E99" s="332"/>
      <c r="F99" s="333"/>
      <c r="G99" s="365" t="s">
        <v>636</v>
      </c>
      <c r="H99" s="366"/>
      <c r="I99" s="366"/>
      <c r="J99" s="366"/>
      <c r="K99" s="366"/>
      <c r="L99" s="366"/>
      <c r="M99" s="366"/>
      <c r="N99" s="366"/>
      <c r="O99" s="366"/>
      <c r="P99" s="367" t="s">
        <v>635</v>
      </c>
      <c r="Q99" s="366"/>
      <c r="R99" s="366"/>
      <c r="S99" s="366"/>
      <c r="T99" s="366"/>
      <c r="U99" s="366"/>
      <c r="V99" s="366"/>
      <c r="W99" s="366"/>
      <c r="X99" s="368"/>
      <c r="Y99" s="369"/>
      <c r="Z99" s="370"/>
      <c r="AA99" s="371"/>
      <c r="AB99" s="416" t="s">
        <v>11</v>
      </c>
      <c r="AC99" s="416"/>
      <c r="AD99" s="416"/>
      <c r="AE99" s="430" t="s">
        <v>480</v>
      </c>
      <c r="AF99" s="430"/>
      <c r="AG99" s="430"/>
      <c r="AH99" s="430"/>
      <c r="AI99" s="430" t="s">
        <v>632</v>
      </c>
      <c r="AJ99" s="430"/>
      <c r="AK99" s="430"/>
      <c r="AL99" s="430"/>
      <c r="AM99" s="430" t="s">
        <v>448</v>
      </c>
      <c r="AN99" s="430"/>
      <c r="AO99" s="430"/>
      <c r="AP99" s="430"/>
      <c r="AQ99" s="425" t="s">
        <v>479</v>
      </c>
      <c r="AR99" s="426"/>
      <c r="AS99" s="426"/>
      <c r="AT99" s="427"/>
      <c r="AU99" s="425" t="s">
        <v>657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7" t="s">
        <v>645</v>
      </c>
      <c r="B102" s="356"/>
      <c r="C102" s="356"/>
      <c r="D102" s="356"/>
      <c r="E102" s="356"/>
      <c r="F102" s="478"/>
      <c r="G102" s="238" t="s">
        <v>646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480</v>
      </c>
      <c r="AF102" s="430"/>
      <c r="AG102" s="430"/>
      <c r="AH102" s="430"/>
      <c r="AI102" s="430" t="s">
        <v>632</v>
      </c>
      <c r="AJ102" s="430"/>
      <c r="AK102" s="430"/>
      <c r="AL102" s="430"/>
      <c r="AM102" s="430" t="s">
        <v>448</v>
      </c>
      <c r="AN102" s="430"/>
      <c r="AO102" s="430"/>
      <c r="AP102" s="430"/>
      <c r="AQ102" s="431" t="s">
        <v>658</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647</v>
      </c>
      <c r="H103" s="410"/>
      <c r="I103" s="410"/>
      <c r="J103" s="410"/>
      <c r="K103" s="410"/>
      <c r="L103" s="410"/>
      <c r="M103" s="410"/>
      <c r="N103" s="410"/>
      <c r="O103" s="410"/>
      <c r="P103" s="410"/>
      <c r="Q103" s="410"/>
      <c r="R103" s="410"/>
      <c r="S103" s="410"/>
      <c r="T103" s="410"/>
      <c r="U103" s="410"/>
      <c r="V103" s="410"/>
      <c r="W103" s="410"/>
      <c r="X103" s="410"/>
      <c r="Y103" s="434" t="s">
        <v>645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648</v>
      </c>
      <c r="Z104" s="414"/>
      <c r="AA104" s="415"/>
      <c r="AB104" s="440" t="s">
        <v>649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9" t="s">
        <v>298</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480</v>
      </c>
      <c r="AF105" s="430"/>
      <c r="AG105" s="430"/>
      <c r="AH105" s="430"/>
      <c r="AI105" s="430" t="s">
        <v>632</v>
      </c>
      <c r="AJ105" s="430"/>
      <c r="AK105" s="430"/>
      <c r="AL105" s="430"/>
      <c r="AM105" s="430" t="s">
        <v>448</v>
      </c>
      <c r="AN105" s="430"/>
      <c r="AO105" s="430"/>
      <c r="AP105" s="430"/>
      <c r="AQ105" s="474" t="s">
        <v>220</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7"/>
      <c r="AR106" s="448"/>
      <c r="AS106" s="449" t="s">
        <v>221</v>
      </c>
      <c r="AT106" s="450"/>
      <c r="AU106" s="451"/>
      <c r="AV106" s="451"/>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323</v>
      </c>
      <c r="B110" s="471"/>
      <c r="C110" s="471"/>
      <c r="D110" s="471"/>
      <c r="E110" s="471"/>
      <c r="F110" s="472"/>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637</v>
      </c>
      <c r="B112" s="331" t="s">
        <v>638</v>
      </c>
      <c r="C112" s="332"/>
      <c r="D112" s="332"/>
      <c r="E112" s="332"/>
      <c r="F112" s="333"/>
      <c r="G112" s="337" t="s">
        <v>639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659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3" t="s">
        <v>11</v>
      </c>
      <c r="AC117" s="924"/>
      <c r="AD117" s="925"/>
      <c r="AE117" s="430" t="s">
        <v>480</v>
      </c>
      <c r="AF117" s="430"/>
      <c r="AG117" s="430"/>
      <c r="AH117" s="430"/>
      <c r="AI117" s="430" t="s">
        <v>632</v>
      </c>
      <c r="AJ117" s="430"/>
      <c r="AK117" s="430"/>
      <c r="AL117" s="430"/>
      <c r="AM117" s="430" t="s">
        <v>448</v>
      </c>
      <c r="AN117" s="430"/>
      <c r="AO117" s="430"/>
      <c r="AP117" s="430"/>
      <c r="AQ117" s="507" t="s">
        <v>220</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1"/>
      <c r="AS118" s="449" t="s">
        <v>221</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7" t="s">
        <v>58</v>
      </c>
      <c r="Z119" s="928"/>
      <c r="AA119" s="92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0"/>
      <c r="H120" s="398"/>
      <c r="I120" s="398"/>
      <c r="J120" s="398"/>
      <c r="K120" s="398"/>
      <c r="L120" s="398"/>
      <c r="M120" s="398"/>
      <c r="N120" s="398"/>
      <c r="O120" s="399"/>
      <c r="P120" s="466"/>
      <c r="Q120" s="466"/>
      <c r="R120" s="466"/>
      <c r="S120" s="466"/>
      <c r="T120" s="466"/>
      <c r="U120" s="466"/>
      <c r="V120" s="466"/>
      <c r="W120" s="466"/>
      <c r="X120" s="467"/>
      <c r="Y120" s="931"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31" t="s">
        <v>13</v>
      </c>
      <c r="Z121" s="801"/>
      <c r="AA121" s="802"/>
      <c r="AB121" s="932" t="s">
        <v>14</v>
      </c>
      <c r="AC121" s="932"/>
      <c r="AD121" s="932"/>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3" t="s">
        <v>11</v>
      </c>
      <c r="AC122" s="924"/>
      <c r="AD122" s="925"/>
      <c r="AE122" s="430" t="s">
        <v>480</v>
      </c>
      <c r="AF122" s="430"/>
      <c r="AG122" s="430"/>
      <c r="AH122" s="430"/>
      <c r="AI122" s="430" t="s">
        <v>632</v>
      </c>
      <c r="AJ122" s="430"/>
      <c r="AK122" s="430"/>
      <c r="AL122" s="430"/>
      <c r="AM122" s="430" t="s">
        <v>448</v>
      </c>
      <c r="AN122" s="430"/>
      <c r="AO122" s="430"/>
      <c r="AP122" s="430"/>
      <c r="AQ122" s="507" t="s">
        <v>220</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1"/>
      <c r="AS123" s="449" t="s">
        <v>221</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7" t="s">
        <v>58</v>
      </c>
      <c r="Z124" s="928"/>
      <c r="AA124" s="92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0"/>
      <c r="H125" s="398"/>
      <c r="I125" s="398"/>
      <c r="J125" s="398"/>
      <c r="K125" s="398"/>
      <c r="L125" s="398"/>
      <c r="M125" s="398"/>
      <c r="N125" s="398"/>
      <c r="O125" s="399"/>
      <c r="P125" s="466"/>
      <c r="Q125" s="466"/>
      <c r="R125" s="466"/>
      <c r="S125" s="466"/>
      <c r="T125" s="466"/>
      <c r="U125" s="466"/>
      <c r="V125" s="466"/>
      <c r="W125" s="466"/>
      <c r="X125" s="467"/>
      <c r="Y125" s="931"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31" t="s">
        <v>13</v>
      </c>
      <c r="Z126" s="801"/>
      <c r="AA126" s="802"/>
      <c r="AB126" s="932" t="s">
        <v>14</v>
      </c>
      <c r="AC126" s="932"/>
      <c r="AD126" s="932"/>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3" t="s">
        <v>11</v>
      </c>
      <c r="AC127" s="924"/>
      <c r="AD127" s="925"/>
      <c r="AE127" s="430" t="s">
        <v>480</v>
      </c>
      <c r="AF127" s="430"/>
      <c r="AG127" s="430"/>
      <c r="AH127" s="430"/>
      <c r="AI127" s="430" t="s">
        <v>632</v>
      </c>
      <c r="AJ127" s="430"/>
      <c r="AK127" s="430"/>
      <c r="AL127" s="430"/>
      <c r="AM127" s="430" t="s">
        <v>448</v>
      </c>
      <c r="AN127" s="430"/>
      <c r="AO127" s="430"/>
      <c r="AP127" s="430"/>
      <c r="AQ127" s="507" t="s">
        <v>220</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1"/>
      <c r="AS128" s="449" t="s">
        <v>221</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7" t="s">
        <v>58</v>
      </c>
      <c r="Z129" s="928"/>
      <c r="AA129" s="92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0"/>
      <c r="H130" s="398"/>
      <c r="I130" s="398"/>
      <c r="J130" s="398"/>
      <c r="K130" s="398"/>
      <c r="L130" s="398"/>
      <c r="M130" s="398"/>
      <c r="N130" s="398"/>
      <c r="O130" s="399"/>
      <c r="P130" s="466"/>
      <c r="Q130" s="466"/>
      <c r="R130" s="466"/>
      <c r="S130" s="466"/>
      <c r="T130" s="466"/>
      <c r="U130" s="466"/>
      <c r="V130" s="466"/>
      <c r="W130" s="466"/>
      <c r="X130" s="467"/>
      <c r="Y130" s="931"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0"/>
      <c r="C131" s="921"/>
      <c r="D131" s="921"/>
      <c r="E131" s="921"/>
      <c r="F131" s="922"/>
      <c r="G131" s="156"/>
      <c r="H131" s="157"/>
      <c r="I131" s="157"/>
      <c r="J131" s="157"/>
      <c r="K131" s="157"/>
      <c r="L131" s="157"/>
      <c r="M131" s="157"/>
      <c r="N131" s="157"/>
      <c r="O131" s="158"/>
      <c r="P131" s="468"/>
      <c r="Q131" s="468"/>
      <c r="R131" s="468"/>
      <c r="S131" s="468"/>
      <c r="T131" s="468"/>
      <c r="U131" s="468"/>
      <c r="V131" s="468"/>
      <c r="W131" s="468"/>
      <c r="X131" s="469"/>
      <c r="Y131" s="931" t="s">
        <v>13</v>
      </c>
      <c r="Z131" s="801"/>
      <c r="AA131" s="802"/>
      <c r="AB131" s="932" t="s">
        <v>14</v>
      </c>
      <c r="AC131" s="932"/>
      <c r="AD131" s="932"/>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643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644</v>
      </c>
      <c r="B133" s="332"/>
      <c r="C133" s="332"/>
      <c r="D133" s="332"/>
      <c r="E133" s="332"/>
      <c r="F133" s="333"/>
      <c r="G133" s="365" t="s">
        <v>636</v>
      </c>
      <c r="H133" s="366"/>
      <c r="I133" s="366"/>
      <c r="J133" s="366"/>
      <c r="K133" s="366"/>
      <c r="L133" s="366"/>
      <c r="M133" s="366"/>
      <c r="N133" s="366"/>
      <c r="O133" s="366"/>
      <c r="P133" s="367" t="s">
        <v>635</v>
      </c>
      <c r="Q133" s="366"/>
      <c r="R133" s="366"/>
      <c r="S133" s="366"/>
      <c r="T133" s="366"/>
      <c r="U133" s="366"/>
      <c r="V133" s="366"/>
      <c r="W133" s="366"/>
      <c r="X133" s="368"/>
      <c r="Y133" s="369"/>
      <c r="Z133" s="370"/>
      <c r="AA133" s="371"/>
      <c r="AB133" s="416" t="s">
        <v>11</v>
      </c>
      <c r="AC133" s="416"/>
      <c r="AD133" s="416"/>
      <c r="AE133" s="430" t="s">
        <v>480</v>
      </c>
      <c r="AF133" s="430"/>
      <c r="AG133" s="430"/>
      <c r="AH133" s="430"/>
      <c r="AI133" s="430" t="s">
        <v>632</v>
      </c>
      <c r="AJ133" s="430"/>
      <c r="AK133" s="430"/>
      <c r="AL133" s="430"/>
      <c r="AM133" s="430" t="s">
        <v>448</v>
      </c>
      <c r="AN133" s="430"/>
      <c r="AO133" s="430"/>
      <c r="AP133" s="430"/>
      <c r="AQ133" s="425" t="s">
        <v>479</v>
      </c>
      <c r="AR133" s="426"/>
      <c r="AS133" s="426"/>
      <c r="AT133" s="427"/>
      <c r="AU133" s="425" t="s">
        <v>657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7" t="s">
        <v>645</v>
      </c>
      <c r="B136" s="356"/>
      <c r="C136" s="356"/>
      <c r="D136" s="356"/>
      <c r="E136" s="356"/>
      <c r="F136" s="478"/>
      <c r="G136" s="238" t="s">
        <v>646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480</v>
      </c>
      <c r="AF136" s="430"/>
      <c r="AG136" s="430"/>
      <c r="AH136" s="430"/>
      <c r="AI136" s="430" t="s">
        <v>632</v>
      </c>
      <c r="AJ136" s="430"/>
      <c r="AK136" s="430"/>
      <c r="AL136" s="430"/>
      <c r="AM136" s="430" t="s">
        <v>448</v>
      </c>
      <c r="AN136" s="430"/>
      <c r="AO136" s="430"/>
      <c r="AP136" s="430"/>
      <c r="AQ136" s="431" t="s">
        <v>658</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647</v>
      </c>
      <c r="H137" s="410"/>
      <c r="I137" s="410"/>
      <c r="J137" s="410"/>
      <c r="K137" s="410"/>
      <c r="L137" s="410"/>
      <c r="M137" s="410"/>
      <c r="N137" s="410"/>
      <c r="O137" s="410"/>
      <c r="P137" s="410"/>
      <c r="Q137" s="410"/>
      <c r="R137" s="410"/>
      <c r="S137" s="410"/>
      <c r="T137" s="410"/>
      <c r="U137" s="410"/>
      <c r="V137" s="410"/>
      <c r="W137" s="410"/>
      <c r="X137" s="410"/>
      <c r="Y137" s="434" t="s">
        <v>645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648</v>
      </c>
      <c r="Z138" s="414"/>
      <c r="AA138" s="415"/>
      <c r="AB138" s="440" t="s">
        <v>649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9" t="s">
        <v>298</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480</v>
      </c>
      <c r="AF139" s="430"/>
      <c r="AG139" s="430"/>
      <c r="AH139" s="430"/>
      <c r="AI139" s="430" t="s">
        <v>632</v>
      </c>
      <c r="AJ139" s="430"/>
      <c r="AK139" s="430"/>
      <c r="AL139" s="430"/>
      <c r="AM139" s="430" t="s">
        <v>448</v>
      </c>
      <c r="AN139" s="430"/>
      <c r="AO139" s="430"/>
      <c r="AP139" s="430"/>
      <c r="AQ139" s="474" t="s">
        <v>220</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7"/>
      <c r="AR140" s="448"/>
      <c r="AS140" s="449" t="s">
        <v>221</v>
      </c>
      <c r="AT140" s="450"/>
      <c r="AU140" s="451"/>
      <c r="AV140" s="451"/>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323</v>
      </c>
      <c r="B144" s="471"/>
      <c r="C144" s="471"/>
      <c r="D144" s="471"/>
      <c r="E144" s="471"/>
      <c r="F144" s="472"/>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637</v>
      </c>
      <c r="B146" s="331" t="s">
        <v>638</v>
      </c>
      <c r="C146" s="332"/>
      <c r="D146" s="332"/>
      <c r="E146" s="332"/>
      <c r="F146" s="333"/>
      <c r="G146" s="337" t="s">
        <v>639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659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3" t="s">
        <v>11</v>
      </c>
      <c r="AC151" s="924"/>
      <c r="AD151" s="925"/>
      <c r="AE151" s="430" t="s">
        <v>480</v>
      </c>
      <c r="AF151" s="430"/>
      <c r="AG151" s="430"/>
      <c r="AH151" s="430"/>
      <c r="AI151" s="430" t="s">
        <v>632</v>
      </c>
      <c r="AJ151" s="430"/>
      <c r="AK151" s="430"/>
      <c r="AL151" s="430"/>
      <c r="AM151" s="430" t="s">
        <v>448</v>
      </c>
      <c r="AN151" s="430"/>
      <c r="AO151" s="430"/>
      <c r="AP151" s="430"/>
      <c r="AQ151" s="507" t="s">
        <v>220</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1"/>
      <c r="AS152" s="449" t="s">
        <v>221</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7" t="s">
        <v>58</v>
      </c>
      <c r="Z153" s="928"/>
      <c r="AA153" s="92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0"/>
      <c r="H154" s="398"/>
      <c r="I154" s="398"/>
      <c r="J154" s="398"/>
      <c r="K154" s="398"/>
      <c r="L154" s="398"/>
      <c r="M154" s="398"/>
      <c r="N154" s="398"/>
      <c r="O154" s="399"/>
      <c r="P154" s="466"/>
      <c r="Q154" s="466"/>
      <c r="R154" s="466"/>
      <c r="S154" s="466"/>
      <c r="T154" s="466"/>
      <c r="U154" s="466"/>
      <c r="V154" s="466"/>
      <c r="W154" s="466"/>
      <c r="X154" s="467"/>
      <c r="Y154" s="931"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31" t="s">
        <v>13</v>
      </c>
      <c r="Z155" s="801"/>
      <c r="AA155" s="802"/>
      <c r="AB155" s="932" t="s">
        <v>14</v>
      </c>
      <c r="AC155" s="932"/>
      <c r="AD155" s="932"/>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3" t="s">
        <v>11</v>
      </c>
      <c r="AC156" s="924"/>
      <c r="AD156" s="925"/>
      <c r="AE156" s="430" t="s">
        <v>480</v>
      </c>
      <c r="AF156" s="430"/>
      <c r="AG156" s="430"/>
      <c r="AH156" s="430"/>
      <c r="AI156" s="430" t="s">
        <v>632</v>
      </c>
      <c r="AJ156" s="430"/>
      <c r="AK156" s="430"/>
      <c r="AL156" s="430"/>
      <c r="AM156" s="430" t="s">
        <v>448</v>
      </c>
      <c r="AN156" s="430"/>
      <c r="AO156" s="430"/>
      <c r="AP156" s="430"/>
      <c r="AQ156" s="507" t="s">
        <v>220</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1"/>
      <c r="AS157" s="449" t="s">
        <v>221</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7" t="s">
        <v>58</v>
      </c>
      <c r="Z158" s="928"/>
      <c r="AA158" s="92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0"/>
      <c r="H159" s="398"/>
      <c r="I159" s="398"/>
      <c r="J159" s="398"/>
      <c r="K159" s="398"/>
      <c r="L159" s="398"/>
      <c r="M159" s="398"/>
      <c r="N159" s="398"/>
      <c r="O159" s="399"/>
      <c r="P159" s="466"/>
      <c r="Q159" s="466"/>
      <c r="R159" s="466"/>
      <c r="S159" s="466"/>
      <c r="T159" s="466"/>
      <c r="U159" s="466"/>
      <c r="V159" s="466"/>
      <c r="W159" s="466"/>
      <c r="X159" s="467"/>
      <c r="Y159" s="931"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31" t="s">
        <v>13</v>
      </c>
      <c r="Z160" s="801"/>
      <c r="AA160" s="802"/>
      <c r="AB160" s="932" t="s">
        <v>14</v>
      </c>
      <c r="AC160" s="932"/>
      <c r="AD160" s="932"/>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3" t="s">
        <v>11</v>
      </c>
      <c r="AC161" s="924"/>
      <c r="AD161" s="925"/>
      <c r="AE161" s="430" t="s">
        <v>480</v>
      </c>
      <c r="AF161" s="430"/>
      <c r="AG161" s="430"/>
      <c r="AH161" s="430"/>
      <c r="AI161" s="430" t="s">
        <v>632</v>
      </c>
      <c r="AJ161" s="430"/>
      <c r="AK161" s="430"/>
      <c r="AL161" s="430"/>
      <c r="AM161" s="430" t="s">
        <v>448</v>
      </c>
      <c r="AN161" s="430"/>
      <c r="AO161" s="430"/>
      <c r="AP161" s="430"/>
      <c r="AQ161" s="507" t="s">
        <v>220</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1"/>
      <c r="AS162" s="449" t="s">
        <v>221</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7" t="s">
        <v>58</v>
      </c>
      <c r="Z163" s="928"/>
      <c r="AA163" s="92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0"/>
      <c r="H164" s="398"/>
      <c r="I164" s="398"/>
      <c r="J164" s="398"/>
      <c r="K164" s="398"/>
      <c r="L164" s="398"/>
      <c r="M164" s="398"/>
      <c r="N164" s="398"/>
      <c r="O164" s="399"/>
      <c r="P164" s="466"/>
      <c r="Q164" s="466"/>
      <c r="R164" s="466"/>
      <c r="S164" s="466"/>
      <c r="T164" s="466"/>
      <c r="U164" s="466"/>
      <c r="V164" s="466"/>
      <c r="W164" s="466"/>
      <c r="X164" s="467"/>
      <c r="Y164" s="931"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0"/>
      <c r="C165" s="921"/>
      <c r="D165" s="921"/>
      <c r="E165" s="921"/>
      <c r="F165" s="922"/>
      <c r="G165" s="933"/>
      <c r="H165" s="934"/>
      <c r="I165" s="934"/>
      <c r="J165" s="934"/>
      <c r="K165" s="934"/>
      <c r="L165" s="934"/>
      <c r="M165" s="934"/>
      <c r="N165" s="934"/>
      <c r="O165" s="935"/>
      <c r="P165" s="936"/>
      <c r="Q165" s="936"/>
      <c r="R165" s="936"/>
      <c r="S165" s="936"/>
      <c r="T165" s="936"/>
      <c r="U165" s="936"/>
      <c r="V165" s="936"/>
      <c r="W165" s="936"/>
      <c r="X165" s="937"/>
      <c r="Y165" s="938" t="s">
        <v>13</v>
      </c>
      <c r="Z165" s="939"/>
      <c r="AA165" s="940"/>
      <c r="AB165" s="941" t="s">
        <v>14</v>
      </c>
      <c r="AC165" s="941"/>
      <c r="AD165" s="941"/>
      <c r="AE165" s="942"/>
      <c r="AF165" s="943"/>
      <c r="AG165" s="943"/>
      <c r="AH165" s="943"/>
      <c r="AI165" s="942"/>
      <c r="AJ165" s="943"/>
      <c r="AK165" s="943"/>
      <c r="AL165" s="943"/>
      <c r="AM165" s="942"/>
      <c r="AN165" s="943"/>
      <c r="AO165" s="943"/>
      <c r="AP165" s="943"/>
      <c r="AQ165" s="944"/>
      <c r="AR165" s="945"/>
      <c r="AS165" s="945"/>
      <c r="AT165" s="946"/>
      <c r="AU165" s="943"/>
      <c r="AV165" s="943"/>
      <c r="AW165" s="943"/>
      <c r="AX165" s="947"/>
      <c r="AY165">
        <f>$AY$161</f>
        <v>0</v>
      </c>
      <c r="AZ165" s="10"/>
      <c r="BA165" s="10"/>
      <c r="BB165" s="10"/>
      <c r="BC165" s="10"/>
      <c r="BD165" s="10"/>
      <c r="BE165" s="10"/>
      <c r="BF165" s="10"/>
      <c r="BG165" s="10"/>
      <c r="BH165" s="10"/>
    </row>
    <row r="166" spans="1:60" ht="47.25" hidden="1" customHeight="1" x14ac:dyDescent="0.15">
      <c r="A166" s="323" t="s">
        <v>643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644</v>
      </c>
      <c r="B167" s="332"/>
      <c r="C167" s="332"/>
      <c r="D167" s="332"/>
      <c r="E167" s="332"/>
      <c r="F167" s="333"/>
      <c r="G167" s="365" t="s">
        <v>636</v>
      </c>
      <c r="H167" s="366"/>
      <c r="I167" s="366"/>
      <c r="J167" s="366"/>
      <c r="K167" s="366"/>
      <c r="L167" s="366"/>
      <c r="M167" s="366"/>
      <c r="N167" s="366"/>
      <c r="O167" s="366"/>
      <c r="P167" s="367" t="s">
        <v>635</v>
      </c>
      <c r="Q167" s="366"/>
      <c r="R167" s="366"/>
      <c r="S167" s="366"/>
      <c r="T167" s="366"/>
      <c r="U167" s="366"/>
      <c r="V167" s="366"/>
      <c r="W167" s="366"/>
      <c r="X167" s="368"/>
      <c r="Y167" s="369"/>
      <c r="Z167" s="370"/>
      <c r="AA167" s="371"/>
      <c r="AB167" s="416" t="s">
        <v>11</v>
      </c>
      <c r="AC167" s="416"/>
      <c r="AD167" s="416"/>
      <c r="AE167" s="430" t="s">
        <v>480</v>
      </c>
      <c r="AF167" s="430"/>
      <c r="AG167" s="430"/>
      <c r="AH167" s="430"/>
      <c r="AI167" s="430" t="s">
        <v>632</v>
      </c>
      <c r="AJ167" s="430"/>
      <c r="AK167" s="430"/>
      <c r="AL167" s="430"/>
      <c r="AM167" s="430" t="s">
        <v>448</v>
      </c>
      <c r="AN167" s="430"/>
      <c r="AO167" s="430"/>
      <c r="AP167" s="430"/>
      <c r="AQ167" s="425" t="s">
        <v>479</v>
      </c>
      <c r="AR167" s="426"/>
      <c r="AS167" s="426"/>
      <c r="AT167" s="427"/>
      <c r="AU167" s="425" t="s">
        <v>657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7" t="s">
        <v>645</v>
      </c>
      <c r="B170" s="356"/>
      <c r="C170" s="356"/>
      <c r="D170" s="356"/>
      <c r="E170" s="356"/>
      <c r="F170" s="478"/>
      <c r="G170" s="238" t="s">
        <v>646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480</v>
      </c>
      <c r="AF170" s="430"/>
      <c r="AG170" s="430"/>
      <c r="AH170" s="430"/>
      <c r="AI170" s="430" t="s">
        <v>632</v>
      </c>
      <c r="AJ170" s="430"/>
      <c r="AK170" s="430"/>
      <c r="AL170" s="430"/>
      <c r="AM170" s="430" t="s">
        <v>448</v>
      </c>
      <c r="AN170" s="430"/>
      <c r="AO170" s="430"/>
      <c r="AP170" s="430"/>
      <c r="AQ170" s="431" t="s">
        <v>658</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647</v>
      </c>
      <c r="H171" s="410"/>
      <c r="I171" s="410"/>
      <c r="J171" s="410"/>
      <c r="K171" s="410"/>
      <c r="L171" s="410"/>
      <c r="M171" s="410"/>
      <c r="N171" s="410"/>
      <c r="O171" s="410"/>
      <c r="P171" s="410"/>
      <c r="Q171" s="410"/>
      <c r="R171" s="410"/>
      <c r="S171" s="410"/>
      <c r="T171" s="410"/>
      <c r="U171" s="410"/>
      <c r="V171" s="410"/>
      <c r="W171" s="410"/>
      <c r="X171" s="410"/>
      <c r="Y171" s="434" t="s">
        <v>645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648</v>
      </c>
      <c r="Z172" s="414"/>
      <c r="AA172" s="415"/>
      <c r="AB172" s="440" t="s">
        <v>649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9" t="s">
        <v>298</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480</v>
      </c>
      <c r="AF173" s="430"/>
      <c r="AG173" s="430"/>
      <c r="AH173" s="430"/>
      <c r="AI173" s="430" t="s">
        <v>632</v>
      </c>
      <c r="AJ173" s="430"/>
      <c r="AK173" s="430"/>
      <c r="AL173" s="430"/>
      <c r="AM173" s="430" t="s">
        <v>448</v>
      </c>
      <c r="AN173" s="430"/>
      <c r="AO173" s="430"/>
      <c r="AP173" s="430"/>
      <c r="AQ173" s="474" t="s">
        <v>220</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7"/>
      <c r="AR174" s="448"/>
      <c r="AS174" s="449" t="s">
        <v>221</v>
      </c>
      <c r="AT174" s="450"/>
      <c r="AU174" s="451"/>
      <c r="AV174" s="451"/>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323</v>
      </c>
      <c r="B178" s="471"/>
      <c r="C178" s="471"/>
      <c r="D178" s="471"/>
      <c r="E178" s="471"/>
      <c r="F178" s="472"/>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637</v>
      </c>
      <c r="B180" s="331" t="s">
        <v>638</v>
      </c>
      <c r="C180" s="332"/>
      <c r="D180" s="332"/>
      <c r="E180" s="332"/>
      <c r="F180" s="333"/>
      <c r="G180" s="337" t="s">
        <v>639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659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3" t="s">
        <v>11</v>
      </c>
      <c r="AC185" s="924"/>
      <c r="AD185" s="925"/>
      <c r="AE185" s="430" t="s">
        <v>480</v>
      </c>
      <c r="AF185" s="430"/>
      <c r="AG185" s="430"/>
      <c r="AH185" s="430"/>
      <c r="AI185" s="430" t="s">
        <v>632</v>
      </c>
      <c r="AJ185" s="430"/>
      <c r="AK185" s="430"/>
      <c r="AL185" s="430"/>
      <c r="AM185" s="430" t="s">
        <v>448</v>
      </c>
      <c r="AN185" s="430"/>
      <c r="AO185" s="430"/>
      <c r="AP185" s="430"/>
      <c r="AQ185" s="507" t="s">
        <v>220</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1"/>
      <c r="AS186" s="449" t="s">
        <v>221</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7" t="s">
        <v>58</v>
      </c>
      <c r="Z187" s="928"/>
      <c r="AA187" s="92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0"/>
      <c r="H188" s="398"/>
      <c r="I188" s="398"/>
      <c r="J188" s="398"/>
      <c r="K188" s="398"/>
      <c r="L188" s="398"/>
      <c r="M188" s="398"/>
      <c r="N188" s="398"/>
      <c r="O188" s="399"/>
      <c r="P188" s="466"/>
      <c r="Q188" s="466"/>
      <c r="R188" s="466"/>
      <c r="S188" s="466"/>
      <c r="T188" s="466"/>
      <c r="U188" s="466"/>
      <c r="V188" s="466"/>
      <c r="W188" s="466"/>
      <c r="X188" s="467"/>
      <c r="Y188" s="931"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31" t="s">
        <v>13</v>
      </c>
      <c r="Z189" s="801"/>
      <c r="AA189" s="802"/>
      <c r="AB189" s="932" t="s">
        <v>14</v>
      </c>
      <c r="AC189" s="932"/>
      <c r="AD189" s="932"/>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3" t="s">
        <v>11</v>
      </c>
      <c r="AC190" s="924"/>
      <c r="AD190" s="925"/>
      <c r="AE190" s="430" t="s">
        <v>480</v>
      </c>
      <c r="AF190" s="430"/>
      <c r="AG190" s="430"/>
      <c r="AH190" s="430"/>
      <c r="AI190" s="430" t="s">
        <v>632</v>
      </c>
      <c r="AJ190" s="430"/>
      <c r="AK190" s="430"/>
      <c r="AL190" s="430"/>
      <c r="AM190" s="430" t="s">
        <v>448</v>
      </c>
      <c r="AN190" s="430"/>
      <c r="AO190" s="430"/>
      <c r="AP190" s="430"/>
      <c r="AQ190" s="507" t="s">
        <v>220</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1"/>
      <c r="AS191" s="449" t="s">
        <v>221</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7" t="s">
        <v>58</v>
      </c>
      <c r="Z192" s="928"/>
      <c r="AA192" s="92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0"/>
      <c r="H193" s="398"/>
      <c r="I193" s="398"/>
      <c r="J193" s="398"/>
      <c r="K193" s="398"/>
      <c r="L193" s="398"/>
      <c r="M193" s="398"/>
      <c r="N193" s="398"/>
      <c r="O193" s="399"/>
      <c r="P193" s="466"/>
      <c r="Q193" s="466"/>
      <c r="R193" s="466"/>
      <c r="S193" s="466"/>
      <c r="T193" s="466"/>
      <c r="U193" s="466"/>
      <c r="V193" s="466"/>
      <c r="W193" s="466"/>
      <c r="X193" s="467"/>
      <c r="Y193" s="931"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31" t="s">
        <v>13</v>
      </c>
      <c r="Z194" s="801"/>
      <c r="AA194" s="802"/>
      <c r="AB194" s="932" t="s">
        <v>14</v>
      </c>
      <c r="AC194" s="932"/>
      <c r="AD194" s="932"/>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3" t="s">
        <v>11</v>
      </c>
      <c r="AC195" s="924"/>
      <c r="AD195" s="925"/>
      <c r="AE195" s="430" t="s">
        <v>480</v>
      </c>
      <c r="AF195" s="430"/>
      <c r="AG195" s="430"/>
      <c r="AH195" s="430"/>
      <c r="AI195" s="430" t="s">
        <v>632</v>
      </c>
      <c r="AJ195" s="430"/>
      <c r="AK195" s="430"/>
      <c r="AL195" s="430"/>
      <c r="AM195" s="430" t="s">
        <v>448</v>
      </c>
      <c r="AN195" s="430"/>
      <c r="AO195" s="430"/>
      <c r="AP195" s="430"/>
      <c r="AQ195" s="507" t="s">
        <v>220</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1"/>
      <c r="AS196" s="449" t="s">
        <v>221</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7" t="s">
        <v>58</v>
      </c>
      <c r="Z197" s="928"/>
      <c r="AA197" s="92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0"/>
      <c r="H198" s="398"/>
      <c r="I198" s="398"/>
      <c r="J198" s="398"/>
      <c r="K198" s="398"/>
      <c r="L198" s="398"/>
      <c r="M198" s="398"/>
      <c r="N198" s="398"/>
      <c r="O198" s="399"/>
      <c r="P198" s="466"/>
      <c r="Q198" s="466"/>
      <c r="R198" s="466"/>
      <c r="S198" s="466"/>
      <c r="T198" s="466"/>
      <c r="U198" s="466"/>
      <c r="V198" s="466"/>
      <c r="W198" s="466"/>
      <c r="X198" s="467"/>
      <c r="Y198" s="931"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0"/>
      <c r="C199" s="921"/>
      <c r="D199" s="921"/>
      <c r="E199" s="921"/>
      <c r="F199" s="922"/>
      <c r="G199" s="933"/>
      <c r="H199" s="934"/>
      <c r="I199" s="934"/>
      <c r="J199" s="934"/>
      <c r="K199" s="934"/>
      <c r="L199" s="934"/>
      <c r="M199" s="934"/>
      <c r="N199" s="934"/>
      <c r="O199" s="935"/>
      <c r="P199" s="936"/>
      <c r="Q199" s="936"/>
      <c r="R199" s="936"/>
      <c r="S199" s="936"/>
      <c r="T199" s="936"/>
      <c r="U199" s="936"/>
      <c r="V199" s="936"/>
      <c r="W199" s="936"/>
      <c r="X199" s="937"/>
      <c r="Y199" s="938" t="s">
        <v>13</v>
      </c>
      <c r="Z199" s="939"/>
      <c r="AA199" s="940"/>
      <c r="AB199" s="941" t="s">
        <v>14</v>
      </c>
      <c r="AC199" s="941"/>
      <c r="AD199" s="941"/>
      <c r="AE199" s="942"/>
      <c r="AF199" s="943"/>
      <c r="AG199" s="943"/>
      <c r="AH199" s="943"/>
      <c r="AI199" s="942"/>
      <c r="AJ199" s="943"/>
      <c r="AK199" s="943"/>
      <c r="AL199" s="943"/>
      <c r="AM199" s="942"/>
      <c r="AN199" s="943"/>
      <c r="AO199" s="943"/>
      <c r="AP199" s="943"/>
      <c r="AQ199" s="944"/>
      <c r="AR199" s="945"/>
      <c r="AS199" s="945"/>
      <c r="AT199" s="946"/>
      <c r="AU199" s="943"/>
      <c r="AV199" s="943"/>
      <c r="AW199" s="943"/>
      <c r="AX199" s="947"/>
      <c r="AY199">
        <f t="shared" si="9"/>
        <v>0</v>
      </c>
      <c r="AZ199" s="10"/>
      <c r="BA199" s="10"/>
      <c r="BB199" s="10"/>
      <c r="BC199" s="10"/>
      <c r="BD199" s="10"/>
      <c r="BE199" s="10"/>
      <c r="BF199" s="10"/>
      <c r="BG199" s="10"/>
      <c r="BH199" s="10"/>
    </row>
    <row r="200" spans="1:60" ht="18.75" hidden="1" customHeight="1" x14ac:dyDescent="0.15">
      <c r="A200" s="597" t="s">
        <v>299</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295</v>
      </c>
      <c r="X200" s="571"/>
      <c r="Y200" s="574"/>
      <c r="Z200" s="574"/>
      <c r="AA200" s="575"/>
      <c r="AB200" s="568" t="s">
        <v>11</v>
      </c>
      <c r="AC200" s="565"/>
      <c r="AD200" s="566"/>
      <c r="AE200" s="430" t="s">
        <v>480</v>
      </c>
      <c r="AF200" s="430"/>
      <c r="AG200" s="430"/>
      <c r="AH200" s="430"/>
      <c r="AI200" s="430" t="s">
        <v>632</v>
      </c>
      <c r="AJ200" s="430"/>
      <c r="AK200" s="430"/>
      <c r="AL200" s="430"/>
      <c r="AM200" s="430" t="s">
        <v>448</v>
      </c>
      <c r="AN200" s="430"/>
      <c r="AO200" s="430"/>
      <c r="AP200" s="430"/>
      <c r="AQ200" s="507" t="s">
        <v>220</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7"/>
      <c r="AR201" s="448"/>
      <c r="AS201" s="449" t="s">
        <v>221</v>
      </c>
      <c r="AT201" s="450"/>
      <c r="AU201" s="451"/>
      <c r="AV201" s="451"/>
      <c r="AW201" s="561" t="s">
        <v>170</v>
      </c>
      <c r="AX201" s="562"/>
      <c r="AY201">
        <f t="shared" ref="AY201:AY207" si="10">$AY$200</f>
        <v>0</v>
      </c>
    </row>
    <row r="202" spans="1:60" ht="23.25" hidden="1" customHeight="1" x14ac:dyDescent="0.15">
      <c r="A202" s="582"/>
      <c r="B202" s="583"/>
      <c r="C202" s="583"/>
      <c r="D202" s="583"/>
      <c r="E202" s="583"/>
      <c r="F202" s="584"/>
      <c r="G202" s="541" t="s">
        <v>222</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313</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313</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314</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303</v>
      </c>
      <c r="B205" s="583"/>
      <c r="C205" s="583"/>
      <c r="D205" s="583"/>
      <c r="E205" s="583"/>
      <c r="F205" s="584"/>
      <c r="G205" s="542" t="s">
        <v>223</v>
      </c>
      <c r="H205" s="588"/>
      <c r="I205" s="588"/>
      <c r="J205" s="588"/>
      <c r="K205" s="588"/>
      <c r="L205" s="588"/>
      <c r="M205" s="588"/>
      <c r="N205" s="588"/>
      <c r="O205" s="588"/>
      <c r="P205" s="588"/>
      <c r="Q205" s="588"/>
      <c r="R205" s="588"/>
      <c r="S205" s="588"/>
      <c r="T205" s="588"/>
      <c r="U205" s="588"/>
      <c r="V205" s="588"/>
      <c r="W205" s="591" t="s">
        <v>312</v>
      </c>
      <c r="X205" s="592"/>
      <c r="Y205" s="556" t="s">
        <v>12</v>
      </c>
      <c r="Z205" s="556"/>
      <c r="AA205" s="557"/>
      <c r="AB205" s="558" t="s">
        <v>313</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313</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314</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299</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480</v>
      </c>
      <c r="AF208" s="151"/>
      <c r="AG208" s="151"/>
      <c r="AH208" s="151"/>
      <c r="AI208" s="430" t="s">
        <v>632</v>
      </c>
      <c r="AJ208" s="430"/>
      <c r="AK208" s="430"/>
      <c r="AL208" s="430"/>
      <c r="AM208" s="430" t="s">
        <v>448</v>
      </c>
      <c r="AN208" s="430"/>
      <c r="AO208" s="430"/>
      <c r="AP208" s="430"/>
      <c r="AQ208" s="507" t="s">
        <v>220</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9"/>
      <c r="I209" s="449"/>
      <c r="J209" s="449"/>
      <c r="K209" s="449"/>
      <c r="L209" s="449"/>
      <c r="M209" s="449"/>
      <c r="N209" s="449"/>
      <c r="O209" s="450"/>
      <c r="P209" s="611"/>
      <c r="Q209" s="449"/>
      <c r="R209" s="449"/>
      <c r="S209" s="449"/>
      <c r="T209" s="449"/>
      <c r="U209" s="449"/>
      <c r="V209" s="449"/>
      <c r="W209" s="449"/>
      <c r="X209" s="450"/>
      <c r="Y209" s="615"/>
      <c r="Z209" s="616"/>
      <c r="AA209" s="617"/>
      <c r="AB209" s="343"/>
      <c r="AC209" s="339"/>
      <c r="AD209" s="340"/>
      <c r="AE209" s="151"/>
      <c r="AF209" s="151"/>
      <c r="AG209" s="151"/>
      <c r="AH209" s="151"/>
      <c r="AI209" s="430"/>
      <c r="AJ209" s="430"/>
      <c r="AK209" s="430"/>
      <c r="AL209" s="430"/>
      <c r="AM209" s="430"/>
      <c r="AN209" s="430"/>
      <c r="AO209" s="430"/>
      <c r="AP209" s="430"/>
      <c r="AQ209" s="447"/>
      <c r="AR209" s="448"/>
      <c r="AS209" s="449" t="s">
        <v>221</v>
      </c>
      <c r="AT209" s="450"/>
      <c r="AU209" s="447"/>
      <c r="AV209" s="448"/>
      <c r="AW209" s="449" t="s">
        <v>170</v>
      </c>
      <c r="AX209" s="605"/>
      <c r="AY209">
        <f>$AY$208</f>
        <v>0</v>
      </c>
    </row>
    <row r="210" spans="1:51" ht="23.25" hidden="1" customHeight="1" x14ac:dyDescent="0.15">
      <c r="A210" s="582"/>
      <c r="B210" s="583"/>
      <c r="C210" s="583"/>
      <c r="D210" s="583"/>
      <c r="E210" s="583"/>
      <c r="F210" s="584"/>
      <c r="G210" s="618" t="s">
        <v>222</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326</v>
      </c>
      <c r="B213" s="662"/>
      <c r="C213" s="662"/>
      <c r="D213" s="662"/>
      <c r="E213" s="586" t="s">
        <v>288</v>
      </c>
      <c r="F213" s="587"/>
      <c r="G213" s="97" t="s">
        <v>223</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640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294</v>
      </c>
      <c r="AP214" s="678"/>
      <c r="AQ214" s="678"/>
      <c r="AR214" s="96"/>
      <c r="AS214" s="677"/>
      <c r="AT214" s="678"/>
      <c r="AU214" s="678"/>
      <c r="AV214" s="678"/>
      <c r="AW214" s="678"/>
      <c r="AX214" s="679"/>
      <c r="AY214">
        <f>COUNTIF($AR$214,"☑")</f>
        <v>0</v>
      </c>
    </row>
    <row r="215" spans="1:51" ht="45" customHeight="1" x14ac:dyDescent="0.15">
      <c r="A215" s="667" t="s">
        <v>346</v>
      </c>
      <c r="B215" s="668"/>
      <c r="C215" s="670" t="s">
        <v>224</v>
      </c>
      <c r="D215" s="668"/>
      <c r="E215" s="671" t="s">
        <v>240</v>
      </c>
      <c r="F215" s="672"/>
      <c r="G215" s="673" t="s">
        <v>692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101.25" customHeight="1" x14ac:dyDescent="0.15">
      <c r="A216" s="669"/>
      <c r="B216" s="657"/>
      <c r="C216" s="656"/>
      <c r="D216" s="657"/>
      <c r="E216" s="470" t="s">
        <v>239</v>
      </c>
      <c r="F216" s="472"/>
      <c r="G216" s="153" t="s">
        <v>693</v>
      </c>
      <c r="H216" s="154"/>
      <c r="I216" s="154"/>
      <c r="J216" s="154"/>
      <c r="K216" s="154"/>
      <c r="L216" s="154"/>
      <c r="M216" s="154"/>
      <c r="N216" s="154"/>
      <c r="O216" s="154"/>
      <c r="P216" s="154"/>
      <c r="Q216" s="154"/>
      <c r="R216" s="154"/>
      <c r="S216" s="154"/>
      <c r="T216" s="154"/>
      <c r="U216" s="154"/>
      <c r="V216" s="155"/>
      <c r="W216" s="645" t="s">
        <v>650</v>
      </c>
      <c r="X216" s="646"/>
      <c r="Y216" s="646"/>
      <c r="Z216" s="646"/>
      <c r="AA216" s="647"/>
      <c r="AB216" s="648" t="s">
        <v>933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52.5"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651</v>
      </c>
      <c r="X217" s="652"/>
      <c r="Y217" s="652"/>
      <c r="Z217" s="652"/>
      <c r="AA217" s="653"/>
      <c r="AB217" s="648" t="s">
        <v>934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663</v>
      </c>
      <c r="D218" s="655"/>
      <c r="E218" s="470" t="s">
        <v>342</v>
      </c>
      <c r="F218" s="472"/>
      <c r="G218" s="635" t="s">
        <v>227</v>
      </c>
      <c r="H218" s="636"/>
      <c r="I218" s="636"/>
      <c r="J218" s="658" t="s">
        <v>682</v>
      </c>
      <c r="K218" s="659"/>
      <c r="L218" s="659"/>
      <c r="M218" s="659"/>
      <c r="N218" s="659"/>
      <c r="O218" s="659"/>
      <c r="P218" s="659"/>
      <c r="Q218" s="659"/>
      <c r="R218" s="659"/>
      <c r="S218" s="659"/>
      <c r="T218" s="660"/>
      <c r="U218" s="633" t="s">
        <v>687</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664</v>
      </c>
      <c r="H219" s="636"/>
      <c r="I219" s="636"/>
      <c r="J219" s="636"/>
      <c r="K219" s="636"/>
      <c r="L219" s="636"/>
      <c r="M219" s="636"/>
      <c r="N219" s="636"/>
      <c r="O219" s="636"/>
      <c r="P219" s="636"/>
      <c r="Q219" s="636"/>
      <c r="R219" s="636"/>
      <c r="S219" s="636"/>
      <c r="T219" s="636"/>
      <c r="U219" s="632" t="s">
        <v>687</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651</v>
      </c>
      <c r="H220" s="636"/>
      <c r="I220" s="636"/>
      <c r="J220" s="636"/>
      <c r="K220" s="636"/>
      <c r="L220" s="636"/>
      <c r="M220" s="636"/>
      <c r="N220" s="636"/>
      <c r="O220" s="636"/>
      <c r="P220" s="636"/>
      <c r="Q220" s="636"/>
      <c r="R220" s="636"/>
      <c r="S220" s="636"/>
      <c r="T220" s="636"/>
      <c r="U220" s="159" t="s">
        <v>687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694</v>
      </c>
      <c r="AE223" s="722"/>
      <c r="AF223" s="722"/>
      <c r="AG223" s="723" t="s">
        <v>687</v>
      </c>
      <c r="AH223" s="724"/>
      <c r="AI223" s="724"/>
      <c r="AJ223" s="724"/>
      <c r="AK223" s="724"/>
      <c r="AL223" s="724"/>
      <c r="AM223" s="724"/>
      <c r="AN223" s="724"/>
      <c r="AO223" s="724"/>
      <c r="AP223" s="724"/>
      <c r="AQ223" s="724"/>
      <c r="AR223" s="724"/>
      <c r="AS223" s="724"/>
      <c r="AT223" s="724"/>
      <c r="AU223" s="724"/>
      <c r="AV223" s="724"/>
      <c r="AW223" s="724"/>
      <c r="AX223" s="725"/>
    </row>
    <row r="224" spans="1:51" ht="84"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677</v>
      </c>
      <c r="AE224" s="703"/>
      <c r="AF224" s="703"/>
      <c r="AG224" s="729" t="s">
        <v>696</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694</v>
      </c>
      <c r="AE225" s="736"/>
      <c r="AF225" s="736"/>
      <c r="AG225" s="693" t="s">
        <v>682</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677</v>
      </c>
      <c r="AE226" s="691"/>
      <c r="AF226" s="691"/>
      <c r="AG226" s="376" t="s">
        <v>697</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324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695</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280</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695</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48"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677</v>
      </c>
      <c r="AE229" s="755"/>
      <c r="AF229" s="755"/>
      <c r="AG229" s="756" t="s">
        <v>698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677</v>
      </c>
      <c r="AE230" s="703"/>
      <c r="AF230" s="703"/>
      <c r="AG230" s="729" t="s">
        <v>699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694</v>
      </c>
      <c r="AE231" s="703"/>
      <c r="AF231" s="703"/>
      <c r="AG231" s="729" t="s">
        <v>682</v>
      </c>
      <c r="AH231" s="730"/>
      <c r="AI231" s="730"/>
      <c r="AJ231" s="730"/>
      <c r="AK231" s="730"/>
      <c r="AL231" s="730"/>
      <c r="AM231" s="730"/>
      <c r="AN231" s="730"/>
      <c r="AO231" s="730"/>
      <c r="AP231" s="730"/>
      <c r="AQ231" s="730"/>
      <c r="AR231" s="730"/>
      <c r="AS231" s="730"/>
      <c r="AT231" s="730"/>
      <c r="AU231" s="730"/>
      <c r="AV231" s="730"/>
      <c r="AW231" s="730"/>
      <c r="AX231" s="731"/>
    </row>
    <row r="232" spans="1:50" ht="55.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677</v>
      </c>
      <c r="AE232" s="703"/>
      <c r="AF232" s="703"/>
      <c r="AG232" s="729" t="s">
        <v>700</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296</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694</v>
      </c>
      <c r="AE233" s="736"/>
      <c r="AF233" s="736"/>
      <c r="AG233" s="751" t="s">
        <v>682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297</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677</v>
      </c>
      <c r="AE234" s="703"/>
      <c r="AF234" s="704"/>
      <c r="AG234" s="729" t="s">
        <v>701</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285</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694</v>
      </c>
      <c r="AE235" s="744"/>
      <c r="AF235" s="745"/>
      <c r="AG235" s="746" t="s">
        <v>682</v>
      </c>
      <c r="AH235" s="747"/>
      <c r="AI235" s="747"/>
      <c r="AJ235" s="747"/>
      <c r="AK235" s="747"/>
      <c r="AL235" s="747"/>
      <c r="AM235" s="747"/>
      <c r="AN235" s="747"/>
      <c r="AO235" s="747"/>
      <c r="AP235" s="747"/>
      <c r="AQ235" s="747"/>
      <c r="AR235" s="747"/>
      <c r="AS235" s="747"/>
      <c r="AT235" s="747"/>
      <c r="AU235" s="747"/>
      <c r="AV235" s="747"/>
      <c r="AW235" s="747"/>
      <c r="AX235" s="748"/>
    </row>
    <row r="236" spans="1:50" ht="52.5" customHeight="1" x14ac:dyDescent="0.15">
      <c r="A236" s="137" t="s">
        <v>38</v>
      </c>
      <c r="B236" s="761"/>
      <c r="C236" s="762" t="s">
        <v>286</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677</v>
      </c>
      <c r="AE236" s="755"/>
      <c r="AF236" s="765"/>
      <c r="AG236" s="756" t="s">
        <v>702</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677</v>
      </c>
      <c r="AE237" s="770"/>
      <c r="AF237" s="770"/>
      <c r="AG237" s="729" t="s">
        <v>703</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225</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677</v>
      </c>
      <c r="AE238" s="703"/>
      <c r="AF238" s="703"/>
      <c r="AG238" s="729" t="s">
        <v>704</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677</v>
      </c>
      <c r="AE239" s="703"/>
      <c r="AF239" s="703"/>
      <c r="AG239" s="759" t="s">
        <v>705</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694</v>
      </c>
      <c r="AE240" s="691"/>
      <c r="AF240" s="782"/>
      <c r="AG240" s="376" t="s">
        <v>687</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669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138" customHeight="1" x14ac:dyDescent="0.15">
      <c r="A247" s="137" t="s">
        <v>46</v>
      </c>
      <c r="B247" s="138"/>
      <c r="C247" s="141" t="s">
        <v>50</v>
      </c>
      <c r="D247" s="142"/>
      <c r="E247" s="142"/>
      <c r="F247" s="143"/>
      <c r="G247" s="144" t="s">
        <v>706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936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937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941</v>
      </c>
      <c r="B254" s="134"/>
      <c r="C254" s="134"/>
      <c r="D254" s="134"/>
      <c r="E254" s="135"/>
      <c r="F254" s="790" t="s">
        <v>942</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932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300</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340</v>
      </c>
      <c r="B258" s="801"/>
      <c r="C258" s="801"/>
      <c r="D258" s="802"/>
      <c r="E258" s="786" t="s">
        <v>708</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339</v>
      </c>
      <c r="B259" s="151"/>
      <c r="C259" s="151"/>
      <c r="D259" s="151"/>
      <c r="E259" s="786" t="s">
        <v>709</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338</v>
      </c>
      <c r="B260" s="151"/>
      <c r="C260" s="151"/>
      <c r="D260" s="151"/>
      <c r="E260" s="786" t="s">
        <v>710</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337</v>
      </c>
      <c r="B261" s="151"/>
      <c r="C261" s="151"/>
      <c r="D261" s="151"/>
      <c r="E261" s="786" t="s">
        <v>711</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336</v>
      </c>
      <c r="B262" s="151"/>
      <c r="C262" s="151"/>
      <c r="D262" s="151"/>
      <c r="E262" s="786" t="s">
        <v>712</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335</v>
      </c>
      <c r="B263" s="151"/>
      <c r="C263" s="151"/>
      <c r="D263" s="151"/>
      <c r="E263" s="786" t="s">
        <v>713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334</v>
      </c>
      <c r="B264" s="151"/>
      <c r="C264" s="151"/>
      <c r="D264" s="151"/>
      <c r="E264" s="786" t="s">
        <v>714</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333</v>
      </c>
      <c r="B265" s="151"/>
      <c r="C265" s="151"/>
      <c r="D265" s="151"/>
      <c r="E265" s="786" t="s">
        <v>715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480</v>
      </c>
      <c r="B266" s="151"/>
      <c r="C266" s="151"/>
      <c r="D266" s="151"/>
      <c r="E266" s="805" t="s">
        <v>672</v>
      </c>
      <c r="F266" s="806"/>
      <c r="G266" s="806"/>
      <c r="H266" s="92" t="str">
        <f>IF(E266="","","-")</f>
        <v>-</v>
      </c>
      <c r="I266" s="806"/>
      <c r="J266" s="806"/>
      <c r="K266" s="92" t="str">
        <f>IF(I266="","","-")</f>
        <v/>
      </c>
      <c r="L266" s="121">
        <v>224</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660</v>
      </c>
      <c r="B267" s="151"/>
      <c r="C267" s="151"/>
      <c r="D267" s="151"/>
      <c r="E267" s="805" t="s">
        <v>672</v>
      </c>
      <c r="F267" s="806"/>
      <c r="G267" s="806"/>
      <c r="H267" s="92"/>
      <c r="I267" s="806"/>
      <c r="J267" s="806"/>
      <c r="K267" s="92"/>
      <c r="L267" s="121">
        <v>199</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448</v>
      </c>
      <c r="B268" s="151"/>
      <c r="C268" s="151"/>
      <c r="D268" s="151"/>
      <c r="E268" s="808">
        <v>2021</v>
      </c>
      <c r="F268" s="152"/>
      <c r="G268" s="806" t="s">
        <v>671</v>
      </c>
      <c r="H268" s="806"/>
      <c r="I268" s="806"/>
      <c r="J268" s="152">
        <v>20</v>
      </c>
      <c r="K268" s="152"/>
      <c r="L268" s="121">
        <v>194</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327</v>
      </c>
      <c r="B269" s="262"/>
      <c r="C269" s="262"/>
      <c r="D269" s="262"/>
      <c r="E269" s="262"/>
      <c r="F269" s="263"/>
      <c r="G269" s="78" t="s">
        <v>662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329</v>
      </c>
      <c r="B308" s="813"/>
      <c r="C308" s="813"/>
      <c r="D308" s="813"/>
      <c r="E308" s="813"/>
      <c r="F308" s="814"/>
      <c r="G308" s="818" t="s">
        <v>717</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720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718</v>
      </c>
      <c r="H310" s="840"/>
      <c r="I310" s="840"/>
      <c r="J310" s="840"/>
      <c r="K310" s="841"/>
      <c r="L310" s="842" t="s">
        <v>719</v>
      </c>
      <c r="M310" s="843"/>
      <c r="N310" s="843"/>
      <c r="O310" s="843"/>
      <c r="P310" s="843"/>
      <c r="Q310" s="843"/>
      <c r="R310" s="843"/>
      <c r="S310" s="843"/>
      <c r="T310" s="843"/>
      <c r="U310" s="843"/>
      <c r="V310" s="843"/>
      <c r="W310" s="843"/>
      <c r="X310" s="844"/>
      <c r="Y310" s="845">
        <v>889.9</v>
      </c>
      <c r="Z310" s="846"/>
      <c r="AA310" s="846"/>
      <c r="AB310" s="847"/>
      <c r="AC310" s="839" t="s">
        <v>718</v>
      </c>
      <c r="AD310" s="840"/>
      <c r="AE310" s="840"/>
      <c r="AF310" s="840"/>
      <c r="AG310" s="841"/>
      <c r="AH310" s="842" t="s">
        <v>721</v>
      </c>
      <c r="AI310" s="843"/>
      <c r="AJ310" s="843"/>
      <c r="AK310" s="843"/>
      <c r="AL310" s="843"/>
      <c r="AM310" s="843"/>
      <c r="AN310" s="843"/>
      <c r="AO310" s="843"/>
      <c r="AP310" s="843"/>
      <c r="AQ310" s="843"/>
      <c r="AR310" s="843"/>
      <c r="AS310" s="843"/>
      <c r="AT310" s="844"/>
      <c r="AU310" s="845">
        <v>304</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889.9</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304</v>
      </c>
      <c r="AV320" s="855"/>
      <c r="AW320" s="855"/>
      <c r="AX320" s="857"/>
    </row>
    <row r="321" spans="1:51" ht="24.75" customHeight="1" x14ac:dyDescent="0.15">
      <c r="A321" s="815"/>
      <c r="B321" s="816"/>
      <c r="C321" s="816"/>
      <c r="D321" s="816"/>
      <c r="E321" s="816"/>
      <c r="F321" s="817"/>
      <c r="G321" s="818" t="s">
        <v>839</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840</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718</v>
      </c>
      <c r="H323" s="840"/>
      <c r="I323" s="840"/>
      <c r="J323" s="840"/>
      <c r="K323" s="841"/>
      <c r="L323" s="842" t="s">
        <v>910</v>
      </c>
      <c r="M323" s="843"/>
      <c r="N323" s="843"/>
      <c r="O323" s="843"/>
      <c r="P323" s="843"/>
      <c r="Q323" s="843"/>
      <c r="R323" s="843"/>
      <c r="S323" s="843"/>
      <c r="T323" s="843"/>
      <c r="U323" s="843"/>
      <c r="V323" s="843"/>
      <c r="W323" s="843"/>
      <c r="X323" s="844"/>
      <c r="Y323" s="845">
        <v>82.8</v>
      </c>
      <c r="Z323" s="846"/>
      <c r="AA323" s="846"/>
      <c r="AB323" s="847"/>
      <c r="AC323" s="839" t="s">
        <v>718</v>
      </c>
      <c r="AD323" s="840"/>
      <c r="AE323" s="840"/>
      <c r="AF323" s="840"/>
      <c r="AG323" s="841"/>
      <c r="AH323" s="842" t="s">
        <v>909</v>
      </c>
      <c r="AI323" s="843"/>
      <c r="AJ323" s="843"/>
      <c r="AK323" s="843"/>
      <c r="AL323" s="843"/>
      <c r="AM323" s="843"/>
      <c r="AN323" s="843"/>
      <c r="AO323" s="843"/>
      <c r="AP323" s="843"/>
      <c r="AQ323" s="843"/>
      <c r="AR323" s="843"/>
      <c r="AS323" s="843"/>
      <c r="AT323" s="844"/>
      <c r="AU323" s="845">
        <v>82.8</v>
      </c>
      <c r="AV323" s="846"/>
      <c r="AW323" s="846"/>
      <c r="AX323" s="848"/>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82.8</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82.8</v>
      </c>
      <c r="AV333" s="855"/>
      <c r="AW333" s="855"/>
      <c r="AX333" s="857"/>
      <c r="AY333">
        <f t="shared" si="11"/>
        <v>2</v>
      </c>
    </row>
    <row r="334" spans="1:51" ht="24.75" customHeight="1" x14ac:dyDescent="0.15">
      <c r="A334" s="815"/>
      <c r="B334" s="816"/>
      <c r="C334" s="816"/>
      <c r="D334" s="816"/>
      <c r="E334" s="816"/>
      <c r="F334" s="817"/>
      <c r="G334" s="818" t="s">
        <v>841</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723</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718</v>
      </c>
      <c r="H336" s="840"/>
      <c r="I336" s="840"/>
      <c r="J336" s="840"/>
      <c r="K336" s="841"/>
      <c r="L336" s="842" t="s">
        <v>722</v>
      </c>
      <c r="M336" s="843"/>
      <c r="N336" s="843"/>
      <c r="O336" s="843"/>
      <c r="P336" s="843"/>
      <c r="Q336" s="843"/>
      <c r="R336" s="843"/>
      <c r="S336" s="843"/>
      <c r="T336" s="843"/>
      <c r="U336" s="843"/>
      <c r="V336" s="843"/>
      <c r="W336" s="843"/>
      <c r="X336" s="844"/>
      <c r="Y336" s="845">
        <v>3481.4</v>
      </c>
      <c r="Z336" s="846"/>
      <c r="AA336" s="846"/>
      <c r="AB336" s="847"/>
      <c r="AC336" s="839" t="s">
        <v>718</v>
      </c>
      <c r="AD336" s="840"/>
      <c r="AE336" s="840"/>
      <c r="AF336" s="840"/>
      <c r="AG336" s="841"/>
      <c r="AH336" s="842" t="s">
        <v>909</v>
      </c>
      <c r="AI336" s="843"/>
      <c r="AJ336" s="843"/>
      <c r="AK336" s="843"/>
      <c r="AL336" s="843"/>
      <c r="AM336" s="843"/>
      <c r="AN336" s="843"/>
      <c r="AO336" s="843"/>
      <c r="AP336" s="843"/>
      <c r="AQ336" s="843"/>
      <c r="AR336" s="843"/>
      <c r="AS336" s="843"/>
      <c r="AT336" s="844"/>
      <c r="AU336" s="845">
        <v>750.1</v>
      </c>
      <c r="AV336" s="846"/>
      <c r="AW336" s="846"/>
      <c r="AX336" s="848"/>
      <c r="AY336">
        <f t="shared" si="12"/>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3481.4</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750.1</v>
      </c>
      <c r="AV346" s="855"/>
      <c r="AW346" s="855"/>
      <c r="AX346" s="857"/>
      <c r="AY346">
        <f t="shared" si="13"/>
        <v>2</v>
      </c>
    </row>
    <row r="347" spans="1:51" ht="24.75" customHeight="1" x14ac:dyDescent="0.15">
      <c r="A347" s="815"/>
      <c r="B347" s="816"/>
      <c r="C347" s="816"/>
      <c r="D347" s="816"/>
      <c r="E347" s="816"/>
      <c r="F347" s="817"/>
      <c r="G347" s="818" t="s">
        <v>842</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843</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2</v>
      </c>
    </row>
    <row r="349" spans="1:51" s="16" customFormat="1" ht="24.75" customHeight="1" x14ac:dyDescent="0.15">
      <c r="A349" s="815"/>
      <c r="B349" s="816"/>
      <c r="C349" s="816"/>
      <c r="D349" s="816"/>
      <c r="E349" s="816"/>
      <c r="F349" s="817"/>
      <c r="G349" s="839" t="s">
        <v>718</v>
      </c>
      <c r="H349" s="840"/>
      <c r="I349" s="840"/>
      <c r="J349" s="840"/>
      <c r="K349" s="841"/>
      <c r="L349" s="842" t="s">
        <v>722</v>
      </c>
      <c r="M349" s="843"/>
      <c r="N349" s="843"/>
      <c r="O349" s="843"/>
      <c r="P349" s="843"/>
      <c r="Q349" s="843"/>
      <c r="R349" s="843"/>
      <c r="S349" s="843"/>
      <c r="T349" s="843"/>
      <c r="U349" s="843"/>
      <c r="V349" s="843"/>
      <c r="W349" s="843"/>
      <c r="X349" s="844"/>
      <c r="Y349" s="845">
        <v>4265</v>
      </c>
      <c r="Z349" s="846"/>
      <c r="AA349" s="846"/>
      <c r="AB349" s="847"/>
      <c r="AC349" s="839" t="s">
        <v>718</v>
      </c>
      <c r="AD349" s="840"/>
      <c r="AE349" s="840"/>
      <c r="AF349" s="840"/>
      <c r="AG349" s="841"/>
      <c r="AH349" s="842" t="s">
        <v>910</v>
      </c>
      <c r="AI349" s="843"/>
      <c r="AJ349" s="843"/>
      <c r="AK349" s="843"/>
      <c r="AL349" s="843"/>
      <c r="AM349" s="843"/>
      <c r="AN349" s="843"/>
      <c r="AO349" s="843"/>
      <c r="AP349" s="843"/>
      <c r="AQ349" s="843"/>
      <c r="AR349" s="843"/>
      <c r="AS349" s="843"/>
      <c r="AT349" s="844"/>
      <c r="AU349" s="845">
        <v>619.29999999999995</v>
      </c>
      <c r="AV349" s="846"/>
      <c r="AW349" s="846"/>
      <c r="AX349" s="848"/>
      <c r="AY349">
        <f t="shared" ref="AY349:AY359" si="14">$AY$347</f>
        <v>2</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2</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2</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2</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2</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4265</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619.29999999999995</v>
      </c>
      <c r="AV359" s="855"/>
      <c r="AW359" s="855"/>
      <c r="AX359" s="857"/>
      <c r="AY359">
        <f t="shared" si="14"/>
        <v>2</v>
      </c>
    </row>
    <row r="360" spans="1:51" ht="24.75" customHeight="1" thickBot="1" x14ac:dyDescent="0.2">
      <c r="A360" s="858" t="s">
        <v>641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294</v>
      </c>
      <c r="AM360" s="862"/>
      <c r="AN360" s="862"/>
      <c r="AO360" s="94" t="s">
        <v>724</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306</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262</v>
      </c>
      <c r="K365" s="151"/>
      <c r="L365" s="151"/>
      <c r="M365" s="151"/>
      <c r="N365" s="151"/>
      <c r="O365" s="151"/>
      <c r="P365" s="430" t="s">
        <v>25</v>
      </c>
      <c r="Q365" s="430"/>
      <c r="R365" s="430"/>
      <c r="S365" s="430"/>
      <c r="T365" s="430"/>
      <c r="U365" s="430"/>
      <c r="V365" s="430"/>
      <c r="W365" s="430"/>
      <c r="X365" s="430"/>
      <c r="Y365" s="865" t="s">
        <v>261</v>
      </c>
      <c r="Z365" s="866"/>
      <c r="AA365" s="866"/>
      <c r="AB365" s="866"/>
      <c r="AC365" s="864" t="s">
        <v>293</v>
      </c>
      <c r="AD365" s="864"/>
      <c r="AE365" s="864"/>
      <c r="AF365" s="864"/>
      <c r="AG365" s="864"/>
      <c r="AH365" s="865" t="s">
        <v>311</v>
      </c>
      <c r="AI365" s="863"/>
      <c r="AJ365" s="863"/>
      <c r="AK365" s="863"/>
      <c r="AL365" s="863" t="s">
        <v>19</v>
      </c>
      <c r="AM365" s="863"/>
      <c r="AN365" s="863"/>
      <c r="AO365" s="867"/>
      <c r="AP365" s="888" t="s">
        <v>263</v>
      </c>
      <c r="AQ365" s="888"/>
      <c r="AR365" s="888"/>
      <c r="AS365" s="888"/>
      <c r="AT365" s="888"/>
      <c r="AU365" s="888"/>
      <c r="AV365" s="888"/>
      <c r="AW365" s="888"/>
      <c r="AX365" s="888"/>
    </row>
    <row r="366" spans="1:51" ht="30" customHeight="1" x14ac:dyDescent="0.15">
      <c r="A366" s="874">
        <v>1</v>
      </c>
      <c r="B366" s="874">
        <v>1</v>
      </c>
      <c r="C366" s="876" t="s">
        <v>725</v>
      </c>
      <c r="D366" s="876"/>
      <c r="E366" s="876"/>
      <c r="F366" s="876"/>
      <c r="G366" s="876"/>
      <c r="H366" s="876"/>
      <c r="I366" s="876"/>
      <c r="J366" s="877">
        <v>9000012120001</v>
      </c>
      <c r="K366" s="878"/>
      <c r="L366" s="878"/>
      <c r="M366" s="878"/>
      <c r="N366" s="878"/>
      <c r="O366" s="878"/>
      <c r="P366" s="880" t="s">
        <v>719</v>
      </c>
      <c r="Q366" s="880"/>
      <c r="R366" s="880"/>
      <c r="S366" s="880"/>
      <c r="T366" s="880"/>
      <c r="U366" s="880"/>
      <c r="V366" s="880"/>
      <c r="W366" s="880"/>
      <c r="X366" s="880"/>
      <c r="Y366" s="881">
        <v>889.9</v>
      </c>
      <c r="Z366" s="882"/>
      <c r="AA366" s="882"/>
      <c r="AB366" s="883"/>
      <c r="AC366" s="884" t="s">
        <v>726</v>
      </c>
      <c r="AD366" s="885"/>
      <c r="AE366" s="885"/>
      <c r="AF366" s="885"/>
      <c r="AG366" s="885"/>
      <c r="AH366" s="868" t="s">
        <v>682</v>
      </c>
      <c r="AI366" s="869"/>
      <c r="AJ366" s="869"/>
      <c r="AK366" s="869"/>
      <c r="AL366" s="870" t="s">
        <v>682</v>
      </c>
      <c r="AM366" s="871"/>
      <c r="AN366" s="871"/>
      <c r="AO366" s="872"/>
      <c r="AP366" s="873" t="s">
        <v>682</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179</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262</v>
      </c>
      <c r="K398" s="151"/>
      <c r="L398" s="151"/>
      <c r="M398" s="151"/>
      <c r="N398" s="151"/>
      <c r="O398" s="151"/>
      <c r="P398" s="430" t="s">
        <v>25</v>
      </c>
      <c r="Q398" s="430"/>
      <c r="R398" s="430"/>
      <c r="S398" s="430"/>
      <c r="T398" s="430"/>
      <c r="U398" s="430"/>
      <c r="V398" s="430"/>
      <c r="W398" s="430"/>
      <c r="X398" s="430"/>
      <c r="Y398" s="865" t="s">
        <v>261</v>
      </c>
      <c r="Z398" s="866"/>
      <c r="AA398" s="866"/>
      <c r="AB398" s="866"/>
      <c r="AC398" s="864" t="s">
        <v>293</v>
      </c>
      <c r="AD398" s="864"/>
      <c r="AE398" s="864"/>
      <c r="AF398" s="864"/>
      <c r="AG398" s="864"/>
      <c r="AH398" s="865" t="s">
        <v>311</v>
      </c>
      <c r="AI398" s="863"/>
      <c r="AJ398" s="863"/>
      <c r="AK398" s="863"/>
      <c r="AL398" s="863" t="s">
        <v>19</v>
      </c>
      <c r="AM398" s="863"/>
      <c r="AN398" s="863"/>
      <c r="AO398" s="867"/>
      <c r="AP398" s="888" t="s">
        <v>263</v>
      </c>
      <c r="AQ398" s="888"/>
      <c r="AR398" s="888"/>
      <c r="AS398" s="888"/>
      <c r="AT398" s="888"/>
      <c r="AU398" s="888"/>
      <c r="AV398" s="888"/>
      <c r="AW398" s="888"/>
      <c r="AX398" s="888"/>
      <c r="AY398">
        <f>$AY$396</f>
        <v>1</v>
      </c>
    </row>
    <row r="399" spans="1:51" ht="30" customHeight="1" x14ac:dyDescent="0.15">
      <c r="A399" s="874">
        <v>1</v>
      </c>
      <c r="B399" s="874">
        <v>1</v>
      </c>
      <c r="C399" s="875" t="s">
        <v>857</v>
      </c>
      <c r="D399" s="876" t="s">
        <v>727</v>
      </c>
      <c r="E399" s="876" t="s">
        <v>727</v>
      </c>
      <c r="F399" s="876" t="s">
        <v>727</v>
      </c>
      <c r="G399" s="876" t="s">
        <v>727</v>
      </c>
      <c r="H399" s="876" t="s">
        <v>727</v>
      </c>
      <c r="I399" s="876" t="s">
        <v>727</v>
      </c>
      <c r="J399" s="877">
        <v>3430001020216</v>
      </c>
      <c r="K399" s="878">
        <v>3430001020216</v>
      </c>
      <c r="L399" s="878">
        <v>3430001020216</v>
      </c>
      <c r="M399" s="878">
        <v>3430001020216</v>
      </c>
      <c r="N399" s="878">
        <v>3430001020216</v>
      </c>
      <c r="O399" s="878">
        <v>3430001020216</v>
      </c>
      <c r="P399" s="889" t="s">
        <v>721</v>
      </c>
      <c r="Q399" s="890"/>
      <c r="R399" s="890"/>
      <c r="S399" s="890"/>
      <c r="T399" s="890"/>
      <c r="U399" s="890"/>
      <c r="V399" s="890"/>
      <c r="W399" s="890"/>
      <c r="X399" s="891"/>
      <c r="Y399" s="881">
        <v>304</v>
      </c>
      <c r="Z399" s="882"/>
      <c r="AA399" s="882"/>
      <c r="AB399" s="883"/>
      <c r="AC399" s="884" t="s">
        <v>837</v>
      </c>
      <c r="AD399" s="885"/>
      <c r="AE399" s="885"/>
      <c r="AF399" s="885"/>
      <c r="AG399" s="885"/>
      <c r="AH399" s="868" t="s">
        <v>834</v>
      </c>
      <c r="AI399" s="869"/>
      <c r="AJ399" s="869"/>
      <c r="AK399" s="869"/>
      <c r="AL399" s="870" t="s">
        <v>834</v>
      </c>
      <c r="AM399" s="871"/>
      <c r="AN399" s="871"/>
      <c r="AO399" s="872"/>
      <c r="AP399" s="873" t="s">
        <v>834</v>
      </c>
      <c r="AQ399" s="873"/>
      <c r="AR399" s="873"/>
      <c r="AS399" s="873"/>
      <c r="AT399" s="873"/>
      <c r="AU399" s="873"/>
      <c r="AV399" s="873"/>
      <c r="AW399" s="873"/>
      <c r="AX399" s="873"/>
      <c r="AY399">
        <f>$AY$396</f>
        <v>1</v>
      </c>
    </row>
    <row r="400" spans="1:51" ht="30" customHeight="1" x14ac:dyDescent="0.15">
      <c r="A400" s="874">
        <v>2</v>
      </c>
      <c r="B400" s="874">
        <v>1</v>
      </c>
      <c r="C400" s="875" t="s">
        <v>905</v>
      </c>
      <c r="D400" s="876" t="s">
        <v>728</v>
      </c>
      <c r="E400" s="876" t="s">
        <v>728</v>
      </c>
      <c r="F400" s="876" t="s">
        <v>728</v>
      </c>
      <c r="G400" s="876" t="s">
        <v>728</v>
      </c>
      <c r="H400" s="876" t="s">
        <v>728</v>
      </c>
      <c r="I400" s="876" t="s">
        <v>728</v>
      </c>
      <c r="J400" s="877" t="s">
        <v>736</v>
      </c>
      <c r="K400" s="878" t="s">
        <v>736</v>
      </c>
      <c r="L400" s="878" t="s">
        <v>736</v>
      </c>
      <c r="M400" s="878" t="s">
        <v>736</v>
      </c>
      <c r="N400" s="878" t="s">
        <v>736</v>
      </c>
      <c r="O400" s="878" t="s">
        <v>736</v>
      </c>
      <c r="P400" s="889" t="s">
        <v>721</v>
      </c>
      <c r="Q400" s="890"/>
      <c r="R400" s="890"/>
      <c r="S400" s="890"/>
      <c r="T400" s="890"/>
      <c r="U400" s="890"/>
      <c r="V400" s="890"/>
      <c r="W400" s="890"/>
      <c r="X400" s="891"/>
      <c r="Y400" s="881">
        <v>208.9</v>
      </c>
      <c r="Z400" s="882"/>
      <c r="AA400" s="882"/>
      <c r="AB400" s="883"/>
      <c r="AC400" s="884" t="s">
        <v>837</v>
      </c>
      <c r="AD400" s="885"/>
      <c r="AE400" s="885"/>
      <c r="AF400" s="885"/>
      <c r="AG400" s="885"/>
      <c r="AH400" s="868" t="s">
        <v>834</v>
      </c>
      <c r="AI400" s="869"/>
      <c r="AJ400" s="869"/>
      <c r="AK400" s="869"/>
      <c r="AL400" s="870" t="s">
        <v>834</v>
      </c>
      <c r="AM400" s="871"/>
      <c r="AN400" s="871"/>
      <c r="AO400" s="872"/>
      <c r="AP400" s="873" t="s">
        <v>834</v>
      </c>
      <c r="AQ400" s="873"/>
      <c r="AR400" s="873"/>
      <c r="AS400" s="873"/>
      <c r="AT400" s="873"/>
      <c r="AU400" s="873"/>
      <c r="AV400" s="873"/>
      <c r="AW400" s="873"/>
      <c r="AX400" s="873"/>
      <c r="AY400">
        <f>COUNTA($C$400)</f>
        <v>1</v>
      </c>
    </row>
    <row r="401" spans="1:51" ht="30" customHeight="1" x14ac:dyDescent="0.15">
      <c r="A401" s="874">
        <v>3</v>
      </c>
      <c r="B401" s="874">
        <v>1</v>
      </c>
      <c r="C401" s="875" t="s">
        <v>906</v>
      </c>
      <c r="D401" s="876" t="s">
        <v>729</v>
      </c>
      <c r="E401" s="876" t="s">
        <v>729</v>
      </c>
      <c r="F401" s="876" t="s">
        <v>729</v>
      </c>
      <c r="G401" s="876" t="s">
        <v>729</v>
      </c>
      <c r="H401" s="876" t="s">
        <v>729</v>
      </c>
      <c r="I401" s="876" t="s">
        <v>729</v>
      </c>
      <c r="J401" s="877">
        <v>2430001043936</v>
      </c>
      <c r="K401" s="878">
        <v>2430001043936</v>
      </c>
      <c r="L401" s="878">
        <v>2430001043936</v>
      </c>
      <c r="M401" s="878">
        <v>2430001043936</v>
      </c>
      <c r="N401" s="878">
        <v>2430001043936</v>
      </c>
      <c r="O401" s="878">
        <v>2430001043936</v>
      </c>
      <c r="P401" s="889" t="s">
        <v>721</v>
      </c>
      <c r="Q401" s="890"/>
      <c r="R401" s="890"/>
      <c r="S401" s="890"/>
      <c r="T401" s="890"/>
      <c r="U401" s="890"/>
      <c r="V401" s="890"/>
      <c r="W401" s="890"/>
      <c r="X401" s="891"/>
      <c r="Y401" s="881">
        <v>68.8</v>
      </c>
      <c r="Z401" s="882"/>
      <c r="AA401" s="882"/>
      <c r="AB401" s="883"/>
      <c r="AC401" s="884" t="s">
        <v>837</v>
      </c>
      <c r="AD401" s="885"/>
      <c r="AE401" s="885"/>
      <c r="AF401" s="885"/>
      <c r="AG401" s="885"/>
      <c r="AH401" s="868" t="s">
        <v>347</v>
      </c>
      <c r="AI401" s="869"/>
      <c r="AJ401" s="869"/>
      <c r="AK401" s="869"/>
      <c r="AL401" s="870" t="s">
        <v>347</v>
      </c>
      <c r="AM401" s="871"/>
      <c r="AN401" s="871"/>
      <c r="AO401" s="872"/>
      <c r="AP401" s="873" t="s">
        <v>347</v>
      </c>
      <c r="AQ401" s="873"/>
      <c r="AR401" s="873"/>
      <c r="AS401" s="873"/>
      <c r="AT401" s="873"/>
      <c r="AU401" s="873"/>
      <c r="AV401" s="873"/>
      <c r="AW401" s="873"/>
      <c r="AX401" s="873"/>
      <c r="AY401">
        <f>COUNTA($C$401)</f>
        <v>1</v>
      </c>
    </row>
    <row r="402" spans="1:51" ht="30" customHeight="1" x14ac:dyDescent="0.15">
      <c r="A402" s="874">
        <v>4</v>
      </c>
      <c r="B402" s="874">
        <v>1</v>
      </c>
      <c r="C402" s="892" t="s">
        <v>858</v>
      </c>
      <c r="D402" s="893" t="s">
        <v>730</v>
      </c>
      <c r="E402" s="893" t="s">
        <v>730</v>
      </c>
      <c r="F402" s="893" t="s">
        <v>730</v>
      </c>
      <c r="G402" s="893" t="s">
        <v>730</v>
      </c>
      <c r="H402" s="893" t="s">
        <v>730</v>
      </c>
      <c r="I402" s="894" t="s">
        <v>730</v>
      </c>
      <c r="J402" s="895" t="s">
        <v>737</v>
      </c>
      <c r="K402" s="896" t="s">
        <v>737</v>
      </c>
      <c r="L402" s="896" t="s">
        <v>737</v>
      </c>
      <c r="M402" s="896" t="s">
        <v>737</v>
      </c>
      <c r="N402" s="896" t="s">
        <v>737</v>
      </c>
      <c r="O402" s="897" t="s">
        <v>737</v>
      </c>
      <c r="P402" s="889" t="s">
        <v>721</v>
      </c>
      <c r="Q402" s="890"/>
      <c r="R402" s="890"/>
      <c r="S402" s="890"/>
      <c r="T402" s="890"/>
      <c r="U402" s="890"/>
      <c r="V402" s="890"/>
      <c r="W402" s="890"/>
      <c r="X402" s="891"/>
      <c r="Y402" s="881">
        <v>62.7</v>
      </c>
      <c r="Z402" s="882"/>
      <c r="AA402" s="882"/>
      <c r="AB402" s="883"/>
      <c r="AC402" s="884" t="s">
        <v>837</v>
      </c>
      <c r="AD402" s="885"/>
      <c r="AE402" s="885"/>
      <c r="AF402" s="885"/>
      <c r="AG402" s="885"/>
      <c r="AH402" s="868" t="s">
        <v>347</v>
      </c>
      <c r="AI402" s="869"/>
      <c r="AJ402" s="869"/>
      <c r="AK402" s="869"/>
      <c r="AL402" s="870" t="s">
        <v>347</v>
      </c>
      <c r="AM402" s="871"/>
      <c r="AN402" s="871"/>
      <c r="AO402" s="872"/>
      <c r="AP402" s="873" t="s">
        <v>347</v>
      </c>
      <c r="AQ402" s="873"/>
      <c r="AR402" s="873"/>
      <c r="AS402" s="873"/>
      <c r="AT402" s="873"/>
      <c r="AU402" s="873"/>
      <c r="AV402" s="873"/>
      <c r="AW402" s="873"/>
      <c r="AX402" s="873"/>
      <c r="AY402">
        <f>COUNTA($C$402)</f>
        <v>1</v>
      </c>
    </row>
    <row r="403" spans="1:51" ht="30" customHeight="1" x14ac:dyDescent="0.15">
      <c r="A403" s="874">
        <v>5</v>
      </c>
      <c r="B403" s="874">
        <v>1</v>
      </c>
      <c r="C403" s="892" t="s">
        <v>859</v>
      </c>
      <c r="D403" s="893" t="s">
        <v>731</v>
      </c>
      <c r="E403" s="893" t="s">
        <v>731</v>
      </c>
      <c r="F403" s="893" t="s">
        <v>731</v>
      </c>
      <c r="G403" s="893" t="s">
        <v>731</v>
      </c>
      <c r="H403" s="893" t="s">
        <v>731</v>
      </c>
      <c r="I403" s="894" t="s">
        <v>731</v>
      </c>
      <c r="J403" s="895">
        <v>4430001003418</v>
      </c>
      <c r="K403" s="896">
        <v>4430001003418</v>
      </c>
      <c r="L403" s="896">
        <v>4430001003418</v>
      </c>
      <c r="M403" s="896">
        <v>4430001003418</v>
      </c>
      <c r="N403" s="896">
        <v>4430001003418</v>
      </c>
      <c r="O403" s="897">
        <v>4430001003418</v>
      </c>
      <c r="P403" s="898" t="s">
        <v>909</v>
      </c>
      <c r="Q403" s="890"/>
      <c r="R403" s="890"/>
      <c r="S403" s="890"/>
      <c r="T403" s="890"/>
      <c r="U403" s="890"/>
      <c r="V403" s="890"/>
      <c r="W403" s="890"/>
      <c r="X403" s="891"/>
      <c r="Y403" s="881">
        <v>61.6</v>
      </c>
      <c r="Z403" s="882"/>
      <c r="AA403" s="882"/>
      <c r="AB403" s="883"/>
      <c r="AC403" s="884" t="s">
        <v>316</v>
      </c>
      <c r="AD403" s="885"/>
      <c r="AE403" s="885"/>
      <c r="AF403" s="885"/>
      <c r="AG403" s="885"/>
      <c r="AH403" s="886">
        <v>15</v>
      </c>
      <c r="AI403" s="887"/>
      <c r="AJ403" s="887"/>
      <c r="AK403" s="887"/>
      <c r="AL403" s="870">
        <v>98.4</v>
      </c>
      <c r="AM403" s="871"/>
      <c r="AN403" s="871"/>
      <c r="AO403" s="872"/>
      <c r="AP403" s="873" t="s">
        <v>347</v>
      </c>
      <c r="AQ403" s="873"/>
      <c r="AR403" s="873"/>
      <c r="AS403" s="873"/>
      <c r="AT403" s="873"/>
      <c r="AU403" s="873"/>
      <c r="AV403" s="873"/>
      <c r="AW403" s="873"/>
      <c r="AX403" s="873"/>
      <c r="AY403">
        <f>COUNTA($C$403)</f>
        <v>1</v>
      </c>
    </row>
    <row r="404" spans="1:51" ht="30" customHeight="1" x14ac:dyDescent="0.15">
      <c r="A404" s="874">
        <v>6</v>
      </c>
      <c r="B404" s="874">
        <v>1</v>
      </c>
      <c r="C404" s="892" t="s">
        <v>860</v>
      </c>
      <c r="D404" s="893" t="s">
        <v>732</v>
      </c>
      <c r="E404" s="893" t="s">
        <v>732</v>
      </c>
      <c r="F404" s="893" t="s">
        <v>732</v>
      </c>
      <c r="G404" s="893" t="s">
        <v>732</v>
      </c>
      <c r="H404" s="893" t="s">
        <v>732</v>
      </c>
      <c r="I404" s="894" t="s">
        <v>732</v>
      </c>
      <c r="J404" s="895">
        <v>6430001056711</v>
      </c>
      <c r="K404" s="896">
        <v>6430001056711</v>
      </c>
      <c r="L404" s="896">
        <v>6430001056711</v>
      </c>
      <c r="M404" s="896">
        <v>6430001056711</v>
      </c>
      <c r="N404" s="896">
        <v>6430001056711</v>
      </c>
      <c r="O404" s="897">
        <v>6430001056711</v>
      </c>
      <c r="P404" s="898" t="s">
        <v>909</v>
      </c>
      <c r="Q404" s="890"/>
      <c r="R404" s="890"/>
      <c r="S404" s="890"/>
      <c r="T404" s="890"/>
      <c r="U404" s="890"/>
      <c r="V404" s="890"/>
      <c r="W404" s="890"/>
      <c r="X404" s="891"/>
      <c r="Y404" s="881">
        <v>42.9</v>
      </c>
      <c r="Z404" s="882"/>
      <c r="AA404" s="882"/>
      <c r="AB404" s="883"/>
      <c r="AC404" s="884" t="s">
        <v>837</v>
      </c>
      <c r="AD404" s="885"/>
      <c r="AE404" s="885"/>
      <c r="AF404" s="885"/>
      <c r="AG404" s="885"/>
      <c r="AH404" s="868" t="s">
        <v>347</v>
      </c>
      <c r="AI404" s="869"/>
      <c r="AJ404" s="869"/>
      <c r="AK404" s="869"/>
      <c r="AL404" s="870" t="s">
        <v>347</v>
      </c>
      <c r="AM404" s="871"/>
      <c r="AN404" s="871"/>
      <c r="AO404" s="872"/>
      <c r="AP404" s="873" t="s">
        <v>347</v>
      </c>
      <c r="AQ404" s="873"/>
      <c r="AR404" s="873"/>
      <c r="AS404" s="873"/>
      <c r="AT404" s="873"/>
      <c r="AU404" s="873"/>
      <c r="AV404" s="873"/>
      <c r="AW404" s="873"/>
      <c r="AX404" s="873"/>
      <c r="AY404">
        <f>COUNTA($C$404)</f>
        <v>1</v>
      </c>
    </row>
    <row r="405" spans="1:51" ht="30" customHeight="1" x14ac:dyDescent="0.15">
      <c r="A405" s="874">
        <v>7</v>
      </c>
      <c r="B405" s="874">
        <v>1</v>
      </c>
      <c r="C405" s="892" t="s">
        <v>861</v>
      </c>
      <c r="D405" s="893" t="s">
        <v>733</v>
      </c>
      <c r="E405" s="893" t="s">
        <v>733</v>
      </c>
      <c r="F405" s="893" t="s">
        <v>733</v>
      </c>
      <c r="G405" s="893" t="s">
        <v>733</v>
      </c>
      <c r="H405" s="893" t="s">
        <v>733</v>
      </c>
      <c r="I405" s="894" t="s">
        <v>733</v>
      </c>
      <c r="J405" s="895">
        <v>6010001044155</v>
      </c>
      <c r="K405" s="896">
        <v>6010001044155</v>
      </c>
      <c r="L405" s="896">
        <v>6010001044155</v>
      </c>
      <c r="M405" s="896">
        <v>6010001044155</v>
      </c>
      <c r="N405" s="896">
        <v>6010001044155</v>
      </c>
      <c r="O405" s="897">
        <v>6010001044155</v>
      </c>
      <c r="P405" s="889" t="s">
        <v>721</v>
      </c>
      <c r="Q405" s="890"/>
      <c r="R405" s="890"/>
      <c r="S405" s="890"/>
      <c r="T405" s="890"/>
      <c r="U405" s="890"/>
      <c r="V405" s="890"/>
      <c r="W405" s="890"/>
      <c r="X405" s="891"/>
      <c r="Y405" s="881">
        <v>26</v>
      </c>
      <c r="Z405" s="882"/>
      <c r="AA405" s="882"/>
      <c r="AB405" s="883"/>
      <c r="AC405" s="884" t="s">
        <v>837</v>
      </c>
      <c r="AD405" s="885"/>
      <c r="AE405" s="885"/>
      <c r="AF405" s="885"/>
      <c r="AG405" s="885"/>
      <c r="AH405" s="868" t="s">
        <v>347</v>
      </c>
      <c r="AI405" s="869"/>
      <c r="AJ405" s="869"/>
      <c r="AK405" s="869"/>
      <c r="AL405" s="870" t="s">
        <v>347</v>
      </c>
      <c r="AM405" s="871"/>
      <c r="AN405" s="871"/>
      <c r="AO405" s="872"/>
      <c r="AP405" s="873" t="s">
        <v>347</v>
      </c>
      <c r="AQ405" s="873"/>
      <c r="AR405" s="873"/>
      <c r="AS405" s="873"/>
      <c r="AT405" s="873"/>
      <c r="AU405" s="873"/>
      <c r="AV405" s="873"/>
      <c r="AW405" s="873"/>
      <c r="AX405" s="873"/>
      <c r="AY405">
        <f>COUNTA($C$405)</f>
        <v>1</v>
      </c>
    </row>
    <row r="406" spans="1:51" ht="30" customHeight="1" x14ac:dyDescent="0.15">
      <c r="A406" s="874">
        <v>8</v>
      </c>
      <c r="B406" s="874">
        <v>1</v>
      </c>
      <c r="C406" s="892" t="s">
        <v>862</v>
      </c>
      <c r="D406" s="893" t="s">
        <v>734</v>
      </c>
      <c r="E406" s="893" t="s">
        <v>734</v>
      </c>
      <c r="F406" s="893" t="s">
        <v>734</v>
      </c>
      <c r="G406" s="893" t="s">
        <v>734</v>
      </c>
      <c r="H406" s="893" t="s">
        <v>734</v>
      </c>
      <c r="I406" s="894" t="s">
        <v>734</v>
      </c>
      <c r="J406" s="895">
        <v>5440001002442</v>
      </c>
      <c r="K406" s="896">
        <v>5440001002442</v>
      </c>
      <c r="L406" s="896">
        <v>5440001002442</v>
      </c>
      <c r="M406" s="896">
        <v>5440001002442</v>
      </c>
      <c r="N406" s="896">
        <v>5440001002442</v>
      </c>
      <c r="O406" s="897">
        <v>5440001002442</v>
      </c>
      <c r="P406" s="889" t="s">
        <v>721</v>
      </c>
      <c r="Q406" s="890"/>
      <c r="R406" s="890"/>
      <c r="S406" s="890"/>
      <c r="T406" s="890"/>
      <c r="U406" s="890"/>
      <c r="V406" s="890"/>
      <c r="W406" s="890"/>
      <c r="X406" s="891"/>
      <c r="Y406" s="881">
        <v>15</v>
      </c>
      <c r="Z406" s="882"/>
      <c r="AA406" s="882"/>
      <c r="AB406" s="883"/>
      <c r="AC406" s="884" t="s">
        <v>837</v>
      </c>
      <c r="AD406" s="885"/>
      <c r="AE406" s="885"/>
      <c r="AF406" s="885"/>
      <c r="AG406" s="885"/>
      <c r="AH406" s="868" t="s">
        <v>347</v>
      </c>
      <c r="AI406" s="869"/>
      <c r="AJ406" s="869"/>
      <c r="AK406" s="869"/>
      <c r="AL406" s="870" t="s">
        <v>347</v>
      </c>
      <c r="AM406" s="871"/>
      <c r="AN406" s="871"/>
      <c r="AO406" s="872"/>
      <c r="AP406" s="873" t="s">
        <v>347</v>
      </c>
      <c r="AQ406" s="873"/>
      <c r="AR406" s="873"/>
      <c r="AS406" s="873"/>
      <c r="AT406" s="873"/>
      <c r="AU406" s="873"/>
      <c r="AV406" s="873"/>
      <c r="AW406" s="873"/>
      <c r="AX406" s="873"/>
      <c r="AY406">
        <f>COUNTA($C$406)</f>
        <v>1</v>
      </c>
    </row>
    <row r="407" spans="1:51" ht="30" customHeight="1" x14ac:dyDescent="0.15">
      <c r="A407" s="874">
        <v>9</v>
      </c>
      <c r="B407" s="874">
        <v>1</v>
      </c>
      <c r="C407" s="892" t="s">
        <v>862</v>
      </c>
      <c r="D407" s="893" t="s">
        <v>734</v>
      </c>
      <c r="E407" s="893" t="s">
        <v>734</v>
      </c>
      <c r="F407" s="893" t="s">
        <v>734</v>
      </c>
      <c r="G407" s="893" t="s">
        <v>734</v>
      </c>
      <c r="H407" s="893" t="s">
        <v>734</v>
      </c>
      <c r="I407" s="894" t="s">
        <v>734</v>
      </c>
      <c r="J407" s="895">
        <v>5440001002442</v>
      </c>
      <c r="K407" s="896">
        <v>5440001002442</v>
      </c>
      <c r="L407" s="896">
        <v>5440001002442</v>
      </c>
      <c r="M407" s="896">
        <v>5440001002442</v>
      </c>
      <c r="N407" s="896">
        <v>5440001002442</v>
      </c>
      <c r="O407" s="897">
        <v>5440001002442</v>
      </c>
      <c r="P407" s="898" t="s">
        <v>909</v>
      </c>
      <c r="Q407" s="890"/>
      <c r="R407" s="890"/>
      <c r="S407" s="890"/>
      <c r="T407" s="890"/>
      <c r="U407" s="890"/>
      <c r="V407" s="890"/>
      <c r="W407" s="890"/>
      <c r="X407" s="891"/>
      <c r="Y407" s="881">
        <v>7.3</v>
      </c>
      <c r="Z407" s="882"/>
      <c r="AA407" s="882"/>
      <c r="AB407" s="883"/>
      <c r="AC407" s="884" t="s">
        <v>316</v>
      </c>
      <c r="AD407" s="885"/>
      <c r="AE407" s="885"/>
      <c r="AF407" s="885"/>
      <c r="AG407" s="885"/>
      <c r="AH407" s="886">
        <v>2</v>
      </c>
      <c r="AI407" s="887"/>
      <c r="AJ407" s="887"/>
      <c r="AK407" s="887"/>
      <c r="AL407" s="870">
        <v>97.5</v>
      </c>
      <c r="AM407" s="871"/>
      <c r="AN407" s="871"/>
      <c r="AO407" s="872"/>
      <c r="AP407" s="873" t="s">
        <v>347</v>
      </c>
      <c r="AQ407" s="873"/>
      <c r="AR407" s="873"/>
      <c r="AS407" s="873"/>
      <c r="AT407" s="873"/>
      <c r="AU407" s="873"/>
      <c r="AV407" s="873"/>
      <c r="AW407" s="873"/>
      <c r="AX407" s="873"/>
      <c r="AY407">
        <f>COUNTA($C$407)</f>
        <v>1</v>
      </c>
    </row>
    <row r="408" spans="1:51" ht="30" customHeight="1" x14ac:dyDescent="0.15">
      <c r="A408" s="874">
        <v>10</v>
      </c>
      <c r="B408" s="874">
        <v>1</v>
      </c>
      <c r="C408" s="892" t="s">
        <v>862</v>
      </c>
      <c r="D408" s="893" t="s">
        <v>734</v>
      </c>
      <c r="E408" s="893" t="s">
        <v>734</v>
      </c>
      <c r="F408" s="893" t="s">
        <v>734</v>
      </c>
      <c r="G408" s="893" t="s">
        <v>734</v>
      </c>
      <c r="H408" s="893" t="s">
        <v>734</v>
      </c>
      <c r="I408" s="894" t="s">
        <v>734</v>
      </c>
      <c r="J408" s="895">
        <v>5440001002442</v>
      </c>
      <c r="K408" s="896">
        <v>5440001002442</v>
      </c>
      <c r="L408" s="896">
        <v>5440001002442</v>
      </c>
      <c r="M408" s="896">
        <v>5440001002442</v>
      </c>
      <c r="N408" s="896">
        <v>5440001002442</v>
      </c>
      <c r="O408" s="897">
        <v>5440001002442</v>
      </c>
      <c r="P408" s="889" t="s">
        <v>721</v>
      </c>
      <c r="Q408" s="890"/>
      <c r="R408" s="890"/>
      <c r="S408" s="890"/>
      <c r="T408" s="890"/>
      <c r="U408" s="890"/>
      <c r="V408" s="890"/>
      <c r="W408" s="890"/>
      <c r="X408" s="891"/>
      <c r="Y408" s="881">
        <v>3.3</v>
      </c>
      <c r="Z408" s="882"/>
      <c r="AA408" s="882"/>
      <c r="AB408" s="883"/>
      <c r="AC408" s="884" t="s">
        <v>316</v>
      </c>
      <c r="AD408" s="885"/>
      <c r="AE408" s="885"/>
      <c r="AF408" s="885"/>
      <c r="AG408" s="885"/>
      <c r="AH408" s="886">
        <v>3</v>
      </c>
      <c r="AI408" s="887"/>
      <c r="AJ408" s="887"/>
      <c r="AK408" s="887"/>
      <c r="AL408" s="870">
        <v>91.8</v>
      </c>
      <c r="AM408" s="871"/>
      <c r="AN408" s="871"/>
      <c r="AO408" s="872"/>
      <c r="AP408" s="873" t="s">
        <v>347</v>
      </c>
      <c r="AQ408" s="873"/>
      <c r="AR408" s="873"/>
      <c r="AS408" s="873"/>
      <c r="AT408" s="873"/>
      <c r="AU408" s="873"/>
      <c r="AV408" s="873"/>
      <c r="AW408" s="873"/>
      <c r="AX408" s="873"/>
      <c r="AY408">
        <f>COUNTA($C$408)</f>
        <v>1</v>
      </c>
    </row>
    <row r="409" spans="1:51" ht="30" customHeight="1" x14ac:dyDescent="0.15">
      <c r="A409" s="874">
        <v>11</v>
      </c>
      <c r="B409" s="874">
        <v>1</v>
      </c>
      <c r="C409" s="892" t="s">
        <v>863</v>
      </c>
      <c r="D409" s="893" t="s">
        <v>735</v>
      </c>
      <c r="E409" s="893" t="s">
        <v>735</v>
      </c>
      <c r="F409" s="893" t="s">
        <v>735</v>
      </c>
      <c r="G409" s="893" t="s">
        <v>735</v>
      </c>
      <c r="H409" s="893" t="s">
        <v>735</v>
      </c>
      <c r="I409" s="894" t="s">
        <v>735</v>
      </c>
      <c r="J409" s="895">
        <v>1430001001267</v>
      </c>
      <c r="K409" s="896">
        <v>1430001001267</v>
      </c>
      <c r="L409" s="896">
        <v>1430001001267</v>
      </c>
      <c r="M409" s="896">
        <v>1430001001267</v>
      </c>
      <c r="N409" s="896">
        <v>1430001001267</v>
      </c>
      <c r="O409" s="897">
        <v>1430001001267</v>
      </c>
      <c r="P409" s="889" t="s">
        <v>721</v>
      </c>
      <c r="Q409" s="890"/>
      <c r="R409" s="890"/>
      <c r="S409" s="890"/>
      <c r="T409" s="890"/>
      <c r="U409" s="890"/>
      <c r="V409" s="890"/>
      <c r="W409" s="890"/>
      <c r="X409" s="891"/>
      <c r="Y409" s="881">
        <v>14.3</v>
      </c>
      <c r="Z409" s="882"/>
      <c r="AA409" s="882"/>
      <c r="AB409" s="883"/>
      <c r="AC409" s="884" t="s">
        <v>316</v>
      </c>
      <c r="AD409" s="885"/>
      <c r="AE409" s="885"/>
      <c r="AF409" s="885"/>
      <c r="AG409" s="885"/>
      <c r="AH409" s="886">
        <v>1</v>
      </c>
      <c r="AI409" s="887"/>
      <c r="AJ409" s="887"/>
      <c r="AK409" s="887"/>
      <c r="AL409" s="870">
        <v>99.7</v>
      </c>
      <c r="AM409" s="871"/>
      <c r="AN409" s="871"/>
      <c r="AO409" s="872"/>
      <c r="AP409" s="873" t="s">
        <v>347</v>
      </c>
      <c r="AQ409" s="873"/>
      <c r="AR409" s="873"/>
      <c r="AS409" s="873"/>
      <c r="AT409" s="873"/>
      <c r="AU409" s="873"/>
      <c r="AV409" s="873"/>
      <c r="AW409" s="873"/>
      <c r="AX409" s="873"/>
      <c r="AY409">
        <f>COUNTA($C$409)</f>
        <v>1</v>
      </c>
    </row>
    <row r="410" spans="1:51" ht="30" customHeight="1" x14ac:dyDescent="0.15">
      <c r="A410" s="874">
        <v>12</v>
      </c>
      <c r="B410" s="874">
        <v>1</v>
      </c>
      <c r="C410" s="892" t="s">
        <v>864</v>
      </c>
      <c r="D410" s="893" t="s">
        <v>856</v>
      </c>
      <c r="E410" s="893" t="s">
        <v>856</v>
      </c>
      <c r="F410" s="893" t="s">
        <v>856</v>
      </c>
      <c r="G410" s="893" t="s">
        <v>856</v>
      </c>
      <c r="H410" s="893" t="s">
        <v>856</v>
      </c>
      <c r="I410" s="894" t="s">
        <v>856</v>
      </c>
      <c r="J410" s="895">
        <v>7430001048369</v>
      </c>
      <c r="K410" s="896">
        <v>7430001048369</v>
      </c>
      <c r="L410" s="896">
        <v>7430001048369</v>
      </c>
      <c r="M410" s="896">
        <v>7430001048369</v>
      </c>
      <c r="N410" s="896">
        <v>7430001048369</v>
      </c>
      <c r="O410" s="897">
        <v>7430001048369</v>
      </c>
      <c r="P410" s="889" t="s">
        <v>721</v>
      </c>
      <c r="Q410" s="890"/>
      <c r="R410" s="890"/>
      <c r="S410" s="890"/>
      <c r="T410" s="890"/>
      <c r="U410" s="890"/>
      <c r="V410" s="890"/>
      <c r="W410" s="890"/>
      <c r="X410" s="891"/>
      <c r="Y410" s="881">
        <v>14</v>
      </c>
      <c r="Z410" s="882"/>
      <c r="AA410" s="882"/>
      <c r="AB410" s="883"/>
      <c r="AC410" s="884" t="s">
        <v>316</v>
      </c>
      <c r="AD410" s="885"/>
      <c r="AE410" s="885"/>
      <c r="AF410" s="885"/>
      <c r="AG410" s="885"/>
      <c r="AH410" s="886">
        <v>2</v>
      </c>
      <c r="AI410" s="887"/>
      <c r="AJ410" s="887"/>
      <c r="AK410" s="887"/>
      <c r="AL410" s="870">
        <v>99.5</v>
      </c>
      <c r="AM410" s="871"/>
      <c r="AN410" s="871"/>
      <c r="AO410" s="872"/>
      <c r="AP410" s="873" t="s">
        <v>347</v>
      </c>
      <c r="AQ410" s="873"/>
      <c r="AR410" s="873"/>
      <c r="AS410" s="873"/>
      <c r="AT410" s="873"/>
      <c r="AU410" s="873"/>
      <c r="AV410" s="873"/>
      <c r="AW410" s="873"/>
      <c r="AX410" s="873"/>
      <c r="AY410">
        <f>COUNTA($C$410)</f>
        <v>1</v>
      </c>
    </row>
    <row r="411" spans="1:51" ht="30" hidden="1" customHeight="1" x14ac:dyDescent="0.15">
      <c r="A411" s="874">
        <v>13</v>
      </c>
      <c r="B411" s="874">
        <v>1</v>
      </c>
      <c r="C411" s="899"/>
      <c r="D411" s="893"/>
      <c r="E411" s="893"/>
      <c r="F411" s="893"/>
      <c r="G411" s="893"/>
      <c r="H411" s="893"/>
      <c r="I411" s="894"/>
      <c r="J411" s="895"/>
      <c r="K411" s="896"/>
      <c r="L411" s="896"/>
      <c r="M411" s="896"/>
      <c r="N411" s="896"/>
      <c r="O411" s="897"/>
      <c r="P411" s="889"/>
      <c r="Q411" s="890"/>
      <c r="R411" s="890"/>
      <c r="S411" s="890"/>
      <c r="T411" s="890"/>
      <c r="U411" s="890"/>
      <c r="V411" s="890"/>
      <c r="W411" s="890"/>
      <c r="X411" s="891"/>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92"/>
      <c r="D412" s="893"/>
      <c r="E412" s="893"/>
      <c r="F412" s="893"/>
      <c r="G412" s="893"/>
      <c r="H412" s="893"/>
      <c r="I412" s="894"/>
      <c r="J412" s="895"/>
      <c r="K412" s="896"/>
      <c r="L412" s="896"/>
      <c r="M412" s="896"/>
      <c r="N412" s="896"/>
      <c r="O412" s="897"/>
      <c r="P412" s="889"/>
      <c r="Q412" s="890"/>
      <c r="R412" s="890"/>
      <c r="S412" s="890"/>
      <c r="T412" s="890"/>
      <c r="U412" s="890"/>
      <c r="V412" s="890"/>
      <c r="W412" s="890"/>
      <c r="X412" s="891"/>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99"/>
      <c r="D413" s="893"/>
      <c r="E413" s="893"/>
      <c r="F413" s="893"/>
      <c r="G413" s="893"/>
      <c r="H413" s="893"/>
      <c r="I413" s="894"/>
      <c r="J413" s="895"/>
      <c r="K413" s="896"/>
      <c r="L413" s="896"/>
      <c r="M413" s="896"/>
      <c r="N413" s="896"/>
      <c r="O413" s="897"/>
      <c r="P413" s="889"/>
      <c r="Q413" s="890"/>
      <c r="R413" s="890"/>
      <c r="S413" s="890"/>
      <c r="T413" s="890"/>
      <c r="U413" s="890"/>
      <c r="V413" s="890"/>
      <c r="W413" s="890"/>
      <c r="X413" s="891"/>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92"/>
      <c r="D414" s="893"/>
      <c r="E414" s="893"/>
      <c r="F414" s="893"/>
      <c r="G414" s="893"/>
      <c r="H414" s="893"/>
      <c r="I414" s="894"/>
      <c r="J414" s="895"/>
      <c r="K414" s="896"/>
      <c r="L414" s="896"/>
      <c r="M414" s="896"/>
      <c r="N414" s="896"/>
      <c r="O414" s="897"/>
      <c r="P414" s="889"/>
      <c r="Q414" s="890"/>
      <c r="R414" s="890"/>
      <c r="S414" s="890"/>
      <c r="T414" s="890"/>
      <c r="U414" s="890"/>
      <c r="V414" s="890"/>
      <c r="W414" s="890"/>
      <c r="X414" s="891"/>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99"/>
      <c r="D415" s="893"/>
      <c r="E415" s="893"/>
      <c r="F415" s="893"/>
      <c r="G415" s="893"/>
      <c r="H415" s="893"/>
      <c r="I415" s="894"/>
      <c r="J415" s="895"/>
      <c r="K415" s="896"/>
      <c r="L415" s="896"/>
      <c r="M415" s="896"/>
      <c r="N415" s="896"/>
      <c r="O415" s="897"/>
      <c r="P415" s="889"/>
      <c r="Q415" s="890"/>
      <c r="R415" s="890"/>
      <c r="S415" s="890"/>
      <c r="T415" s="890"/>
      <c r="U415" s="890"/>
      <c r="V415" s="890"/>
      <c r="W415" s="890"/>
      <c r="X415" s="891"/>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99"/>
      <c r="D416" s="893"/>
      <c r="E416" s="893"/>
      <c r="F416" s="893"/>
      <c r="G416" s="893"/>
      <c r="H416" s="893"/>
      <c r="I416" s="894"/>
      <c r="J416" s="895"/>
      <c r="K416" s="896"/>
      <c r="L416" s="896"/>
      <c r="M416" s="896"/>
      <c r="N416" s="896"/>
      <c r="O416" s="897"/>
      <c r="P416" s="889"/>
      <c r="Q416" s="890"/>
      <c r="R416" s="890"/>
      <c r="S416" s="890"/>
      <c r="T416" s="890"/>
      <c r="U416" s="890"/>
      <c r="V416" s="890"/>
      <c r="W416" s="890"/>
      <c r="X416" s="891"/>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99"/>
      <c r="D417" s="893"/>
      <c r="E417" s="893"/>
      <c r="F417" s="893"/>
      <c r="G417" s="893"/>
      <c r="H417" s="893"/>
      <c r="I417" s="894"/>
      <c r="J417" s="895"/>
      <c r="K417" s="896"/>
      <c r="L417" s="896"/>
      <c r="M417" s="896"/>
      <c r="N417" s="896"/>
      <c r="O417" s="897"/>
      <c r="P417" s="889"/>
      <c r="Q417" s="890"/>
      <c r="R417" s="890"/>
      <c r="S417" s="890"/>
      <c r="T417" s="890"/>
      <c r="U417" s="890"/>
      <c r="V417" s="890"/>
      <c r="W417" s="890"/>
      <c r="X417" s="891"/>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262</v>
      </c>
      <c r="K431" s="151"/>
      <c r="L431" s="151"/>
      <c r="M431" s="151"/>
      <c r="N431" s="151"/>
      <c r="O431" s="151"/>
      <c r="P431" s="430" t="s">
        <v>25</v>
      </c>
      <c r="Q431" s="430"/>
      <c r="R431" s="430"/>
      <c r="S431" s="430"/>
      <c r="T431" s="430"/>
      <c r="U431" s="430"/>
      <c r="V431" s="430"/>
      <c r="W431" s="430"/>
      <c r="X431" s="430"/>
      <c r="Y431" s="865" t="s">
        <v>261</v>
      </c>
      <c r="Z431" s="866"/>
      <c r="AA431" s="866"/>
      <c r="AB431" s="866"/>
      <c r="AC431" s="864" t="s">
        <v>293</v>
      </c>
      <c r="AD431" s="864"/>
      <c r="AE431" s="864"/>
      <c r="AF431" s="864"/>
      <c r="AG431" s="864"/>
      <c r="AH431" s="865" t="s">
        <v>311</v>
      </c>
      <c r="AI431" s="863"/>
      <c r="AJ431" s="863"/>
      <c r="AK431" s="863"/>
      <c r="AL431" s="863" t="s">
        <v>19</v>
      </c>
      <c r="AM431" s="863"/>
      <c r="AN431" s="863"/>
      <c r="AO431" s="867"/>
      <c r="AP431" s="888" t="s">
        <v>263</v>
      </c>
      <c r="AQ431" s="888"/>
      <c r="AR431" s="888"/>
      <c r="AS431" s="888"/>
      <c r="AT431" s="888"/>
      <c r="AU431" s="888"/>
      <c r="AV431" s="888"/>
      <c r="AW431" s="888"/>
      <c r="AX431" s="888"/>
      <c r="AY431">
        <f>$AY$429</f>
        <v>1</v>
      </c>
    </row>
    <row r="432" spans="1:51" ht="30" customHeight="1" x14ac:dyDescent="0.15">
      <c r="A432" s="874">
        <v>1</v>
      </c>
      <c r="B432" s="874">
        <v>1</v>
      </c>
      <c r="C432" s="875" t="s">
        <v>911</v>
      </c>
      <c r="D432" s="876"/>
      <c r="E432" s="876"/>
      <c r="F432" s="876"/>
      <c r="G432" s="876"/>
      <c r="H432" s="876"/>
      <c r="I432" s="876"/>
      <c r="J432" s="877">
        <v>9000012120001</v>
      </c>
      <c r="K432" s="878"/>
      <c r="L432" s="878"/>
      <c r="M432" s="878"/>
      <c r="N432" s="878"/>
      <c r="O432" s="878"/>
      <c r="P432" s="879" t="s">
        <v>912</v>
      </c>
      <c r="Q432" s="880"/>
      <c r="R432" s="880"/>
      <c r="S432" s="880"/>
      <c r="T432" s="880"/>
      <c r="U432" s="880"/>
      <c r="V432" s="880"/>
      <c r="W432" s="880"/>
      <c r="X432" s="880"/>
      <c r="Y432" s="881">
        <v>82.8</v>
      </c>
      <c r="Z432" s="882"/>
      <c r="AA432" s="882"/>
      <c r="AB432" s="883"/>
      <c r="AC432" s="884" t="s">
        <v>726</v>
      </c>
      <c r="AD432" s="885"/>
      <c r="AE432" s="885"/>
      <c r="AF432" s="885"/>
      <c r="AG432" s="885"/>
      <c r="AH432" s="868" t="s">
        <v>682</v>
      </c>
      <c r="AI432" s="869"/>
      <c r="AJ432" s="869"/>
      <c r="AK432" s="869"/>
      <c r="AL432" s="870" t="s">
        <v>682</v>
      </c>
      <c r="AM432" s="871"/>
      <c r="AN432" s="871"/>
      <c r="AO432" s="872"/>
      <c r="AP432" s="873" t="s">
        <v>682</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180</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262</v>
      </c>
      <c r="K464" s="151"/>
      <c r="L464" s="151"/>
      <c r="M464" s="151"/>
      <c r="N464" s="151"/>
      <c r="O464" s="151"/>
      <c r="P464" s="430" t="s">
        <v>25</v>
      </c>
      <c r="Q464" s="430"/>
      <c r="R464" s="430"/>
      <c r="S464" s="430"/>
      <c r="T464" s="430"/>
      <c r="U464" s="430"/>
      <c r="V464" s="430"/>
      <c r="W464" s="430"/>
      <c r="X464" s="430"/>
      <c r="Y464" s="865" t="s">
        <v>261</v>
      </c>
      <c r="Z464" s="866"/>
      <c r="AA464" s="866"/>
      <c r="AB464" s="866"/>
      <c r="AC464" s="864" t="s">
        <v>293</v>
      </c>
      <c r="AD464" s="864"/>
      <c r="AE464" s="864"/>
      <c r="AF464" s="864"/>
      <c r="AG464" s="864"/>
      <c r="AH464" s="865" t="s">
        <v>311</v>
      </c>
      <c r="AI464" s="863"/>
      <c r="AJ464" s="863"/>
      <c r="AK464" s="863"/>
      <c r="AL464" s="863" t="s">
        <v>19</v>
      </c>
      <c r="AM464" s="863"/>
      <c r="AN464" s="863"/>
      <c r="AO464" s="867"/>
      <c r="AP464" s="888" t="s">
        <v>263</v>
      </c>
      <c r="AQ464" s="888"/>
      <c r="AR464" s="888"/>
      <c r="AS464" s="888"/>
      <c r="AT464" s="888"/>
      <c r="AU464" s="888"/>
      <c r="AV464" s="888"/>
      <c r="AW464" s="888"/>
      <c r="AX464" s="888"/>
      <c r="AY464">
        <f>$AY$462</f>
        <v>1</v>
      </c>
    </row>
    <row r="465" spans="1:51" ht="30" customHeight="1" x14ac:dyDescent="0.15">
      <c r="A465" s="874">
        <v>1</v>
      </c>
      <c r="B465" s="874">
        <v>1</v>
      </c>
      <c r="C465" s="875" t="s">
        <v>855</v>
      </c>
      <c r="D465" s="876"/>
      <c r="E465" s="876"/>
      <c r="F465" s="876"/>
      <c r="G465" s="876"/>
      <c r="H465" s="876"/>
      <c r="I465" s="876"/>
      <c r="J465" s="877">
        <v>1460401000155</v>
      </c>
      <c r="K465" s="878">
        <v>1460401000155</v>
      </c>
      <c r="L465" s="878">
        <v>1460401000155</v>
      </c>
      <c r="M465" s="878">
        <v>1460401000155</v>
      </c>
      <c r="N465" s="878">
        <v>1460401000155</v>
      </c>
      <c r="O465" s="878">
        <v>1460401000155</v>
      </c>
      <c r="P465" s="898" t="s">
        <v>912</v>
      </c>
      <c r="Q465" s="890"/>
      <c r="R465" s="890"/>
      <c r="S465" s="890"/>
      <c r="T465" s="890"/>
      <c r="U465" s="890"/>
      <c r="V465" s="890"/>
      <c r="W465" s="890"/>
      <c r="X465" s="891"/>
      <c r="Y465" s="881">
        <v>42.8</v>
      </c>
      <c r="Z465" s="882"/>
      <c r="AA465" s="882"/>
      <c r="AB465" s="883"/>
      <c r="AC465" s="884" t="s">
        <v>316</v>
      </c>
      <c r="AD465" s="885"/>
      <c r="AE465" s="885"/>
      <c r="AF465" s="885"/>
      <c r="AG465" s="885"/>
      <c r="AH465" s="886">
        <v>2</v>
      </c>
      <c r="AI465" s="887"/>
      <c r="AJ465" s="887"/>
      <c r="AK465" s="887"/>
      <c r="AL465" s="870">
        <v>92.2</v>
      </c>
      <c r="AM465" s="871"/>
      <c r="AN465" s="871"/>
      <c r="AO465" s="872"/>
      <c r="AP465" s="873" t="s">
        <v>347</v>
      </c>
      <c r="AQ465" s="873"/>
      <c r="AR465" s="873"/>
      <c r="AS465" s="873"/>
      <c r="AT465" s="873"/>
      <c r="AU465" s="873"/>
      <c r="AV465" s="873"/>
      <c r="AW465" s="873"/>
      <c r="AX465" s="873"/>
      <c r="AY465">
        <f>$AY$462</f>
        <v>1</v>
      </c>
    </row>
    <row r="466" spans="1:51" ht="30" customHeight="1" x14ac:dyDescent="0.15">
      <c r="A466" s="874">
        <v>2</v>
      </c>
      <c r="B466" s="874">
        <v>1</v>
      </c>
      <c r="C466" s="875" t="s">
        <v>855</v>
      </c>
      <c r="D466" s="876"/>
      <c r="E466" s="876"/>
      <c r="F466" s="876"/>
      <c r="G466" s="876"/>
      <c r="H466" s="876"/>
      <c r="I466" s="876"/>
      <c r="J466" s="877">
        <v>1460401000155</v>
      </c>
      <c r="K466" s="878">
        <v>1460401000155</v>
      </c>
      <c r="L466" s="878">
        <v>1460401000155</v>
      </c>
      <c r="M466" s="878">
        <v>1460401000155</v>
      </c>
      <c r="N466" s="878">
        <v>1460401000155</v>
      </c>
      <c r="O466" s="878">
        <v>1460401000155</v>
      </c>
      <c r="P466" s="898" t="s">
        <v>912</v>
      </c>
      <c r="Q466" s="890"/>
      <c r="R466" s="890"/>
      <c r="S466" s="890"/>
      <c r="T466" s="890"/>
      <c r="U466" s="890"/>
      <c r="V466" s="890"/>
      <c r="W466" s="890"/>
      <c r="X466" s="891"/>
      <c r="Y466" s="881">
        <v>40</v>
      </c>
      <c r="Z466" s="882"/>
      <c r="AA466" s="882"/>
      <c r="AB466" s="883"/>
      <c r="AC466" s="884" t="s">
        <v>837</v>
      </c>
      <c r="AD466" s="885"/>
      <c r="AE466" s="885"/>
      <c r="AF466" s="885"/>
      <c r="AG466" s="885"/>
      <c r="AH466" s="868" t="s">
        <v>347</v>
      </c>
      <c r="AI466" s="869"/>
      <c r="AJ466" s="869"/>
      <c r="AK466" s="869"/>
      <c r="AL466" s="870" t="s">
        <v>347</v>
      </c>
      <c r="AM466" s="871"/>
      <c r="AN466" s="871"/>
      <c r="AO466" s="872"/>
      <c r="AP466" s="873" t="s">
        <v>347</v>
      </c>
      <c r="AQ466" s="873"/>
      <c r="AR466" s="873"/>
      <c r="AS466" s="873"/>
      <c r="AT466" s="873"/>
      <c r="AU466" s="873"/>
      <c r="AV466" s="873"/>
      <c r="AW466" s="873"/>
      <c r="AX466" s="873"/>
      <c r="AY466">
        <f>COUNTA($C$466)</f>
        <v>1</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181</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262</v>
      </c>
      <c r="K497" s="151"/>
      <c r="L497" s="151"/>
      <c r="M497" s="151"/>
      <c r="N497" s="151"/>
      <c r="O497" s="151"/>
      <c r="P497" s="430" t="s">
        <v>25</v>
      </c>
      <c r="Q497" s="430"/>
      <c r="R497" s="430"/>
      <c r="S497" s="430"/>
      <c r="T497" s="430"/>
      <c r="U497" s="430"/>
      <c r="V497" s="430"/>
      <c r="W497" s="430"/>
      <c r="X497" s="430"/>
      <c r="Y497" s="865" t="s">
        <v>261</v>
      </c>
      <c r="Z497" s="866"/>
      <c r="AA497" s="866"/>
      <c r="AB497" s="866"/>
      <c r="AC497" s="864" t="s">
        <v>293</v>
      </c>
      <c r="AD497" s="864"/>
      <c r="AE497" s="864"/>
      <c r="AF497" s="864"/>
      <c r="AG497" s="864"/>
      <c r="AH497" s="865" t="s">
        <v>311</v>
      </c>
      <c r="AI497" s="863"/>
      <c r="AJ497" s="863"/>
      <c r="AK497" s="863"/>
      <c r="AL497" s="863" t="s">
        <v>19</v>
      </c>
      <c r="AM497" s="863"/>
      <c r="AN497" s="863"/>
      <c r="AO497" s="867"/>
      <c r="AP497" s="888" t="s">
        <v>263</v>
      </c>
      <c r="AQ497" s="888"/>
      <c r="AR497" s="888"/>
      <c r="AS497" s="888"/>
      <c r="AT497" s="888"/>
      <c r="AU497" s="888"/>
      <c r="AV497" s="888"/>
      <c r="AW497" s="888"/>
      <c r="AX497" s="888"/>
      <c r="AY497">
        <f>$AY$495</f>
        <v>1</v>
      </c>
    </row>
    <row r="498" spans="1:51" ht="30" customHeight="1" x14ac:dyDescent="0.15">
      <c r="A498" s="874">
        <v>1</v>
      </c>
      <c r="B498" s="874">
        <v>1</v>
      </c>
      <c r="C498" s="876" t="s">
        <v>738</v>
      </c>
      <c r="D498" s="876"/>
      <c r="E498" s="876"/>
      <c r="F498" s="876"/>
      <c r="G498" s="876"/>
      <c r="H498" s="876"/>
      <c r="I498" s="876"/>
      <c r="J498" s="877">
        <v>9000012120001</v>
      </c>
      <c r="K498" s="878"/>
      <c r="L498" s="878"/>
      <c r="M498" s="878"/>
      <c r="N498" s="878"/>
      <c r="O498" s="878"/>
      <c r="P498" s="879" t="s">
        <v>913</v>
      </c>
      <c r="Q498" s="880"/>
      <c r="R498" s="880"/>
      <c r="S498" s="880"/>
      <c r="T498" s="880"/>
      <c r="U498" s="880"/>
      <c r="V498" s="880"/>
      <c r="W498" s="880"/>
      <c r="X498" s="880"/>
      <c r="Y498" s="881">
        <v>3481.4</v>
      </c>
      <c r="Z498" s="882"/>
      <c r="AA498" s="882"/>
      <c r="AB498" s="883"/>
      <c r="AC498" s="884" t="s">
        <v>726</v>
      </c>
      <c r="AD498" s="885"/>
      <c r="AE498" s="885"/>
      <c r="AF498" s="885"/>
      <c r="AG498" s="885"/>
      <c r="AH498" s="868" t="s">
        <v>682</v>
      </c>
      <c r="AI498" s="869"/>
      <c r="AJ498" s="869"/>
      <c r="AK498" s="869"/>
      <c r="AL498" s="870" t="s">
        <v>682</v>
      </c>
      <c r="AM498" s="871"/>
      <c r="AN498" s="871"/>
      <c r="AO498" s="872"/>
      <c r="AP498" s="873" t="s">
        <v>682</v>
      </c>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182</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262</v>
      </c>
      <c r="K530" s="151"/>
      <c r="L530" s="151"/>
      <c r="M530" s="151"/>
      <c r="N530" s="151"/>
      <c r="O530" s="151"/>
      <c r="P530" s="430" t="s">
        <v>25</v>
      </c>
      <c r="Q530" s="430"/>
      <c r="R530" s="430"/>
      <c r="S530" s="430"/>
      <c r="T530" s="430"/>
      <c r="U530" s="430"/>
      <c r="V530" s="430"/>
      <c r="W530" s="430"/>
      <c r="X530" s="430"/>
      <c r="Y530" s="865" t="s">
        <v>261</v>
      </c>
      <c r="Z530" s="866"/>
      <c r="AA530" s="866"/>
      <c r="AB530" s="866"/>
      <c r="AC530" s="864" t="s">
        <v>293</v>
      </c>
      <c r="AD530" s="864"/>
      <c r="AE530" s="864"/>
      <c r="AF530" s="864"/>
      <c r="AG530" s="864"/>
      <c r="AH530" s="865" t="s">
        <v>311</v>
      </c>
      <c r="AI530" s="863"/>
      <c r="AJ530" s="863"/>
      <c r="AK530" s="863"/>
      <c r="AL530" s="863" t="s">
        <v>19</v>
      </c>
      <c r="AM530" s="863"/>
      <c r="AN530" s="863"/>
      <c r="AO530" s="867"/>
      <c r="AP530" s="888" t="s">
        <v>263</v>
      </c>
      <c r="AQ530" s="888"/>
      <c r="AR530" s="888"/>
      <c r="AS530" s="888"/>
      <c r="AT530" s="888"/>
      <c r="AU530" s="888"/>
      <c r="AV530" s="888"/>
      <c r="AW530" s="888"/>
      <c r="AX530" s="888"/>
      <c r="AY530">
        <f>$AY$528</f>
        <v>1</v>
      </c>
    </row>
    <row r="531" spans="1:51" ht="30" customHeight="1" x14ac:dyDescent="0.15">
      <c r="A531" s="874">
        <v>1</v>
      </c>
      <c r="B531" s="874">
        <v>1</v>
      </c>
      <c r="C531" s="875" t="s">
        <v>865</v>
      </c>
      <c r="D531" s="876" t="s">
        <v>739</v>
      </c>
      <c r="E531" s="876" t="s">
        <v>739</v>
      </c>
      <c r="F531" s="876" t="s">
        <v>739</v>
      </c>
      <c r="G531" s="876" t="s">
        <v>739</v>
      </c>
      <c r="H531" s="876" t="s">
        <v>739</v>
      </c>
      <c r="I531" s="876" t="s">
        <v>739</v>
      </c>
      <c r="J531" s="877">
        <v>8120001022651</v>
      </c>
      <c r="K531" s="878">
        <v>8120001022651</v>
      </c>
      <c r="L531" s="878">
        <v>8120001022651</v>
      </c>
      <c r="M531" s="878">
        <v>8120001022651</v>
      </c>
      <c r="N531" s="878">
        <v>8120001022651</v>
      </c>
      <c r="O531" s="878">
        <v>8120001022651</v>
      </c>
      <c r="P531" s="898" t="s">
        <v>909</v>
      </c>
      <c r="Q531" s="890"/>
      <c r="R531" s="890"/>
      <c r="S531" s="890"/>
      <c r="T531" s="890"/>
      <c r="U531" s="890"/>
      <c r="V531" s="890"/>
      <c r="W531" s="890"/>
      <c r="X531" s="891"/>
      <c r="Y531" s="881">
        <v>750.1</v>
      </c>
      <c r="Z531" s="882"/>
      <c r="AA531" s="882"/>
      <c r="AB531" s="883"/>
      <c r="AC531" s="884" t="s">
        <v>837</v>
      </c>
      <c r="AD531" s="885"/>
      <c r="AE531" s="885"/>
      <c r="AF531" s="885"/>
      <c r="AG531" s="885"/>
      <c r="AH531" s="868" t="s">
        <v>347</v>
      </c>
      <c r="AI531" s="869"/>
      <c r="AJ531" s="869"/>
      <c r="AK531" s="869"/>
      <c r="AL531" s="870" t="s">
        <v>347</v>
      </c>
      <c r="AM531" s="871"/>
      <c r="AN531" s="871"/>
      <c r="AO531" s="872"/>
      <c r="AP531" s="873" t="s">
        <v>347</v>
      </c>
      <c r="AQ531" s="873"/>
      <c r="AR531" s="873"/>
      <c r="AS531" s="873"/>
      <c r="AT531" s="873"/>
      <c r="AU531" s="873"/>
      <c r="AV531" s="873"/>
      <c r="AW531" s="873"/>
      <c r="AX531" s="873"/>
      <c r="AY531">
        <f>$AY$528</f>
        <v>1</v>
      </c>
    </row>
    <row r="532" spans="1:51" ht="30" customHeight="1" x14ac:dyDescent="0.15">
      <c r="A532" s="874">
        <v>2</v>
      </c>
      <c r="B532" s="874">
        <v>1</v>
      </c>
      <c r="C532" s="875" t="s">
        <v>740</v>
      </c>
      <c r="D532" s="876" t="s">
        <v>740</v>
      </c>
      <c r="E532" s="876" t="s">
        <v>740</v>
      </c>
      <c r="F532" s="876" t="s">
        <v>740</v>
      </c>
      <c r="G532" s="876" t="s">
        <v>740</v>
      </c>
      <c r="H532" s="876" t="s">
        <v>740</v>
      </c>
      <c r="I532" s="876" t="s">
        <v>740</v>
      </c>
      <c r="J532" s="877">
        <v>4420001011413</v>
      </c>
      <c r="K532" s="878">
        <v>4420001011413</v>
      </c>
      <c r="L532" s="878">
        <v>4420001011413</v>
      </c>
      <c r="M532" s="878">
        <v>4420001011413</v>
      </c>
      <c r="N532" s="878">
        <v>4420001011413</v>
      </c>
      <c r="O532" s="878">
        <v>4420001011413</v>
      </c>
      <c r="P532" s="889" t="s">
        <v>908</v>
      </c>
      <c r="Q532" s="890"/>
      <c r="R532" s="890"/>
      <c r="S532" s="890"/>
      <c r="T532" s="890"/>
      <c r="U532" s="890"/>
      <c r="V532" s="890"/>
      <c r="W532" s="890"/>
      <c r="X532" s="891"/>
      <c r="Y532" s="881">
        <v>505.5</v>
      </c>
      <c r="Z532" s="882"/>
      <c r="AA532" s="882"/>
      <c r="AB532" s="883"/>
      <c r="AC532" s="884" t="s">
        <v>837</v>
      </c>
      <c r="AD532" s="885"/>
      <c r="AE532" s="885"/>
      <c r="AF532" s="885"/>
      <c r="AG532" s="885"/>
      <c r="AH532" s="886" t="s">
        <v>682</v>
      </c>
      <c r="AI532" s="887"/>
      <c r="AJ532" s="887"/>
      <c r="AK532" s="887"/>
      <c r="AL532" s="870" t="s">
        <v>682</v>
      </c>
      <c r="AM532" s="871"/>
      <c r="AN532" s="871"/>
      <c r="AO532" s="872"/>
      <c r="AP532" s="873" t="s">
        <v>682</v>
      </c>
      <c r="AQ532" s="873"/>
      <c r="AR532" s="873"/>
      <c r="AS532" s="873"/>
      <c r="AT532" s="873"/>
      <c r="AU532" s="873"/>
      <c r="AV532" s="873"/>
      <c r="AW532" s="873"/>
      <c r="AX532" s="873"/>
      <c r="AY532">
        <f>COUNTA($C$532)</f>
        <v>1</v>
      </c>
    </row>
    <row r="533" spans="1:51" ht="30" customHeight="1" x14ac:dyDescent="0.15">
      <c r="A533" s="874">
        <v>3</v>
      </c>
      <c r="B533" s="874">
        <v>1</v>
      </c>
      <c r="C533" s="875" t="s">
        <v>741</v>
      </c>
      <c r="D533" s="876" t="s">
        <v>741</v>
      </c>
      <c r="E533" s="876" t="s">
        <v>741</v>
      </c>
      <c r="F533" s="876" t="s">
        <v>741</v>
      </c>
      <c r="G533" s="876" t="s">
        <v>741</v>
      </c>
      <c r="H533" s="876" t="s">
        <v>741</v>
      </c>
      <c r="I533" s="876" t="s">
        <v>741</v>
      </c>
      <c r="J533" s="877">
        <v>3010001034869</v>
      </c>
      <c r="K533" s="878">
        <v>3010001034869</v>
      </c>
      <c r="L533" s="878">
        <v>3010001034869</v>
      </c>
      <c r="M533" s="878">
        <v>3010001034869</v>
      </c>
      <c r="N533" s="878">
        <v>3010001034869</v>
      </c>
      <c r="O533" s="878">
        <v>3010001034869</v>
      </c>
      <c r="P533" s="889" t="s">
        <v>721</v>
      </c>
      <c r="Q533" s="890"/>
      <c r="R533" s="890"/>
      <c r="S533" s="890"/>
      <c r="T533" s="890"/>
      <c r="U533" s="890"/>
      <c r="V533" s="890"/>
      <c r="W533" s="890"/>
      <c r="X533" s="891"/>
      <c r="Y533" s="881">
        <v>456.2</v>
      </c>
      <c r="Z533" s="882"/>
      <c r="AA533" s="882"/>
      <c r="AB533" s="883"/>
      <c r="AC533" s="884" t="s">
        <v>837</v>
      </c>
      <c r="AD533" s="885"/>
      <c r="AE533" s="885"/>
      <c r="AF533" s="885"/>
      <c r="AG533" s="885"/>
      <c r="AH533" s="868" t="s">
        <v>682</v>
      </c>
      <c r="AI533" s="869"/>
      <c r="AJ533" s="869"/>
      <c r="AK533" s="869"/>
      <c r="AL533" s="870" t="s">
        <v>682</v>
      </c>
      <c r="AM533" s="871"/>
      <c r="AN533" s="871"/>
      <c r="AO533" s="872"/>
      <c r="AP533" s="873" t="s">
        <v>682</v>
      </c>
      <c r="AQ533" s="873"/>
      <c r="AR533" s="873"/>
      <c r="AS533" s="873"/>
      <c r="AT533" s="873"/>
      <c r="AU533" s="873"/>
      <c r="AV533" s="873"/>
      <c r="AW533" s="873"/>
      <c r="AX533" s="873"/>
      <c r="AY533">
        <f>COUNTA($C$533)</f>
        <v>1</v>
      </c>
    </row>
    <row r="534" spans="1:51" ht="30" customHeight="1" x14ac:dyDescent="0.15">
      <c r="A534" s="874">
        <v>4</v>
      </c>
      <c r="B534" s="874">
        <v>1</v>
      </c>
      <c r="C534" s="875" t="s">
        <v>742</v>
      </c>
      <c r="D534" s="876" t="s">
        <v>742</v>
      </c>
      <c r="E534" s="876" t="s">
        <v>742</v>
      </c>
      <c r="F534" s="876" t="s">
        <v>742</v>
      </c>
      <c r="G534" s="876" t="s">
        <v>742</v>
      </c>
      <c r="H534" s="876" t="s">
        <v>742</v>
      </c>
      <c r="I534" s="876" t="s">
        <v>742</v>
      </c>
      <c r="J534" s="877">
        <v>7420002017687</v>
      </c>
      <c r="K534" s="878">
        <v>7420002017687</v>
      </c>
      <c r="L534" s="878">
        <v>7420002017687</v>
      </c>
      <c r="M534" s="878">
        <v>7420002017687</v>
      </c>
      <c r="N534" s="878">
        <v>7420002017687</v>
      </c>
      <c r="O534" s="878">
        <v>7420002017687</v>
      </c>
      <c r="P534" s="889" t="s">
        <v>908</v>
      </c>
      <c r="Q534" s="890"/>
      <c r="R534" s="890"/>
      <c r="S534" s="890"/>
      <c r="T534" s="890"/>
      <c r="U534" s="890"/>
      <c r="V534" s="890"/>
      <c r="W534" s="890"/>
      <c r="X534" s="891"/>
      <c r="Y534" s="881">
        <v>300.10000000000002</v>
      </c>
      <c r="Z534" s="882"/>
      <c r="AA534" s="882"/>
      <c r="AB534" s="883"/>
      <c r="AC534" s="884" t="s">
        <v>837</v>
      </c>
      <c r="AD534" s="885"/>
      <c r="AE534" s="885"/>
      <c r="AF534" s="885"/>
      <c r="AG534" s="885"/>
      <c r="AH534" s="868" t="s">
        <v>682</v>
      </c>
      <c r="AI534" s="869"/>
      <c r="AJ534" s="869"/>
      <c r="AK534" s="869"/>
      <c r="AL534" s="870" t="s">
        <v>682</v>
      </c>
      <c r="AM534" s="871"/>
      <c r="AN534" s="871"/>
      <c r="AO534" s="872"/>
      <c r="AP534" s="873" t="s">
        <v>682</v>
      </c>
      <c r="AQ534" s="873"/>
      <c r="AR534" s="873"/>
      <c r="AS534" s="873"/>
      <c r="AT534" s="873"/>
      <c r="AU534" s="873"/>
      <c r="AV534" s="873"/>
      <c r="AW534" s="873"/>
      <c r="AX534" s="873"/>
      <c r="AY534">
        <f>COUNTA($C$534)</f>
        <v>1</v>
      </c>
    </row>
    <row r="535" spans="1:51" ht="30" customHeight="1" x14ac:dyDescent="0.15">
      <c r="A535" s="874">
        <v>5</v>
      </c>
      <c r="B535" s="874">
        <v>1</v>
      </c>
      <c r="C535" s="875" t="s">
        <v>743</v>
      </c>
      <c r="D535" s="876" t="s">
        <v>743</v>
      </c>
      <c r="E535" s="876" t="s">
        <v>743</v>
      </c>
      <c r="F535" s="876" t="s">
        <v>743</v>
      </c>
      <c r="G535" s="876" t="s">
        <v>743</v>
      </c>
      <c r="H535" s="876" t="s">
        <v>743</v>
      </c>
      <c r="I535" s="876" t="s">
        <v>743</v>
      </c>
      <c r="J535" s="877">
        <v>6410001004069</v>
      </c>
      <c r="K535" s="878">
        <v>6410001004069</v>
      </c>
      <c r="L535" s="878">
        <v>6410001004069</v>
      </c>
      <c r="M535" s="878">
        <v>6410001004069</v>
      </c>
      <c r="N535" s="878">
        <v>6410001004069</v>
      </c>
      <c r="O535" s="878">
        <v>6410001004069</v>
      </c>
      <c r="P535" s="889" t="s">
        <v>721</v>
      </c>
      <c r="Q535" s="890"/>
      <c r="R535" s="890"/>
      <c r="S535" s="890"/>
      <c r="T535" s="890"/>
      <c r="U535" s="890"/>
      <c r="V535" s="890"/>
      <c r="W535" s="890"/>
      <c r="X535" s="891"/>
      <c r="Y535" s="881">
        <v>175.6</v>
      </c>
      <c r="Z535" s="882"/>
      <c r="AA535" s="882"/>
      <c r="AB535" s="883"/>
      <c r="AC535" s="884" t="s">
        <v>837</v>
      </c>
      <c r="AD535" s="885"/>
      <c r="AE535" s="885"/>
      <c r="AF535" s="885"/>
      <c r="AG535" s="885"/>
      <c r="AH535" s="886" t="s">
        <v>682</v>
      </c>
      <c r="AI535" s="887"/>
      <c r="AJ535" s="887"/>
      <c r="AK535" s="887"/>
      <c r="AL535" s="870" t="s">
        <v>682</v>
      </c>
      <c r="AM535" s="871"/>
      <c r="AN535" s="871"/>
      <c r="AO535" s="872"/>
      <c r="AP535" s="873" t="s">
        <v>682</v>
      </c>
      <c r="AQ535" s="873"/>
      <c r="AR535" s="873"/>
      <c r="AS535" s="873"/>
      <c r="AT535" s="873"/>
      <c r="AU535" s="873"/>
      <c r="AV535" s="873"/>
      <c r="AW535" s="873"/>
      <c r="AX535" s="873"/>
      <c r="AY535">
        <f>COUNTA($C$535)</f>
        <v>1</v>
      </c>
    </row>
    <row r="536" spans="1:51" ht="30" customHeight="1" x14ac:dyDescent="0.15">
      <c r="A536" s="874">
        <v>6</v>
      </c>
      <c r="B536" s="874">
        <v>1</v>
      </c>
      <c r="C536" s="875" t="s">
        <v>744</v>
      </c>
      <c r="D536" s="876" t="s">
        <v>744</v>
      </c>
      <c r="E536" s="876" t="s">
        <v>744</v>
      </c>
      <c r="F536" s="876" t="s">
        <v>744</v>
      </c>
      <c r="G536" s="876" t="s">
        <v>744</v>
      </c>
      <c r="H536" s="876" t="s">
        <v>744</v>
      </c>
      <c r="I536" s="876" t="s">
        <v>744</v>
      </c>
      <c r="J536" s="877">
        <v>7010001018496</v>
      </c>
      <c r="K536" s="878">
        <v>4010001018496</v>
      </c>
      <c r="L536" s="878">
        <v>4010001018496</v>
      </c>
      <c r="M536" s="878">
        <v>4010001018496</v>
      </c>
      <c r="N536" s="878">
        <v>4010001018496</v>
      </c>
      <c r="O536" s="878">
        <v>4010001018496</v>
      </c>
      <c r="P536" s="889" t="s">
        <v>721</v>
      </c>
      <c r="Q536" s="890"/>
      <c r="R536" s="890"/>
      <c r="S536" s="890"/>
      <c r="T536" s="890"/>
      <c r="U536" s="890"/>
      <c r="V536" s="890"/>
      <c r="W536" s="890"/>
      <c r="X536" s="891"/>
      <c r="Y536" s="881">
        <v>159.19999999999999</v>
      </c>
      <c r="Z536" s="882"/>
      <c r="AA536" s="882"/>
      <c r="AB536" s="883"/>
      <c r="AC536" s="884" t="s">
        <v>837</v>
      </c>
      <c r="AD536" s="885"/>
      <c r="AE536" s="885"/>
      <c r="AF536" s="885"/>
      <c r="AG536" s="885"/>
      <c r="AH536" s="868" t="s">
        <v>682</v>
      </c>
      <c r="AI536" s="869"/>
      <c r="AJ536" s="869"/>
      <c r="AK536" s="869"/>
      <c r="AL536" s="870" t="s">
        <v>682</v>
      </c>
      <c r="AM536" s="871"/>
      <c r="AN536" s="871"/>
      <c r="AO536" s="872"/>
      <c r="AP536" s="873" t="s">
        <v>682</v>
      </c>
      <c r="AQ536" s="873"/>
      <c r="AR536" s="873"/>
      <c r="AS536" s="873"/>
      <c r="AT536" s="873"/>
      <c r="AU536" s="873"/>
      <c r="AV536" s="873"/>
      <c r="AW536" s="873"/>
      <c r="AX536" s="873"/>
      <c r="AY536">
        <f>COUNTA($C$536)</f>
        <v>1</v>
      </c>
    </row>
    <row r="537" spans="1:51" ht="30" customHeight="1" x14ac:dyDescent="0.15">
      <c r="A537" s="874">
        <v>7</v>
      </c>
      <c r="B537" s="874">
        <v>1</v>
      </c>
      <c r="C537" s="875" t="s">
        <v>745</v>
      </c>
      <c r="D537" s="876" t="s">
        <v>745</v>
      </c>
      <c r="E537" s="876" t="s">
        <v>745</v>
      </c>
      <c r="F537" s="876" t="s">
        <v>745</v>
      </c>
      <c r="G537" s="876" t="s">
        <v>745</v>
      </c>
      <c r="H537" s="876" t="s">
        <v>745</v>
      </c>
      <c r="I537" s="876" t="s">
        <v>745</v>
      </c>
      <c r="J537" s="877">
        <v>2420001008139</v>
      </c>
      <c r="K537" s="878">
        <v>2420001008139</v>
      </c>
      <c r="L537" s="878">
        <v>2420001008139</v>
      </c>
      <c r="M537" s="878">
        <v>2420001008139</v>
      </c>
      <c r="N537" s="878">
        <v>2420001008139</v>
      </c>
      <c r="O537" s="878">
        <v>2420001008139</v>
      </c>
      <c r="P537" s="889" t="s">
        <v>721</v>
      </c>
      <c r="Q537" s="890"/>
      <c r="R537" s="890"/>
      <c r="S537" s="890"/>
      <c r="T537" s="890"/>
      <c r="U537" s="890"/>
      <c r="V537" s="890"/>
      <c r="W537" s="890"/>
      <c r="X537" s="891"/>
      <c r="Y537" s="881">
        <v>127.6</v>
      </c>
      <c r="Z537" s="882"/>
      <c r="AA537" s="882"/>
      <c r="AB537" s="883"/>
      <c r="AC537" s="884" t="s">
        <v>837</v>
      </c>
      <c r="AD537" s="885"/>
      <c r="AE537" s="885"/>
      <c r="AF537" s="885"/>
      <c r="AG537" s="885"/>
      <c r="AH537" s="868" t="s">
        <v>682</v>
      </c>
      <c r="AI537" s="869"/>
      <c r="AJ537" s="869"/>
      <c r="AK537" s="869"/>
      <c r="AL537" s="870" t="s">
        <v>682</v>
      </c>
      <c r="AM537" s="871"/>
      <c r="AN537" s="871"/>
      <c r="AO537" s="872"/>
      <c r="AP537" s="873" t="s">
        <v>682</v>
      </c>
      <c r="AQ537" s="873"/>
      <c r="AR537" s="873"/>
      <c r="AS537" s="873"/>
      <c r="AT537" s="873"/>
      <c r="AU537" s="873"/>
      <c r="AV537" s="873"/>
      <c r="AW537" s="873"/>
      <c r="AX537" s="873"/>
      <c r="AY537">
        <f>COUNTA($C$537)</f>
        <v>1</v>
      </c>
    </row>
    <row r="538" spans="1:51" ht="30" customHeight="1" x14ac:dyDescent="0.15">
      <c r="A538" s="874">
        <v>8</v>
      </c>
      <c r="B538" s="874">
        <v>1</v>
      </c>
      <c r="C538" s="875" t="s">
        <v>745</v>
      </c>
      <c r="D538" s="876" t="s">
        <v>745</v>
      </c>
      <c r="E538" s="876" t="s">
        <v>745</v>
      </c>
      <c r="F538" s="876" t="s">
        <v>745</v>
      </c>
      <c r="G538" s="876" t="s">
        <v>745</v>
      </c>
      <c r="H538" s="876" t="s">
        <v>745</v>
      </c>
      <c r="I538" s="876" t="s">
        <v>745</v>
      </c>
      <c r="J538" s="877">
        <v>2420001008139</v>
      </c>
      <c r="K538" s="878">
        <v>2420001008139</v>
      </c>
      <c r="L538" s="878">
        <v>2420001008139</v>
      </c>
      <c r="M538" s="878">
        <v>2420001008139</v>
      </c>
      <c r="N538" s="878">
        <v>2420001008139</v>
      </c>
      <c r="O538" s="878">
        <v>2420001008139</v>
      </c>
      <c r="P538" s="889" t="s">
        <v>721</v>
      </c>
      <c r="Q538" s="890"/>
      <c r="R538" s="890"/>
      <c r="S538" s="890"/>
      <c r="T538" s="890"/>
      <c r="U538" s="890"/>
      <c r="V538" s="890"/>
      <c r="W538" s="890"/>
      <c r="X538" s="891"/>
      <c r="Y538" s="881">
        <v>8</v>
      </c>
      <c r="Z538" s="882"/>
      <c r="AA538" s="882"/>
      <c r="AB538" s="883"/>
      <c r="AC538" s="884" t="s">
        <v>868</v>
      </c>
      <c r="AD538" s="885"/>
      <c r="AE538" s="885"/>
      <c r="AF538" s="885"/>
      <c r="AG538" s="885"/>
      <c r="AH538" s="868">
        <v>2</v>
      </c>
      <c r="AI538" s="869"/>
      <c r="AJ538" s="869"/>
      <c r="AK538" s="869"/>
      <c r="AL538" s="870">
        <v>93.3</v>
      </c>
      <c r="AM538" s="871"/>
      <c r="AN538" s="871"/>
      <c r="AO538" s="872"/>
      <c r="AP538" s="873" t="s">
        <v>682</v>
      </c>
      <c r="AQ538" s="873"/>
      <c r="AR538" s="873"/>
      <c r="AS538" s="873"/>
      <c r="AT538" s="873"/>
      <c r="AU538" s="873"/>
      <c r="AV538" s="873"/>
      <c r="AW538" s="873"/>
      <c r="AX538" s="873"/>
      <c r="AY538">
        <f>COUNTA($C$538)</f>
        <v>1</v>
      </c>
    </row>
    <row r="539" spans="1:51" ht="30" customHeight="1" x14ac:dyDescent="0.15">
      <c r="A539" s="874">
        <v>9</v>
      </c>
      <c r="B539" s="874">
        <v>1</v>
      </c>
      <c r="C539" s="875" t="s">
        <v>746</v>
      </c>
      <c r="D539" s="876" t="s">
        <v>746</v>
      </c>
      <c r="E539" s="876" t="s">
        <v>746</v>
      </c>
      <c r="F539" s="876" t="s">
        <v>746</v>
      </c>
      <c r="G539" s="876" t="s">
        <v>746</v>
      </c>
      <c r="H539" s="876" t="s">
        <v>746</v>
      </c>
      <c r="I539" s="876" t="s">
        <v>746</v>
      </c>
      <c r="J539" s="877">
        <v>6390001004360</v>
      </c>
      <c r="K539" s="878">
        <v>6390001004360</v>
      </c>
      <c r="L539" s="878">
        <v>6390001004360</v>
      </c>
      <c r="M539" s="878">
        <v>6390001004360</v>
      </c>
      <c r="N539" s="878">
        <v>6390001004360</v>
      </c>
      <c r="O539" s="878">
        <v>6390001004360</v>
      </c>
      <c r="P539" s="889" t="s">
        <v>721</v>
      </c>
      <c r="Q539" s="890"/>
      <c r="R539" s="890"/>
      <c r="S539" s="890"/>
      <c r="T539" s="890"/>
      <c r="U539" s="890"/>
      <c r="V539" s="890"/>
      <c r="W539" s="890"/>
      <c r="X539" s="891"/>
      <c r="Y539" s="881">
        <v>115.1</v>
      </c>
      <c r="Z539" s="882"/>
      <c r="AA539" s="882"/>
      <c r="AB539" s="883"/>
      <c r="AC539" s="884" t="s">
        <v>837</v>
      </c>
      <c r="AD539" s="885"/>
      <c r="AE539" s="885"/>
      <c r="AF539" s="885"/>
      <c r="AG539" s="885"/>
      <c r="AH539" s="868" t="s">
        <v>682</v>
      </c>
      <c r="AI539" s="869"/>
      <c r="AJ539" s="869"/>
      <c r="AK539" s="869"/>
      <c r="AL539" s="870" t="s">
        <v>682</v>
      </c>
      <c r="AM539" s="871"/>
      <c r="AN539" s="871"/>
      <c r="AO539" s="872"/>
      <c r="AP539" s="873" t="s">
        <v>682</v>
      </c>
      <c r="AQ539" s="873"/>
      <c r="AR539" s="873"/>
      <c r="AS539" s="873"/>
      <c r="AT539" s="873"/>
      <c r="AU539" s="873"/>
      <c r="AV539" s="873"/>
      <c r="AW539" s="873"/>
      <c r="AX539" s="873"/>
      <c r="AY539">
        <f>COUNTA($C$539)</f>
        <v>1</v>
      </c>
    </row>
    <row r="540" spans="1:51" ht="30" customHeight="1" x14ac:dyDescent="0.15">
      <c r="A540" s="874">
        <v>10</v>
      </c>
      <c r="B540" s="874">
        <v>1</v>
      </c>
      <c r="C540" s="875" t="s">
        <v>747</v>
      </c>
      <c r="D540" s="876" t="s">
        <v>747</v>
      </c>
      <c r="E540" s="876" t="s">
        <v>747</v>
      </c>
      <c r="F540" s="876" t="s">
        <v>747</v>
      </c>
      <c r="G540" s="876" t="s">
        <v>747</v>
      </c>
      <c r="H540" s="876" t="s">
        <v>747</v>
      </c>
      <c r="I540" s="876" t="s">
        <v>747</v>
      </c>
      <c r="J540" s="877">
        <v>1410001000683</v>
      </c>
      <c r="K540" s="878">
        <v>1410001000683</v>
      </c>
      <c r="L540" s="878">
        <v>1410001000683</v>
      </c>
      <c r="M540" s="878">
        <v>1410001000683</v>
      </c>
      <c r="N540" s="878">
        <v>1410001000683</v>
      </c>
      <c r="O540" s="878">
        <v>1410001000683</v>
      </c>
      <c r="P540" s="889" t="s">
        <v>908</v>
      </c>
      <c r="Q540" s="890"/>
      <c r="R540" s="890"/>
      <c r="S540" s="890"/>
      <c r="T540" s="890"/>
      <c r="U540" s="890"/>
      <c r="V540" s="890"/>
      <c r="W540" s="890"/>
      <c r="X540" s="891"/>
      <c r="Y540" s="881">
        <v>114.1</v>
      </c>
      <c r="Z540" s="882"/>
      <c r="AA540" s="882"/>
      <c r="AB540" s="883"/>
      <c r="AC540" s="884" t="s">
        <v>837</v>
      </c>
      <c r="AD540" s="885"/>
      <c r="AE540" s="885"/>
      <c r="AF540" s="885"/>
      <c r="AG540" s="885"/>
      <c r="AH540" s="886" t="s">
        <v>682</v>
      </c>
      <c r="AI540" s="887"/>
      <c r="AJ540" s="887"/>
      <c r="AK540" s="887"/>
      <c r="AL540" s="870" t="s">
        <v>682</v>
      </c>
      <c r="AM540" s="871"/>
      <c r="AN540" s="871"/>
      <c r="AO540" s="872"/>
      <c r="AP540" s="873" t="s">
        <v>682</v>
      </c>
      <c r="AQ540" s="873"/>
      <c r="AR540" s="873"/>
      <c r="AS540" s="873"/>
      <c r="AT540" s="873"/>
      <c r="AU540" s="873"/>
      <c r="AV540" s="873"/>
      <c r="AW540" s="873"/>
      <c r="AX540" s="873"/>
      <c r="AY540">
        <f>COUNTA($C$540)</f>
        <v>1</v>
      </c>
    </row>
    <row r="541" spans="1:51" ht="30" customHeight="1" x14ac:dyDescent="0.15">
      <c r="A541" s="874">
        <v>11</v>
      </c>
      <c r="B541" s="874">
        <v>1</v>
      </c>
      <c r="C541" s="875" t="s">
        <v>748</v>
      </c>
      <c r="D541" s="876" t="s">
        <v>748</v>
      </c>
      <c r="E541" s="876" t="s">
        <v>748</v>
      </c>
      <c r="F541" s="876" t="s">
        <v>748</v>
      </c>
      <c r="G541" s="876" t="s">
        <v>748</v>
      </c>
      <c r="H541" s="876" t="s">
        <v>748</v>
      </c>
      <c r="I541" s="876" t="s">
        <v>748</v>
      </c>
      <c r="J541" s="877">
        <v>9410001000643</v>
      </c>
      <c r="K541" s="878">
        <v>9410001000643</v>
      </c>
      <c r="L541" s="878">
        <v>9410001000643</v>
      </c>
      <c r="M541" s="878">
        <v>9410001000643</v>
      </c>
      <c r="N541" s="878">
        <v>9410001000643</v>
      </c>
      <c r="O541" s="878">
        <v>9410001000643</v>
      </c>
      <c r="P541" s="889" t="s">
        <v>721</v>
      </c>
      <c r="Q541" s="890"/>
      <c r="R541" s="890"/>
      <c r="S541" s="890"/>
      <c r="T541" s="890"/>
      <c r="U541" s="890"/>
      <c r="V541" s="890"/>
      <c r="W541" s="890"/>
      <c r="X541" s="891"/>
      <c r="Y541" s="881">
        <v>110.6</v>
      </c>
      <c r="Z541" s="882"/>
      <c r="AA541" s="882"/>
      <c r="AB541" s="883"/>
      <c r="AC541" s="884" t="s">
        <v>837</v>
      </c>
      <c r="AD541" s="885"/>
      <c r="AE541" s="885"/>
      <c r="AF541" s="885"/>
      <c r="AG541" s="885"/>
      <c r="AH541" s="868" t="s">
        <v>682</v>
      </c>
      <c r="AI541" s="869"/>
      <c r="AJ541" s="869"/>
      <c r="AK541" s="869"/>
      <c r="AL541" s="870" t="s">
        <v>682</v>
      </c>
      <c r="AM541" s="871"/>
      <c r="AN541" s="871"/>
      <c r="AO541" s="872"/>
      <c r="AP541" s="873" t="s">
        <v>682</v>
      </c>
      <c r="AQ541" s="873"/>
      <c r="AR541" s="873"/>
      <c r="AS541" s="873"/>
      <c r="AT541" s="873"/>
      <c r="AU541" s="873"/>
      <c r="AV541" s="873"/>
      <c r="AW541" s="873"/>
      <c r="AX541" s="873"/>
      <c r="AY541">
        <f>COUNTA($C$541)</f>
        <v>1</v>
      </c>
    </row>
    <row r="542" spans="1:51" ht="30" hidden="1" customHeight="1" x14ac:dyDescent="0.15">
      <c r="A542" s="874">
        <v>12</v>
      </c>
      <c r="B542" s="874">
        <v>1</v>
      </c>
      <c r="C542" s="875"/>
      <c r="D542" s="876"/>
      <c r="E542" s="876"/>
      <c r="F542" s="876"/>
      <c r="G542" s="876"/>
      <c r="H542" s="876"/>
      <c r="I542" s="876"/>
      <c r="J542" s="877"/>
      <c r="K542" s="878"/>
      <c r="L542" s="878"/>
      <c r="M542" s="878"/>
      <c r="N542" s="878"/>
      <c r="O542" s="878"/>
      <c r="P542" s="889"/>
      <c r="Q542" s="890"/>
      <c r="R542" s="890"/>
      <c r="S542" s="890"/>
      <c r="T542" s="890"/>
      <c r="U542" s="890"/>
      <c r="V542" s="890"/>
      <c r="W542" s="890"/>
      <c r="X542" s="891"/>
      <c r="Y542" s="881"/>
      <c r="Z542" s="882"/>
      <c r="AA542" s="882"/>
      <c r="AB542" s="883"/>
      <c r="AC542" s="884"/>
      <c r="AD542" s="885"/>
      <c r="AE542" s="885"/>
      <c r="AF542" s="885"/>
      <c r="AG542" s="885"/>
      <c r="AH542" s="868"/>
      <c r="AI542" s="869"/>
      <c r="AJ542" s="869"/>
      <c r="AK542" s="869"/>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5"/>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5"/>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5"/>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183</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3"/>
      <c r="B563" s="863"/>
      <c r="C563" s="863" t="s">
        <v>24</v>
      </c>
      <c r="D563" s="863"/>
      <c r="E563" s="863"/>
      <c r="F563" s="863"/>
      <c r="G563" s="863"/>
      <c r="H563" s="863"/>
      <c r="I563" s="863"/>
      <c r="J563" s="864" t="s">
        <v>262</v>
      </c>
      <c r="K563" s="151"/>
      <c r="L563" s="151"/>
      <c r="M563" s="151"/>
      <c r="N563" s="151"/>
      <c r="O563" s="151"/>
      <c r="P563" s="430" t="s">
        <v>25</v>
      </c>
      <c r="Q563" s="430"/>
      <c r="R563" s="430"/>
      <c r="S563" s="430"/>
      <c r="T563" s="430"/>
      <c r="U563" s="430"/>
      <c r="V563" s="430"/>
      <c r="W563" s="430"/>
      <c r="X563" s="430"/>
      <c r="Y563" s="865" t="s">
        <v>261</v>
      </c>
      <c r="Z563" s="866"/>
      <c r="AA563" s="866"/>
      <c r="AB563" s="866"/>
      <c r="AC563" s="864" t="s">
        <v>293</v>
      </c>
      <c r="AD563" s="864"/>
      <c r="AE563" s="864"/>
      <c r="AF563" s="864"/>
      <c r="AG563" s="864"/>
      <c r="AH563" s="865" t="s">
        <v>311</v>
      </c>
      <c r="AI563" s="863"/>
      <c r="AJ563" s="863"/>
      <c r="AK563" s="863"/>
      <c r="AL563" s="863" t="s">
        <v>19</v>
      </c>
      <c r="AM563" s="863"/>
      <c r="AN563" s="863"/>
      <c r="AO563" s="867"/>
      <c r="AP563" s="888" t="s">
        <v>263</v>
      </c>
      <c r="AQ563" s="888"/>
      <c r="AR563" s="888"/>
      <c r="AS563" s="888"/>
      <c r="AT563" s="888"/>
      <c r="AU563" s="888"/>
      <c r="AV563" s="888"/>
      <c r="AW563" s="888"/>
      <c r="AX563" s="888"/>
      <c r="AY563">
        <f>$AY$561</f>
        <v>1</v>
      </c>
    </row>
    <row r="564" spans="1:51" ht="30" customHeight="1" x14ac:dyDescent="0.15">
      <c r="A564" s="874">
        <v>1</v>
      </c>
      <c r="B564" s="874">
        <v>1</v>
      </c>
      <c r="C564" s="876" t="s">
        <v>749</v>
      </c>
      <c r="D564" s="876"/>
      <c r="E564" s="876"/>
      <c r="F564" s="876"/>
      <c r="G564" s="876"/>
      <c r="H564" s="876"/>
      <c r="I564" s="876"/>
      <c r="J564" s="877">
        <v>9000012120001</v>
      </c>
      <c r="K564" s="878"/>
      <c r="L564" s="878"/>
      <c r="M564" s="878"/>
      <c r="N564" s="878"/>
      <c r="O564" s="878"/>
      <c r="P564" s="879" t="s">
        <v>914</v>
      </c>
      <c r="Q564" s="880"/>
      <c r="R564" s="880"/>
      <c r="S564" s="880"/>
      <c r="T564" s="880"/>
      <c r="U564" s="880"/>
      <c r="V564" s="880"/>
      <c r="W564" s="880"/>
      <c r="X564" s="880"/>
      <c r="Y564" s="881">
        <v>4265</v>
      </c>
      <c r="Z564" s="882"/>
      <c r="AA564" s="882"/>
      <c r="AB564" s="883"/>
      <c r="AC564" s="884" t="s">
        <v>726</v>
      </c>
      <c r="AD564" s="885"/>
      <c r="AE564" s="885"/>
      <c r="AF564" s="885"/>
      <c r="AG564" s="885"/>
      <c r="AH564" s="868" t="s">
        <v>682</v>
      </c>
      <c r="AI564" s="869"/>
      <c r="AJ564" s="869"/>
      <c r="AK564" s="869"/>
      <c r="AL564" s="870" t="s">
        <v>682</v>
      </c>
      <c r="AM564" s="871"/>
      <c r="AN564" s="871"/>
      <c r="AO564" s="872"/>
      <c r="AP564" s="873" t="s">
        <v>682</v>
      </c>
      <c r="AQ564" s="873"/>
      <c r="AR564" s="873"/>
      <c r="AS564" s="873"/>
      <c r="AT564" s="873"/>
      <c r="AU564" s="873"/>
      <c r="AV564" s="873"/>
      <c r="AW564" s="873"/>
      <c r="AX564" s="873"/>
      <c r="AY564">
        <f>$AY$561</f>
        <v>1</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184</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3"/>
      <c r="B596" s="863"/>
      <c r="C596" s="863" t="s">
        <v>24</v>
      </c>
      <c r="D596" s="863"/>
      <c r="E596" s="863"/>
      <c r="F596" s="863"/>
      <c r="G596" s="863"/>
      <c r="H596" s="863"/>
      <c r="I596" s="863"/>
      <c r="J596" s="864" t="s">
        <v>262</v>
      </c>
      <c r="K596" s="151"/>
      <c r="L596" s="151"/>
      <c r="M596" s="151"/>
      <c r="N596" s="151"/>
      <c r="O596" s="151"/>
      <c r="P596" s="430" t="s">
        <v>25</v>
      </c>
      <c r="Q596" s="430"/>
      <c r="R596" s="430"/>
      <c r="S596" s="430"/>
      <c r="T596" s="430"/>
      <c r="U596" s="430"/>
      <c r="V596" s="430"/>
      <c r="W596" s="430"/>
      <c r="X596" s="430"/>
      <c r="Y596" s="865" t="s">
        <v>261</v>
      </c>
      <c r="Z596" s="866"/>
      <c r="AA596" s="866"/>
      <c r="AB596" s="866"/>
      <c r="AC596" s="864" t="s">
        <v>293</v>
      </c>
      <c r="AD596" s="864"/>
      <c r="AE596" s="864"/>
      <c r="AF596" s="864"/>
      <c r="AG596" s="864"/>
      <c r="AH596" s="865" t="s">
        <v>311</v>
      </c>
      <c r="AI596" s="863"/>
      <c r="AJ596" s="863"/>
      <c r="AK596" s="863"/>
      <c r="AL596" s="863" t="s">
        <v>19</v>
      </c>
      <c r="AM596" s="863"/>
      <c r="AN596" s="863"/>
      <c r="AO596" s="867"/>
      <c r="AP596" s="888" t="s">
        <v>263</v>
      </c>
      <c r="AQ596" s="888"/>
      <c r="AR596" s="888"/>
      <c r="AS596" s="888"/>
      <c r="AT596" s="888"/>
      <c r="AU596" s="888"/>
      <c r="AV596" s="888"/>
      <c r="AW596" s="888"/>
      <c r="AX596" s="888"/>
      <c r="AY596">
        <f>$AY$594</f>
        <v>1</v>
      </c>
    </row>
    <row r="597" spans="1:51" ht="30" customHeight="1" x14ac:dyDescent="0.15">
      <c r="A597" s="874">
        <v>1</v>
      </c>
      <c r="B597" s="874">
        <v>1</v>
      </c>
      <c r="C597" s="876" t="s">
        <v>739</v>
      </c>
      <c r="D597" s="876" t="s">
        <v>739</v>
      </c>
      <c r="E597" s="876" t="s">
        <v>739</v>
      </c>
      <c r="F597" s="876" t="s">
        <v>739</v>
      </c>
      <c r="G597" s="876" t="s">
        <v>739</v>
      </c>
      <c r="H597" s="876" t="s">
        <v>739</v>
      </c>
      <c r="I597" s="876" t="s">
        <v>739</v>
      </c>
      <c r="J597" s="877">
        <v>8120001022651</v>
      </c>
      <c r="K597" s="878">
        <v>8120001022651</v>
      </c>
      <c r="L597" s="878">
        <v>8120001022651</v>
      </c>
      <c r="M597" s="878">
        <v>8120001022651</v>
      </c>
      <c r="N597" s="878">
        <v>8120001022651</v>
      </c>
      <c r="O597" s="878">
        <v>8120001022651</v>
      </c>
      <c r="P597" s="898" t="s">
        <v>912</v>
      </c>
      <c r="Q597" s="890"/>
      <c r="R597" s="890"/>
      <c r="S597" s="890"/>
      <c r="T597" s="890"/>
      <c r="U597" s="890"/>
      <c r="V597" s="890"/>
      <c r="W597" s="890"/>
      <c r="X597" s="891"/>
      <c r="Y597" s="881">
        <v>619.29999999999995</v>
      </c>
      <c r="Z597" s="882"/>
      <c r="AA597" s="882"/>
      <c r="AB597" s="883"/>
      <c r="AC597" s="884" t="s">
        <v>837</v>
      </c>
      <c r="AD597" s="885"/>
      <c r="AE597" s="885"/>
      <c r="AF597" s="885"/>
      <c r="AG597" s="885"/>
      <c r="AH597" s="868" t="s">
        <v>347</v>
      </c>
      <c r="AI597" s="869"/>
      <c r="AJ597" s="869"/>
      <c r="AK597" s="869"/>
      <c r="AL597" s="870" t="s">
        <v>347</v>
      </c>
      <c r="AM597" s="871"/>
      <c r="AN597" s="871"/>
      <c r="AO597" s="872"/>
      <c r="AP597" s="873" t="s">
        <v>347</v>
      </c>
      <c r="AQ597" s="873"/>
      <c r="AR597" s="873"/>
      <c r="AS597" s="873"/>
      <c r="AT597" s="873"/>
      <c r="AU597" s="873"/>
      <c r="AV597" s="873"/>
      <c r="AW597" s="873"/>
      <c r="AX597" s="873"/>
      <c r="AY597">
        <f>$AY$594</f>
        <v>1</v>
      </c>
    </row>
    <row r="598" spans="1:51" ht="30" customHeight="1" x14ac:dyDescent="0.15">
      <c r="A598" s="874">
        <v>2</v>
      </c>
      <c r="B598" s="874">
        <v>1</v>
      </c>
      <c r="C598" s="875" t="s">
        <v>866</v>
      </c>
      <c r="D598" s="876" t="s">
        <v>750</v>
      </c>
      <c r="E598" s="876" t="s">
        <v>750</v>
      </c>
      <c r="F598" s="876" t="s">
        <v>750</v>
      </c>
      <c r="G598" s="876" t="s">
        <v>750</v>
      </c>
      <c r="H598" s="876" t="s">
        <v>750</v>
      </c>
      <c r="I598" s="876" t="s">
        <v>750</v>
      </c>
      <c r="J598" s="877">
        <v>9120001055270</v>
      </c>
      <c r="K598" s="878">
        <v>9120001055270</v>
      </c>
      <c r="L598" s="878">
        <v>9120001055270</v>
      </c>
      <c r="M598" s="878">
        <v>9120001055270</v>
      </c>
      <c r="N598" s="878">
        <v>9120001055270</v>
      </c>
      <c r="O598" s="878">
        <v>9120001055270</v>
      </c>
      <c r="P598" s="879" t="s">
        <v>867</v>
      </c>
      <c r="Q598" s="880"/>
      <c r="R598" s="880"/>
      <c r="S598" s="880"/>
      <c r="T598" s="880"/>
      <c r="U598" s="880"/>
      <c r="V598" s="880"/>
      <c r="W598" s="880"/>
      <c r="X598" s="880"/>
      <c r="Y598" s="881">
        <v>472.4</v>
      </c>
      <c r="Z598" s="882"/>
      <c r="AA598" s="882"/>
      <c r="AB598" s="883"/>
      <c r="AC598" s="884" t="s">
        <v>837</v>
      </c>
      <c r="AD598" s="885"/>
      <c r="AE598" s="885"/>
      <c r="AF598" s="885"/>
      <c r="AG598" s="885"/>
      <c r="AH598" s="868" t="s">
        <v>347</v>
      </c>
      <c r="AI598" s="869"/>
      <c r="AJ598" s="869"/>
      <c r="AK598" s="869"/>
      <c r="AL598" s="870" t="s">
        <v>347</v>
      </c>
      <c r="AM598" s="871"/>
      <c r="AN598" s="871"/>
      <c r="AO598" s="872"/>
      <c r="AP598" s="873" t="s">
        <v>347</v>
      </c>
      <c r="AQ598" s="873"/>
      <c r="AR598" s="873"/>
      <c r="AS598" s="873"/>
      <c r="AT598" s="873"/>
      <c r="AU598" s="873"/>
      <c r="AV598" s="873"/>
      <c r="AW598" s="873"/>
      <c r="AX598" s="873"/>
      <c r="AY598">
        <f>COUNTA($C$598)</f>
        <v>1</v>
      </c>
    </row>
    <row r="599" spans="1:51" ht="30" customHeight="1" x14ac:dyDescent="0.15">
      <c r="A599" s="874">
        <v>3</v>
      </c>
      <c r="B599" s="874">
        <v>1</v>
      </c>
      <c r="C599" s="875" t="s">
        <v>751</v>
      </c>
      <c r="D599" s="876" t="s">
        <v>751</v>
      </c>
      <c r="E599" s="876" t="s">
        <v>751</v>
      </c>
      <c r="F599" s="876" t="s">
        <v>751</v>
      </c>
      <c r="G599" s="876" t="s">
        <v>751</v>
      </c>
      <c r="H599" s="876" t="s">
        <v>751</v>
      </c>
      <c r="I599" s="876" t="s">
        <v>751</v>
      </c>
      <c r="J599" s="877">
        <v>4010001008789</v>
      </c>
      <c r="K599" s="878">
        <v>4010001008789</v>
      </c>
      <c r="L599" s="878">
        <v>4010001008789</v>
      </c>
      <c r="M599" s="878">
        <v>4010001008789</v>
      </c>
      <c r="N599" s="878">
        <v>4010001008789</v>
      </c>
      <c r="O599" s="878">
        <v>4010001008789</v>
      </c>
      <c r="P599" s="879" t="s">
        <v>721</v>
      </c>
      <c r="Q599" s="880"/>
      <c r="R599" s="880"/>
      <c r="S599" s="880"/>
      <c r="T599" s="880"/>
      <c r="U599" s="880"/>
      <c r="V599" s="880"/>
      <c r="W599" s="880"/>
      <c r="X599" s="880"/>
      <c r="Y599" s="881">
        <v>460.7</v>
      </c>
      <c r="Z599" s="882"/>
      <c r="AA599" s="882"/>
      <c r="AB599" s="883"/>
      <c r="AC599" s="884" t="s">
        <v>837</v>
      </c>
      <c r="AD599" s="885"/>
      <c r="AE599" s="885"/>
      <c r="AF599" s="885"/>
      <c r="AG599" s="885"/>
      <c r="AH599" s="886" t="s">
        <v>682</v>
      </c>
      <c r="AI599" s="887"/>
      <c r="AJ599" s="887"/>
      <c r="AK599" s="887"/>
      <c r="AL599" s="870" t="s">
        <v>682</v>
      </c>
      <c r="AM599" s="871"/>
      <c r="AN599" s="871"/>
      <c r="AO599" s="872"/>
      <c r="AP599" s="873" t="s">
        <v>682</v>
      </c>
      <c r="AQ599" s="873"/>
      <c r="AR599" s="873"/>
      <c r="AS599" s="873"/>
      <c r="AT599" s="873"/>
      <c r="AU599" s="873"/>
      <c r="AV599" s="873"/>
      <c r="AW599" s="873"/>
      <c r="AX599" s="873"/>
      <c r="AY599">
        <f>COUNTA($C$599)</f>
        <v>1</v>
      </c>
    </row>
    <row r="600" spans="1:51" ht="30" customHeight="1" x14ac:dyDescent="0.15">
      <c r="A600" s="874">
        <v>4</v>
      </c>
      <c r="B600" s="874">
        <v>1</v>
      </c>
      <c r="C600" s="875" t="s">
        <v>751</v>
      </c>
      <c r="D600" s="876" t="s">
        <v>751</v>
      </c>
      <c r="E600" s="876" t="s">
        <v>751</v>
      </c>
      <c r="F600" s="876" t="s">
        <v>751</v>
      </c>
      <c r="G600" s="876" t="s">
        <v>751</v>
      </c>
      <c r="H600" s="876" t="s">
        <v>751</v>
      </c>
      <c r="I600" s="876" t="s">
        <v>751</v>
      </c>
      <c r="J600" s="877">
        <v>4010001008789</v>
      </c>
      <c r="K600" s="878">
        <v>4010001008789</v>
      </c>
      <c r="L600" s="878">
        <v>4010001008789</v>
      </c>
      <c r="M600" s="878">
        <v>4010001008789</v>
      </c>
      <c r="N600" s="878">
        <v>4010001008789</v>
      </c>
      <c r="O600" s="878">
        <v>4010001008789</v>
      </c>
      <c r="P600" s="879" t="s">
        <v>721</v>
      </c>
      <c r="Q600" s="880"/>
      <c r="R600" s="880"/>
      <c r="S600" s="880"/>
      <c r="T600" s="880"/>
      <c r="U600" s="880"/>
      <c r="V600" s="880"/>
      <c r="W600" s="880"/>
      <c r="X600" s="880"/>
      <c r="Y600" s="881">
        <v>6.5</v>
      </c>
      <c r="Z600" s="882"/>
      <c r="AA600" s="882"/>
      <c r="AB600" s="883"/>
      <c r="AC600" s="884" t="s">
        <v>868</v>
      </c>
      <c r="AD600" s="885"/>
      <c r="AE600" s="885"/>
      <c r="AF600" s="885"/>
      <c r="AG600" s="885"/>
      <c r="AH600" s="886">
        <v>4</v>
      </c>
      <c r="AI600" s="887"/>
      <c r="AJ600" s="887"/>
      <c r="AK600" s="887"/>
      <c r="AL600" s="870">
        <v>92.5</v>
      </c>
      <c r="AM600" s="871"/>
      <c r="AN600" s="871"/>
      <c r="AO600" s="872"/>
      <c r="AP600" s="873" t="s">
        <v>932</v>
      </c>
      <c r="AQ600" s="873"/>
      <c r="AR600" s="873"/>
      <c r="AS600" s="873"/>
      <c r="AT600" s="873"/>
      <c r="AU600" s="873"/>
      <c r="AV600" s="873"/>
      <c r="AW600" s="873"/>
      <c r="AX600" s="873"/>
      <c r="AY600">
        <f>COUNTA($C$600)</f>
        <v>1</v>
      </c>
    </row>
    <row r="601" spans="1:51" ht="30" customHeight="1" x14ac:dyDescent="0.15">
      <c r="A601" s="874">
        <v>5</v>
      </c>
      <c r="B601" s="874">
        <v>1</v>
      </c>
      <c r="C601" s="875" t="s">
        <v>752</v>
      </c>
      <c r="D601" s="876" t="s">
        <v>752</v>
      </c>
      <c r="E601" s="876" t="s">
        <v>752</v>
      </c>
      <c r="F601" s="876" t="s">
        <v>752</v>
      </c>
      <c r="G601" s="876" t="s">
        <v>752</v>
      </c>
      <c r="H601" s="876" t="s">
        <v>752</v>
      </c>
      <c r="I601" s="876" t="s">
        <v>752</v>
      </c>
      <c r="J601" s="877">
        <v>4010401010452</v>
      </c>
      <c r="K601" s="878">
        <v>4010401010452</v>
      </c>
      <c r="L601" s="878">
        <v>4010401010452</v>
      </c>
      <c r="M601" s="878">
        <v>4010401010452</v>
      </c>
      <c r="N601" s="878">
        <v>4010401010452</v>
      </c>
      <c r="O601" s="878">
        <v>4010401010452</v>
      </c>
      <c r="P601" s="889" t="s">
        <v>721</v>
      </c>
      <c r="Q601" s="890"/>
      <c r="R601" s="890"/>
      <c r="S601" s="890"/>
      <c r="T601" s="890"/>
      <c r="U601" s="890"/>
      <c r="V601" s="890"/>
      <c r="W601" s="890"/>
      <c r="X601" s="891"/>
      <c r="Y601" s="881">
        <v>463.6</v>
      </c>
      <c r="Z601" s="882"/>
      <c r="AA601" s="882"/>
      <c r="AB601" s="883"/>
      <c r="AC601" s="884" t="s">
        <v>837</v>
      </c>
      <c r="AD601" s="885"/>
      <c r="AE601" s="885"/>
      <c r="AF601" s="885"/>
      <c r="AG601" s="885"/>
      <c r="AH601" s="868" t="s">
        <v>682</v>
      </c>
      <c r="AI601" s="869"/>
      <c r="AJ601" s="869"/>
      <c r="AK601" s="869"/>
      <c r="AL601" s="870" t="s">
        <v>682</v>
      </c>
      <c r="AM601" s="871"/>
      <c r="AN601" s="871"/>
      <c r="AO601" s="872"/>
      <c r="AP601" s="873" t="s">
        <v>682</v>
      </c>
      <c r="AQ601" s="873"/>
      <c r="AR601" s="873"/>
      <c r="AS601" s="873"/>
      <c r="AT601" s="873"/>
      <c r="AU601" s="873"/>
      <c r="AV601" s="873"/>
      <c r="AW601" s="873"/>
      <c r="AX601" s="873"/>
      <c r="AY601">
        <f>COUNTA($C$601)</f>
        <v>1</v>
      </c>
    </row>
    <row r="602" spans="1:51" ht="30" customHeight="1" x14ac:dyDescent="0.15">
      <c r="A602" s="874">
        <v>6</v>
      </c>
      <c r="B602" s="874">
        <v>1</v>
      </c>
      <c r="C602" s="875" t="s">
        <v>753</v>
      </c>
      <c r="D602" s="876" t="s">
        <v>753</v>
      </c>
      <c r="E602" s="876" t="s">
        <v>753</v>
      </c>
      <c r="F602" s="876" t="s">
        <v>753</v>
      </c>
      <c r="G602" s="876" t="s">
        <v>753</v>
      </c>
      <c r="H602" s="876" t="s">
        <v>753</v>
      </c>
      <c r="I602" s="876" t="s">
        <v>753</v>
      </c>
      <c r="J602" s="877">
        <v>2010401051696</v>
      </c>
      <c r="K602" s="878">
        <v>2010401051696</v>
      </c>
      <c r="L602" s="878">
        <v>2010401051696</v>
      </c>
      <c r="M602" s="878">
        <v>2010401051696</v>
      </c>
      <c r="N602" s="878">
        <v>2010401051696</v>
      </c>
      <c r="O602" s="878">
        <v>2010401051696</v>
      </c>
      <c r="P602" s="889" t="s">
        <v>721</v>
      </c>
      <c r="Q602" s="890"/>
      <c r="R602" s="890"/>
      <c r="S602" s="890"/>
      <c r="T602" s="890"/>
      <c r="U602" s="890"/>
      <c r="V602" s="890"/>
      <c r="W602" s="890"/>
      <c r="X602" s="891"/>
      <c r="Y602" s="881">
        <v>301.5</v>
      </c>
      <c r="Z602" s="882"/>
      <c r="AA602" s="882"/>
      <c r="AB602" s="883"/>
      <c r="AC602" s="884" t="s">
        <v>837</v>
      </c>
      <c r="AD602" s="885"/>
      <c r="AE602" s="885"/>
      <c r="AF602" s="885"/>
      <c r="AG602" s="885"/>
      <c r="AH602" s="886" t="s">
        <v>682</v>
      </c>
      <c r="AI602" s="887"/>
      <c r="AJ602" s="887"/>
      <c r="AK602" s="887"/>
      <c r="AL602" s="870" t="s">
        <v>682</v>
      </c>
      <c r="AM602" s="871"/>
      <c r="AN602" s="871"/>
      <c r="AO602" s="872"/>
      <c r="AP602" s="873" t="s">
        <v>682</v>
      </c>
      <c r="AQ602" s="873"/>
      <c r="AR602" s="873"/>
      <c r="AS602" s="873"/>
      <c r="AT602" s="873"/>
      <c r="AU602" s="873"/>
      <c r="AV602" s="873"/>
      <c r="AW602" s="873"/>
      <c r="AX602" s="873"/>
      <c r="AY602">
        <f>COUNTA($C$602)</f>
        <v>1</v>
      </c>
    </row>
    <row r="603" spans="1:51" ht="30" customHeight="1" x14ac:dyDescent="0.15">
      <c r="A603" s="874">
        <v>7</v>
      </c>
      <c r="B603" s="874">
        <v>1</v>
      </c>
      <c r="C603" s="875" t="s">
        <v>753</v>
      </c>
      <c r="D603" s="876" t="s">
        <v>753</v>
      </c>
      <c r="E603" s="876" t="s">
        <v>753</v>
      </c>
      <c r="F603" s="876" t="s">
        <v>753</v>
      </c>
      <c r="G603" s="876" t="s">
        <v>753</v>
      </c>
      <c r="H603" s="876" t="s">
        <v>753</v>
      </c>
      <c r="I603" s="876" t="s">
        <v>753</v>
      </c>
      <c r="J603" s="877">
        <v>2010401051696</v>
      </c>
      <c r="K603" s="878">
        <v>2010401051696</v>
      </c>
      <c r="L603" s="878">
        <v>2010401051696</v>
      </c>
      <c r="M603" s="878">
        <v>2010401051696</v>
      </c>
      <c r="N603" s="878">
        <v>2010401051696</v>
      </c>
      <c r="O603" s="878">
        <v>2010401051696</v>
      </c>
      <c r="P603" s="889" t="s">
        <v>908</v>
      </c>
      <c r="Q603" s="890"/>
      <c r="R603" s="890"/>
      <c r="S603" s="890"/>
      <c r="T603" s="890"/>
      <c r="U603" s="890"/>
      <c r="V603" s="890"/>
      <c r="W603" s="890"/>
      <c r="X603" s="891"/>
      <c r="Y603" s="881">
        <v>72.3</v>
      </c>
      <c r="Z603" s="882"/>
      <c r="AA603" s="882"/>
      <c r="AB603" s="883"/>
      <c r="AC603" s="884" t="s">
        <v>868</v>
      </c>
      <c r="AD603" s="885"/>
      <c r="AE603" s="885"/>
      <c r="AF603" s="885"/>
      <c r="AG603" s="885"/>
      <c r="AH603" s="886">
        <v>11</v>
      </c>
      <c r="AI603" s="887"/>
      <c r="AJ603" s="887"/>
      <c r="AK603" s="887"/>
      <c r="AL603" s="870">
        <v>92.9</v>
      </c>
      <c r="AM603" s="871"/>
      <c r="AN603" s="871"/>
      <c r="AO603" s="872"/>
      <c r="AP603" s="873" t="s">
        <v>932</v>
      </c>
      <c r="AQ603" s="873"/>
      <c r="AR603" s="873"/>
      <c r="AS603" s="873"/>
      <c r="AT603" s="873"/>
      <c r="AU603" s="873"/>
      <c r="AV603" s="873"/>
      <c r="AW603" s="873"/>
      <c r="AX603" s="873"/>
      <c r="AY603">
        <f>COUNTA($C$603)</f>
        <v>1</v>
      </c>
    </row>
    <row r="604" spans="1:51" ht="30" customHeight="1" x14ac:dyDescent="0.15">
      <c r="A604" s="874">
        <v>8</v>
      </c>
      <c r="B604" s="874">
        <v>1</v>
      </c>
      <c r="C604" s="875" t="s">
        <v>754</v>
      </c>
      <c r="D604" s="876" t="s">
        <v>754</v>
      </c>
      <c r="E604" s="876" t="s">
        <v>754</v>
      </c>
      <c r="F604" s="876" t="s">
        <v>754</v>
      </c>
      <c r="G604" s="876" t="s">
        <v>754</v>
      </c>
      <c r="H604" s="876" t="s">
        <v>754</v>
      </c>
      <c r="I604" s="876" t="s">
        <v>754</v>
      </c>
      <c r="J604" s="877">
        <v>2180001035307</v>
      </c>
      <c r="K604" s="878">
        <v>2180001035307</v>
      </c>
      <c r="L604" s="878">
        <v>2180001035307</v>
      </c>
      <c r="M604" s="878">
        <v>2180001035307</v>
      </c>
      <c r="N604" s="878">
        <v>2180001035307</v>
      </c>
      <c r="O604" s="878">
        <v>2180001035307</v>
      </c>
      <c r="P604" s="889" t="s">
        <v>908</v>
      </c>
      <c r="Q604" s="890"/>
      <c r="R604" s="890"/>
      <c r="S604" s="890"/>
      <c r="T604" s="890"/>
      <c r="U604" s="890"/>
      <c r="V604" s="890"/>
      <c r="W604" s="890"/>
      <c r="X604" s="891"/>
      <c r="Y604" s="881">
        <v>208</v>
      </c>
      <c r="Z604" s="882"/>
      <c r="AA604" s="882"/>
      <c r="AB604" s="883"/>
      <c r="AC604" s="884" t="s">
        <v>837</v>
      </c>
      <c r="AD604" s="885"/>
      <c r="AE604" s="885"/>
      <c r="AF604" s="885"/>
      <c r="AG604" s="885"/>
      <c r="AH604" s="868" t="s">
        <v>682</v>
      </c>
      <c r="AI604" s="869"/>
      <c r="AJ604" s="869"/>
      <c r="AK604" s="869"/>
      <c r="AL604" s="870" t="s">
        <v>682</v>
      </c>
      <c r="AM604" s="871"/>
      <c r="AN604" s="871"/>
      <c r="AO604" s="872"/>
      <c r="AP604" s="873" t="s">
        <v>682</v>
      </c>
      <c r="AQ604" s="873"/>
      <c r="AR604" s="873"/>
      <c r="AS604" s="873"/>
      <c r="AT604" s="873"/>
      <c r="AU604" s="873"/>
      <c r="AV604" s="873"/>
      <c r="AW604" s="873"/>
      <c r="AX604" s="873"/>
      <c r="AY604">
        <f>COUNTA($C$604)</f>
        <v>1</v>
      </c>
    </row>
    <row r="605" spans="1:51" ht="30" customHeight="1" x14ac:dyDescent="0.15">
      <c r="A605" s="874">
        <v>9</v>
      </c>
      <c r="B605" s="874">
        <v>1</v>
      </c>
      <c r="C605" s="875" t="s">
        <v>754</v>
      </c>
      <c r="D605" s="876" t="s">
        <v>754</v>
      </c>
      <c r="E605" s="876" t="s">
        <v>754</v>
      </c>
      <c r="F605" s="876" t="s">
        <v>754</v>
      </c>
      <c r="G605" s="876" t="s">
        <v>754</v>
      </c>
      <c r="H605" s="876" t="s">
        <v>754</v>
      </c>
      <c r="I605" s="876" t="s">
        <v>754</v>
      </c>
      <c r="J605" s="877">
        <v>2180001035307</v>
      </c>
      <c r="K605" s="878">
        <v>2180001035307</v>
      </c>
      <c r="L605" s="878">
        <v>2180001035307</v>
      </c>
      <c r="M605" s="878">
        <v>2180001035307</v>
      </c>
      <c r="N605" s="878">
        <v>2180001035307</v>
      </c>
      <c r="O605" s="878">
        <v>2180001035307</v>
      </c>
      <c r="P605" s="889" t="s">
        <v>908</v>
      </c>
      <c r="Q605" s="890"/>
      <c r="R605" s="890"/>
      <c r="S605" s="890"/>
      <c r="T605" s="890"/>
      <c r="U605" s="890"/>
      <c r="V605" s="890"/>
      <c r="W605" s="890"/>
      <c r="X605" s="891"/>
      <c r="Y605" s="881">
        <v>129.1</v>
      </c>
      <c r="Z605" s="882"/>
      <c r="AA605" s="882"/>
      <c r="AB605" s="883"/>
      <c r="AC605" s="884" t="s">
        <v>837</v>
      </c>
      <c r="AD605" s="885"/>
      <c r="AE605" s="885"/>
      <c r="AF605" s="885"/>
      <c r="AG605" s="885"/>
      <c r="AH605" s="886" t="s">
        <v>682</v>
      </c>
      <c r="AI605" s="887"/>
      <c r="AJ605" s="887"/>
      <c r="AK605" s="887"/>
      <c r="AL605" s="870" t="s">
        <v>682</v>
      </c>
      <c r="AM605" s="871"/>
      <c r="AN605" s="871"/>
      <c r="AO605" s="872"/>
      <c r="AP605" s="873" t="s">
        <v>682</v>
      </c>
      <c r="AQ605" s="873"/>
      <c r="AR605" s="873"/>
      <c r="AS605" s="873"/>
      <c r="AT605" s="873"/>
      <c r="AU605" s="873"/>
      <c r="AV605" s="873"/>
      <c r="AW605" s="873"/>
      <c r="AX605" s="873"/>
      <c r="AY605">
        <f>COUNTA($C$605)</f>
        <v>1</v>
      </c>
    </row>
    <row r="606" spans="1:51" ht="30" customHeight="1" x14ac:dyDescent="0.15">
      <c r="A606" s="874">
        <v>10</v>
      </c>
      <c r="B606" s="874">
        <v>1</v>
      </c>
      <c r="C606" s="875" t="s">
        <v>755</v>
      </c>
      <c r="D606" s="876" t="s">
        <v>755</v>
      </c>
      <c r="E606" s="876" t="s">
        <v>755</v>
      </c>
      <c r="F606" s="876" t="s">
        <v>755</v>
      </c>
      <c r="G606" s="876" t="s">
        <v>755</v>
      </c>
      <c r="H606" s="876" t="s">
        <v>755</v>
      </c>
      <c r="I606" s="876" t="s">
        <v>755</v>
      </c>
      <c r="J606" s="877">
        <v>8070001023267</v>
      </c>
      <c r="K606" s="878">
        <v>8070001023267</v>
      </c>
      <c r="L606" s="878">
        <v>8070001023267</v>
      </c>
      <c r="M606" s="878">
        <v>8070001023267</v>
      </c>
      <c r="N606" s="878">
        <v>8070001023267</v>
      </c>
      <c r="O606" s="878">
        <v>8070001023267</v>
      </c>
      <c r="P606" s="898" t="s">
        <v>721</v>
      </c>
      <c r="Q606" s="890"/>
      <c r="R606" s="890"/>
      <c r="S606" s="890"/>
      <c r="T606" s="890"/>
      <c r="U606" s="890"/>
      <c r="V606" s="890"/>
      <c r="W606" s="890"/>
      <c r="X606" s="891"/>
      <c r="Y606" s="881">
        <v>248.1</v>
      </c>
      <c r="Z606" s="882"/>
      <c r="AA606" s="882"/>
      <c r="AB606" s="883"/>
      <c r="AC606" s="884" t="s">
        <v>837</v>
      </c>
      <c r="AD606" s="885"/>
      <c r="AE606" s="885"/>
      <c r="AF606" s="885"/>
      <c r="AG606" s="885"/>
      <c r="AH606" s="868" t="s">
        <v>682</v>
      </c>
      <c r="AI606" s="869"/>
      <c r="AJ606" s="869"/>
      <c r="AK606" s="869"/>
      <c r="AL606" s="870" t="s">
        <v>682</v>
      </c>
      <c r="AM606" s="871"/>
      <c r="AN606" s="871"/>
      <c r="AO606" s="872"/>
      <c r="AP606" s="873" t="s">
        <v>682</v>
      </c>
      <c r="AQ606" s="873"/>
      <c r="AR606" s="873"/>
      <c r="AS606" s="873"/>
      <c r="AT606" s="873"/>
      <c r="AU606" s="873"/>
      <c r="AV606" s="873"/>
      <c r="AW606" s="873"/>
      <c r="AX606" s="873"/>
      <c r="AY606">
        <f>COUNTA($C$606)</f>
        <v>1</v>
      </c>
    </row>
    <row r="607" spans="1:51" ht="30" customHeight="1" x14ac:dyDescent="0.15">
      <c r="A607" s="874">
        <v>11</v>
      </c>
      <c r="B607" s="874">
        <v>1</v>
      </c>
      <c r="C607" s="875" t="s">
        <v>917</v>
      </c>
      <c r="D607" s="876" t="s">
        <v>756</v>
      </c>
      <c r="E607" s="876" t="s">
        <v>756</v>
      </c>
      <c r="F607" s="876" t="s">
        <v>756</v>
      </c>
      <c r="G607" s="876" t="s">
        <v>756</v>
      </c>
      <c r="H607" s="876" t="s">
        <v>756</v>
      </c>
      <c r="I607" s="876" t="s">
        <v>756</v>
      </c>
      <c r="J607" s="877">
        <v>7120001044515</v>
      </c>
      <c r="K607" s="878">
        <v>7120001044515</v>
      </c>
      <c r="L607" s="878">
        <v>7120001044515</v>
      </c>
      <c r="M607" s="878">
        <v>7120001044515</v>
      </c>
      <c r="N607" s="878">
        <v>7120001044515</v>
      </c>
      <c r="O607" s="878">
        <v>7120001044515</v>
      </c>
      <c r="P607" s="898" t="s">
        <v>908</v>
      </c>
      <c r="Q607" s="890"/>
      <c r="R607" s="890"/>
      <c r="S607" s="890"/>
      <c r="T607" s="890"/>
      <c r="U607" s="890"/>
      <c r="V607" s="890"/>
      <c r="W607" s="890"/>
      <c r="X607" s="891"/>
      <c r="Y607" s="881">
        <v>211</v>
      </c>
      <c r="Z607" s="882"/>
      <c r="AA607" s="882"/>
      <c r="AB607" s="883"/>
      <c r="AC607" s="884" t="s">
        <v>837</v>
      </c>
      <c r="AD607" s="885"/>
      <c r="AE607" s="885"/>
      <c r="AF607" s="885"/>
      <c r="AG607" s="885"/>
      <c r="AH607" s="886" t="s">
        <v>682</v>
      </c>
      <c r="AI607" s="887"/>
      <c r="AJ607" s="887"/>
      <c r="AK607" s="887"/>
      <c r="AL607" s="870" t="s">
        <v>682</v>
      </c>
      <c r="AM607" s="871"/>
      <c r="AN607" s="871"/>
      <c r="AO607" s="872"/>
      <c r="AP607" s="873" t="s">
        <v>682</v>
      </c>
      <c r="AQ607" s="873"/>
      <c r="AR607" s="873"/>
      <c r="AS607" s="873"/>
      <c r="AT607" s="873"/>
      <c r="AU607" s="873"/>
      <c r="AV607" s="873"/>
      <c r="AW607" s="873"/>
      <c r="AX607" s="873"/>
      <c r="AY607">
        <f>COUNTA($C$607)</f>
        <v>1</v>
      </c>
    </row>
    <row r="608" spans="1:51" ht="30" customHeight="1" x14ac:dyDescent="0.15">
      <c r="A608" s="874">
        <v>12</v>
      </c>
      <c r="B608" s="874">
        <v>1</v>
      </c>
      <c r="C608" s="875" t="s">
        <v>757</v>
      </c>
      <c r="D608" s="876" t="s">
        <v>757</v>
      </c>
      <c r="E608" s="876" t="s">
        <v>757</v>
      </c>
      <c r="F608" s="876" t="s">
        <v>757</v>
      </c>
      <c r="G608" s="876" t="s">
        <v>757</v>
      </c>
      <c r="H608" s="876" t="s">
        <v>757</v>
      </c>
      <c r="I608" s="876" t="s">
        <v>757</v>
      </c>
      <c r="J608" s="877">
        <v>2010701017769</v>
      </c>
      <c r="K608" s="878">
        <v>2010701017769</v>
      </c>
      <c r="L608" s="878">
        <v>2010701017769</v>
      </c>
      <c r="M608" s="878">
        <v>2010701017769</v>
      </c>
      <c r="N608" s="878">
        <v>2010701017769</v>
      </c>
      <c r="O608" s="878">
        <v>2010701017769</v>
      </c>
      <c r="P608" s="898" t="s">
        <v>908</v>
      </c>
      <c r="Q608" s="890"/>
      <c r="R608" s="890"/>
      <c r="S608" s="890"/>
      <c r="T608" s="890"/>
      <c r="U608" s="890"/>
      <c r="V608" s="890"/>
      <c r="W608" s="890"/>
      <c r="X608" s="891"/>
      <c r="Y608" s="881">
        <v>116.2</v>
      </c>
      <c r="Z608" s="882"/>
      <c r="AA608" s="882"/>
      <c r="AB608" s="883"/>
      <c r="AC608" s="884" t="s">
        <v>837</v>
      </c>
      <c r="AD608" s="885"/>
      <c r="AE608" s="885"/>
      <c r="AF608" s="885"/>
      <c r="AG608" s="885"/>
      <c r="AH608" s="886" t="s">
        <v>682</v>
      </c>
      <c r="AI608" s="887"/>
      <c r="AJ608" s="887"/>
      <c r="AK608" s="887"/>
      <c r="AL608" s="870" t="s">
        <v>682</v>
      </c>
      <c r="AM608" s="871"/>
      <c r="AN608" s="871"/>
      <c r="AO608" s="872"/>
      <c r="AP608" s="873" t="s">
        <v>682</v>
      </c>
      <c r="AQ608" s="873"/>
      <c r="AR608" s="873"/>
      <c r="AS608" s="873"/>
      <c r="AT608" s="873"/>
      <c r="AU608" s="873"/>
      <c r="AV608" s="873"/>
      <c r="AW608" s="873"/>
      <c r="AX608" s="873"/>
      <c r="AY608">
        <f>COUNTA($C$608)</f>
        <v>1</v>
      </c>
    </row>
    <row r="609" spans="1:51" ht="30" customHeight="1" x14ac:dyDescent="0.15">
      <c r="A609" s="874">
        <v>13</v>
      </c>
      <c r="B609" s="874">
        <v>1</v>
      </c>
      <c r="C609" s="875" t="s">
        <v>758</v>
      </c>
      <c r="D609" s="876" t="s">
        <v>758</v>
      </c>
      <c r="E609" s="876" t="s">
        <v>758</v>
      </c>
      <c r="F609" s="876" t="s">
        <v>758</v>
      </c>
      <c r="G609" s="876" t="s">
        <v>758</v>
      </c>
      <c r="H609" s="876" t="s">
        <v>758</v>
      </c>
      <c r="I609" s="876" t="s">
        <v>758</v>
      </c>
      <c r="J609" s="877">
        <v>6050001023270</v>
      </c>
      <c r="K609" s="878">
        <v>6050001023270</v>
      </c>
      <c r="L609" s="878">
        <v>6050001023270</v>
      </c>
      <c r="M609" s="878">
        <v>6050001023270</v>
      </c>
      <c r="N609" s="878">
        <v>6050001023270</v>
      </c>
      <c r="O609" s="878">
        <v>6050001023270</v>
      </c>
      <c r="P609" s="889" t="s">
        <v>721</v>
      </c>
      <c r="Q609" s="890"/>
      <c r="R609" s="890"/>
      <c r="S609" s="890"/>
      <c r="T609" s="890"/>
      <c r="U609" s="890"/>
      <c r="V609" s="890"/>
      <c r="W609" s="890"/>
      <c r="X609" s="891"/>
      <c r="Y609" s="881">
        <v>82</v>
      </c>
      <c r="Z609" s="882"/>
      <c r="AA609" s="882"/>
      <c r="AB609" s="883"/>
      <c r="AC609" s="884" t="s">
        <v>868</v>
      </c>
      <c r="AD609" s="885"/>
      <c r="AE609" s="885"/>
      <c r="AF609" s="885"/>
      <c r="AG609" s="885"/>
      <c r="AH609" s="886">
        <v>6</v>
      </c>
      <c r="AI609" s="887"/>
      <c r="AJ609" s="887"/>
      <c r="AK609" s="887"/>
      <c r="AL609" s="870">
        <v>99.5</v>
      </c>
      <c r="AM609" s="871"/>
      <c r="AN609" s="871"/>
      <c r="AO609" s="872"/>
      <c r="AP609" s="873" t="s">
        <v>932</v>
      </c>
      <c r="AQ609" s="873"/>
      <c r="AR609" s="873"/>
      <c r="AS609" s="873"/>
      <c r="AT609" s="873"/>
      <c r="AU609" s="873"/>
      <c r="AV609" s="873"/>
      <c r="AW609" s="873"/>
      <c r="AX609" s="873"/>
      <c r="AY609">
        <f>COUNTA($C$609)</f>
        <v>1</v>
      </c>
    </row>
    <row r="610" spans="1:51" ht="30" customHeight="1" x14ac:dyDescent="0.15">
      <c r="A610" s="874">
        <v>14</v>
      </c>
      <c r="B610" s="874">
        <v>1</v>
      </c>
      <c r="C610" s="875" t="s">
        <v>758</v>
      </c>
      <c r="D610" s="876" t="s">
        <v>758</v>
      </c>
      <c r="E610" s="876" t="s">
        <v>758</v>
      </c>
      <c r="F610" s="876" t="s">
        <v>758</v>
      </c>
      <c r="G610" s="876" t="s">
        <v>758</v>
      </c>
      <c r="H610" s="876" t="s">
        <v>758</v>
      </c>
      <c r="I610" s="876" t="s">
        <v>758</v>
      </c>
      <c r="J610" s="877">
        <v>6050001023270</v>
      </c>
      <c r="K610" s="878">
        <v>6050001023270</v>
      </c>
      <c r="L610" s="878">
        <v>6050001023270</v>
      </c>
      <c r="M610" s="878">
        <v>6050001023270</v>
      </c>
      <c r="N610" s="878">
        <v>6050001023270</v>
      </c>
      <c r="O610" s="878">
        <v>6050001023270</v>
      </c>
      <c r="P610" s="889" t="s">
        <v>721</v>
      </c>
      <c r="Q610" s="890"/>
      <c r="R610" s="890"/>
      <c r="S610" s="890"/>
      <c r="T610" s="890"/>
      <c r="U610" s="890"/>
      <c r="V610" s="890"/>
      <c r="W610" s="890"/>
      <c r="X610" s="891"/>
      <c r="Y610" s="881">
        <v>31</v>
      </c>
      <c r="Z610" s="882"/>
      <c r="AA610" s="882"/>
      <c r="AB610" s="883"/>
      <c r="AC610" s="884" t="s">
        <v>868</v>
      </c>
      <c r="AD610" s="885"/>
      <c r="AE610" s="885"/>
      <c r="AF610" s="885"/>
      <c r="AG610" s="885"/>
      <c r="AH610" s="886">
        <v>5</v>
      </c>
      <c r="AI610" s="887"/>
      <c r="AJ610" s="887"/>
      <c r="AK610" s="887"/>
      <c r="AL610" s="870">
        <v>92.8</v>
      </c>
      <c r="AM610" s="871"/>
      <c r="AN610" s="871"/>
      <c r="AO610" s="872"/>
      <c r="AP610" s="873" t="s">
        <v>932</v>
      </c>
      <c r="AQ610" s="873"/>
      <c r="AR610" s="873"/>
      <c r="AS610" s="873"/>
      <c r="AT610" s="873"/>
      <c r="AU610" s="873"/>
      <c r="AV610" s="873"/>
      <c r="AW610" s="873"/>
      <c r="AX610" s="873"/>
      <c r="AY610">
        <f>COUNTA($C$610)</f>
        <v>1</v>
      </c>
    </row>
    <row r="611" spans="1:51" ht="30" hidden="1" customHeight="1" x14ac:dyDescent="0.15">
      <c r="A611" s="874">
        <v>15</v>
      </c>
      <c r="B611" s="874">
        <v>1</v>
      </c>
      <c r="C611" s="892"/>
      <c r="D611" s="900"/>
      <c r="E611" s="900"/>
      <c r="F611" s="900"/>
      <c r="G611" s="900"/>
      <c r="H611" s="900"/>
      <c r="I611" s="901"/>
      <c r="J611" s="895"/>
      <c r="K611" s="896"/>
      <c r="L611" s="896"/>
      <c r="M611" s="896"/>
      <c r="N611" s="896"/>
      <c r="O611" s="897"/>
      <c r="P611" s="898"/>
      <c r="Q611" s="890"/>
      <c r="R611" s="890"/>
      <c r="S611" s="890"/>
      <c r="T611" s="890"/>
      <c r="U611" s="890"/>
      <c r="V611" s="890"/>
      <c r="W611" s="890"/>
      <c r="X611" s="891"/>
      <c r="Y611" s="881"/>
      <c r="Z611" s="882"/>
      <c r="AA611" s="882"/>
      <c r="AB611" s="883"/>
      <c r="AC611" s="902"/>
      <c r="AD611" s="903"/>
      <c r="AE611" s="903"/>
      <c r="AF611" s="903"/>
      <c r="AG611" s="904"/>
      <c r="AH611" s="905"/>
      <c r="AI611" s="906"/>
      <c r="AJ611" s="906"/>
      <c r="AK611" s="907"/>
      <c r="AL611" s="870"/>
      <c r="AM611" s="871"/>
      <c r="AN611" s="871"/>
      <c r="AO611" s="872"/>
      <c r="AP611" s="908"/>
      <c r="AQ611" s="909"/>
      <c r="AR611" s="909"/>
      <c r="AS611" s="909"/>
      <c r="AT611" s="909"/>
      <c r="AU611" s="909"/>
      <c r="AV611" s="909"/>
      <c r="AW611" s="909"/>
      <c r="AX611" s="910"/>
      <c r="AY611">
        <f>COUNTA($C$611)</f>
        <v>0</v>
      </c>
    </row>
    <row r="612" spans="1:51" ht="30" hidden="1" customHeight="1" x14ac:dyDescent="0.15">
      <c r="A612" s="874">
        <v>16</v>
      </c>
      <c r="B612" s="874">
        <v>1</v>
      </c>
      <c r="C612" s="892"/>
      <c r="D612" s="900"/>
      <c r="E612" s="900"/>
      <c r="F612" s="900"/>
      <c r="G612" s="900"/>
      <c r="H612" s="900"/>
      <c r="I612" s="901"/>
      <c r="J612" s="895"/>
      <c r="K612" s="896"/>
      <c r="L612" s="896"/>
      <c r="M612" s="896"/>
      <c r="N612" s="896"/>
      <c r="O612" s="897"/>
      <c r="P612" s="898"/>
      <c r="Q612" s="890"/>
      <c r="R612" s="890"/>
      <c r="S612" s="890"/>
      <c r="T612" s="890"/>
      <c r="U612" s="890"/>
      <c r="V612" s="890"/>
      <c r="W612" s="890"/>
      <c r="X612" s="891"/>
      <c r="Y612" s="881"/>
      <c r="Z612" s="882"/>
      <c r="AA612" s="882"/>
      <c r="AB612" s="883"/>
      <c r="AC612" s="902"/>
      <c r="AD612" s="903"/>
      <c r="AE612" s="903"/>
      <c r="AF612" s="903"/>
      <c r="AG612" s="904"/>
      <c r="AH612" s="905"/>
      <c r="AI612" s="906"/>
      <c r="AJ612" s="906"/>
      <c r="AK612" s="907"/>
      <c r="AL612" s="870"/>
      <c r="AM612" s="871"/>
      <c r="AN612" s="871"/>
      <c r="AO612" s="872"/>
      <c r="AP612" s="908"/>
      <c r="AQ612" s="909"/>
      <c r="AR612" s="909"/>
      <c r="AS612" s="909"/>
      <c r="AT612" s="909"/>
      <c r="AU612" s="909"/>
      <c r="AV612" s="909"/>
      <c r="AW612" s="909"/>
      <c r="AX612" s="910"/>
      <c r="AY612">
        <f>COUNTA($C$612)</f>
        <v>0</v>
      </c>
    </row>
    <row r="613" spans="1:51" s="16" customFormat="1" ht="30" hidden="1" customHeight="1" x14ac:dyDescent="0.15">
      <c r="A613" s="874">
        <v>17</v>
      </c>
      <c r="B613" s="874">
        <v>1</v>
      </c>
      <c r="C613" s="875"/>
      <c r="D613" s="876"/>
      <c r="E613" s="876"/>
      <c r="F613" s="876"/>
      <c r="G613" s="876"/>
      <c r="H613" s="876"/>
      <c r="I613" s="876"/>
      <c r="J613" s="877"/>
      <c r="K613" s="878"/>
      <c r="L613" s="878"/>
      <c r="M613" s="878"/>
      <c r="N613" s="878"/>
      <c r="O613" s="878"/>
      <c r="P613" s="889"/>
      <c r="Q613" s="890"/>
      <c r="R613" s="890"/>
      <c r="S613" s="890"/>
      <c r="T613" s="890"/>
      <c r="U613" s="890"/>
      <c r="V613" s="890"/>
      <c r="W613" s="890"/>
      <c r="X613" s="891"/>
      <c r="Y613" s="881"/>
      <c r="Z613" s="882"/>
      <c r="AA613" s="882"/>
      <c r="AB613" s="883"/>
      <c r="AC613" s="902"/>
      <c r="AD613" s="903"/>
      <c r="AE613" s="903"/>
      <c r="AF613" s="903"/>
      <c r="AG613" s="904"/>
      <c r="AH613" s="905"/>
      <c r="AI613" s="906"/>
      <c r="AJ613" s="906"/>
      <c r="AK613" s="907"/>
      <c r="AL613" s="870"/>
      <c r="AM613" s="871"/>
      <c r="AN613" s="871"/>
      <c r="AO613" s="872"/>
      <c r="AP613" s="908"/>
      <c r="AQ613" s="909"/>
      <c r="AR613" s="909"/>
      <c r="AS613" s="909"/>
      <c r="AT613" s="909"/>
      <c r="AU613" s="909"/>
      <c r="AV613" s="909"/>
      <c r="AW613" s="909"/>
      <c r="AX613" s="910"/>
      <c r="AY613">
        <f>COUNTA($C$613)</f>
        <v>0</v>
      </c>
    </row>
    <row r="614" spans="1:51" ht="30" hidden="1" customHeight="1" x14ac:dyDescent="0.15">
      <c r="A614" s="874">
        <v>18</v>
      </c>
      <c r="B614" s="874">
        <v>1</v>
      </c>
      <c r="C614" s="875"/>
      <c r="D614" s="876"/>
      <c r="E614" s="876"/>
      <c r="F614" s="876"/>
      <c r="G614" s="876"/>
      <c r="H614" s="876"/>
      <c r="I614" s="876"/>
      <c r="J614" s="877"/>
      <c r="K614" s="878"/>
      <c r="L614" s="878"/>
      <c r="M614" s="878"/>
      <c r="N614" s="878"/>
      <c r="O614" s="878"/>
      <c r="P614" s="889"/>
      <c r="Q614" s="890"/>
      <c r="R614" s="890"/>
      <c r="S614" s="890"/>
      <c r="T614" s="890"/>
      <c r="U614" s="890"/>
      <c r="V614" s="890"/>
      <c r="W614" s="890"/>
      <c r="X614" s="891"/>
      <c r="Y614" s="881"/>
      <c r="Z614" s="882"/>
      <c r="AA614" s="882"/>
      <c r="AB614" s="883"/>
      <c r="AC614" s="902"/>
      <c r="AD614" s="903"/>
      <c r="AE614" s="903"/>
      <c r="AF614" s="903"/>
      <c r="AG614" s="904"/>
      <c r="AH614" s="905"/>
      <c r="AI614" s="906"/>
      <c r="AJ614" s="906"/>
      <c r="AK614" s="907"/>
      <c r="AL614" s="870"/>
      <c r="AM614" s="871"/>
      <c r="AN614" s="871"/>
      <c r="AO614" s="872"/>
      <c r="AP614" s="908"/>
      <c r="AQ614" s="909"/>
      <c r="AR614" s="909"/>
      <c r="AS614" s="909"/>
      <c r="AT614" s="909"/>
      <c r="AU614" s="909"/>
      <c r="AV614" s="909"/>
      <c r="AW614" s="909"/>
      <c r="AX614" s="910"/>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911" t="s">
        <v>642</v>
      </c>
      <c r="B627" s="912"/>
      <c r="C627" s="912"/>
      <c r="D627" s="912"/>
      <c r="E627" s="912"/>
      <c r="F627" s="912"/>
      <c r="G627" s="912"/>
      <c r="H627" s="912"/>
      <c r="I627" s="912"/>
      <c r="J627" s="912"/>
      <c r="K627" s="912"/>
      <c r="L627" s="912"/>
      <c r="M627" s="912"/>
      <c r="N627" s="912"/>
      <c r="O627" s="912"/>
      <c r="P627" s="912"/>
      <c r="Q627" s="912"/>
      <c r="R627" s="912"/>
      <c r="S627" s="912"/>
      <c r="T627" s="912"/>
      <c r="U627" s="912"/>
      <c r="V627" s="912"/>
      <c r="W627" s="912"/>
      <c r="X627" s="912"/>
      <c r="Y627" s="912"/>
      <c r="Z627" s="912"/>
      <c r="AA627" s="912"/>
      <c r="AB627" s="912"/>
      <c r="AC627" s="912"/>
      <c r="AD627" s="912"/>
      <c r="AE627" s="912"/>
      <c r="AF627" s="912"/>
      <c r="AG627" s="912"/>
      <c r="AH627" s="912"/>
      <c r="AI627" s="912"/>
      <c r="AJ627" s="912"/>
      <c r="AK627" s="913"/>
      <c r="AL627" s="914" t="s">
        <v>294</v>
      </c>
      <c r="AM627" s="915"/>
      <c r="AN627" s="915"/>
      <c r="AO627" s="75" t="s">
        <v>724</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6"/>
      <c r="B630" s="916"/>
      <c r="C630" s="864" t="s">
        <v>238</v>
      </c>
      <c r="D630" s="917"/>
      <c r="E630" s="864" t="s">
        <v>237</v>
      </c>
      <c r="F630" s="917"/>
      <c r="G630" s="917"/>
      <c r="H630" s="917"/>
      <c r="I630" s="917"/>
      <c r="J630" s="864" t="s">
        <v>262</v>
      </c>
      <c r="K630" s="864"/>
      <c r="L630" s="864"/>
      <c r="M630" s="864"/>
      <c r="N630" s="864"/>
      <c r="O630" s="864"/>
      <c r="P630" s="864" t="s">
        <v>25</v>
      </c>
      <c r="Q630" s="864"/>
      <c r="R630" s="864"/>
      <c r="S630" s="864"/>
      <c r="T630" s="864"/>
      <c r="U630" s="864"/>
      <c r="V630" s="864"/>
      <c r="W630" s="864"/>
      <c r="X630" s="864"/>
      <c r="Y630" s="864" t="s">
        <v>264</v>
      </c>
      <c r="Z630" s="917"/>
      <c r="AA630" s="917"/>
      <c r="AB630" s="917"/>
      <c r="AC630" s="864" t="s">
        <v>226</v>
      </c>
      <c r="AD630" s="864"/>
      <c r="AE630" s="864"/>
      <c r="AF630" s="864"/>
      <c r="AG630" s="864"/>
      <c r="AH630" s="864" t="s">
        <v>233</v>
      </c>
      <c r="AI630" s="917"/>
      <c r="AJ630" s="917"/>
      <c r="AK630" s="917"/>
      <c r="AL630" s="917" t="s">
        <v>19</v>
      </c>
      <c r="AM630" s="917"/>
      <c r="AN630" s="917"/>
      <c r="AO630" s="916"/>
      <c r="AP630" s="888" t="s">
        <v>289</v>
      </c>
      <c r="AQ630" s="888"/>
      <c r="AR630" s="888"/>
      <c r="AS630" s="888"/>
      <c r="AT630" s="888"/>
      <c r="AU630" s="888"/>
      <c r="AV630" s="888"/>
      <c r="AW630" s="888"/>
      <c r="AX630" s="888"/>
    </row>
    <row r="631" spans="1:51" ht="60" customHeight="1" x14ac:dyDescent="0.15">
      <c r="A631" s="874">
        <v>1</v>
      </c>
      <c r="B631" s="874">
        <v>1</v>
      </c>
      <c r="C631" s="918" t="s">
        <v>915</v>
      </c>
      <c r="D631" s="918"/>
      <c r="E631" s="664" t="s">
        <v>818</v>
      </c>
      <c r="F631" s="919" t="s">
        <v>818</v>
      </c>
      <c r="G631" s="919" t="s">
        <v>818</v>
      </c>
      <c r="H631" s="919" t="s">
        <v>818</v>
      </c>
      <c r="I631" s="919" t="s">
        <v>818</v>
      </c>
      <c r="J631" s="877" t="s">
        <v>834</v>
      </c>
      <c r="K631" s="878" t="s">
        <v>796</v>
      </c>
      <c r="L631" s="878" t="s">
        <v>796</v>
      </c>
      <c r="M631" s="878" t="s">
        <v>796</v>
      </c>
      <c r="N631" s="878" t="s">
        <v>796</v>
      </c>
      <c r="O631" s="878" t="s">
        <v>796</v>
      </c>
      <c r="P631" s="879" t="s">
        <v>836</v>
      </c>
      <c r="Q631" s="880"/>
      <c r="R631" s="880"/>
      <c r="S631" s="880"/>
      <c r="T631" s="880"/>
      <c r="U631" s="880"/>
      <c r="V631" s="880"/>
      <c r="W631" s="880"/>
      <c r="X631" s="880"/>
      <c r="Y631" s="881">
        <v>2145</v>
      </c>
      <c r="Z631" s="882">
        <v>2145</v>
      </c>
      <c r="AA631" s="882">
        <v>2145</v>
      </c>
      <c r="AB631" s="883">
        <v>2145</v>
      </c>
      <c r="AC631" s="884" t="s">
        <v>316</v>
      </c>
      <c r="AD631" s="885"/>
      <c r="AE631" s="885"/>
      <c r="AF631" s="885"/>
      <c r="AG631" s="885"/>
      <c r="AH631" s="886">
        <v>7</v>
      </c>
      <c r="AI631" s="887"/>
      <c r="AJ631" s="887"/>
      <c r="AK631" s="887"/>
      <c r="AL631" s="870">
        <v>96.8</v>
      </c>
      <c r="AM631" s="871"/>
      <c r="AN631" s="871"/>
      <c r="AO631" s="872"/>
      <c r="AP631" s="873" t="s">
        <v>932</v>
      </c>
      <c r="AQ631" s="873"/>
      <c r="AR631" s="873"/>
      <c r="AS631" s="873"/>
      <c r="AT631" s="873"/>
      <c r="AU631" s="873"/>
      <c r="AV631" s="873"/>
      <c r="AW631" s="873"/>
      <c r="AX631" s="873"/>
    </row>
    <row r="632" spans="1:51" ht="30" customHeight="1" x14ac:dyDescent="0.15">
      <c r="A632" s="874">
        <v>2</v>
      </c>
      <c r="B632" s="874">
        <v>1</v>
      </c>
      <c r="C632" s="918" t="s">
        <v>915</v>
      </c>
      <c r="D632" s="918"/>
      <c r="E632" s="664" t="s">
        <v>820</v>
      </c>
      <c r="F632" s="919" t="s">
        <v>820</v>
      </c>
      <c r="G632" s="919" t="s">
        <v>820</v>
      </c>
      <c r="H632" s="919" t="s">
        <v>820</v>
      </c>
      <c r="I632" s="919" t="s">
        <v>820</v>
      </c>
      <c r="J632" s="877" t="s">
        <v>834</v>
      </c>
      <c r="K632" s="878"/>
      <c r="L632" s="878"/>
      <c r="M632" s="878"/>
      <c r="N632" s="878"/>
      <c r="O632" s="878"/>
      <c r="P632" s="880" t="s">
        <v>721</v>
      </c>
      <c r="Q632" s="880"/>
      <c r="R632" s="880"/>
      <c r="S632" s="880"/>
      <c r="T632" s="880"/>
      <c r="U632" s="880"/>
      <c r="V632" s="880"/>
      <c r="W632" s="880"/>
      <c r="X632" s="880"/>
      <c r="Y632" s="881">
        <v>2125.1999999999998</v>
      </c>
      <c r="Z632" s="882">
        <v>2125</v>
      </c>
      <c r="AA632" s="882">
        <v>2125</v>
      </c>
      <c r="AB632" s="883">
        <v>2125</v>
      </c>
      <c r="AC632" s="884" t="s">
        <v>316</v>
      </c>
      <c r="AD632" s="885"/>
      <c r="AE632" s="885"/>
      <c r="AF632" s="885"/>
      <c r="AG632" s="885"/>
      <c r="AH632" s="886">
        <v>7</v>
      </c>
      <c r="AI632" s="887"/>
      <c r="AJ632" s="887"/>
      <c r="AK632" s="887"/>
      <c r="AL632" s="870">
        <v>94.6</v>
      </c>
      <c r="AM632" s="871"/>
      <c r="AN632" s="871"/>
      <c r="AO632" s="872"/>
      <c r="AP632" s="873" t="s">
        <v>932</v>
      </c>
      <c r="AQ632" s="873"/>
      <c r="AR632" s="873"/>
      <c r="AS632" s="873"/>
      <c r="AT632" s="873"/>
      <c r="AU632" s="873"/>
      <c r="AV632" s="873"/>
      <c r="AW632" s="873"/>
      <c r="AX632" s="873"/>
      <c r="AY632">
        <f>COUNTA($E$632)</f>
        <v>1</v>
      </c>
    </row>
    <row r="633" spans="1:51" ht="54.75" customHeight="1" x14ac:dyDescent="0.15">
      <c r="A633" s="874">
        <v>3</v>
      </c>
      <c r="B633" s="874">
        <v>1</v>
      </c>
      <c r="C633" s="918" t="s">
        <v>915</v>
      </c>
      <c r="D633" s="918"/>
      <c r="E633" s="919" t="s">
        <v>819</v>
      </c>
      <c r="F633" s="919" t="s">
        <v>819</v>
      </c>
      <c r="G633" s="919" t="s">
        <v>819</v>
      </c>
      <c r="H633" s="919" t="s">
        <v>819</v>
      </c>
      <c r="I633" s="919" t="s">
        <v>819</v>
      </c>
      <c r="J633" s="877" t="s">
        <v>834</v>
      </c>
      <c r="K633" s="878"/>
      <c r="L633" s="878"/>
      <c r="M633" s="878"/>
      <c r="N633" s="878"/>
      <c r="O633" s="878"/>
      <c r="P633" s="880" t="s">
        <v>721</v>
      </c>
      <c r="Q633" s="880"/>
      <c r="R633" s="880"/>
      <c r="S633" s="880"/>
      <c r="T633" s="880"/>
      <c r="U633" s="880"/>
      <c r="V633" s="880"/>
      <c r="W633" s="880"/>
      <c r="X633" s="880"/>
      <c r="Y633" s="881">
        <v>1032.9000000000001</v>
      </c>
      <c r="Z633" s="882">
        <v>1033</v>
      </c>
      <c r="AA633" s="882">
        <v>1033</v>
      </c>
      <c r="AB633" s="883">
        <v>1033</v>
      </c>
      <c r="AC633" s="884" t="s">
        <v>318</v>
      </c>
      <c r="AD633" s="885"/>
      <c r="AE633" s="885"/>
      <c r="AF633" s="885"/>
      <c r="AG633" s="885"/>
      <c r="AH633" s="886">
        <v>1</v>
      </c>
      <c r="AI633" s="887"/>
      <c r="AJ633" s="887"/>
      <c r="AK633" s="887"/>
      <c r="AL633" s="870">
        <v>100</v>
      </c>
      <c r="AM633" s="871"/>
      <c r="AN633" s="871"/>
      <c r="AO633" s="872"/>
      <c r="AP633" s="873" t="s">
        <v>930</v>
      </c>
      <c r="AQ633" s="873"/>
      <c r="AR633" s="873"/>
      <c r="AS633" s="873"/>
      <c r="AT633" s="873"/>
      <c r="AU633" s="873"/>
      <c r="AV633" s="873"/>
      <c r="AW633" s="873"/>
      <c r="AX633" s="873"/>
      <c r="AY633">
        <f>COUNTA($E$633)</f>
        <v>1</v>
      </c>
    </row>
    <row r="634" spans="1:51" ht="30" customHeight="1" x14ac:dyDescent="0.15">
      <c r="A634" s="874">
        <v>4</v>
      </c>
      <c r="B634" s="874">
        <v>1</v>
      </c>
      <c r="C634" s="918" t="s">
        <v>833</v>
      </c>
      <c r="D634" s="918"/>
      <c r="E634" s="919" t="s">
        <v>776</v>
      </c>
      <c r="F634" s="919" t="s">
        <v>776</v>
      </c>
      <c r="G634" s="919" t="s">
        <v>776</v>
      </c>
      <c r="H634" s="919" t="s">
        <v>776</v>
      </c>
      <c r="I634" s="919" t="s">
        <v>776</v>
      </c>
      <c r="J634" s="877">
        <v>4011101011880</v>
      </c>
      <c r="K634" s="878">
        <v>4011101011880</v>
      </c>
      <c r="L634" s="878">
        <v>4011101011880</v>
      </c>
      <c r="M634" s="878">
        <v>4011101011880</v>
      </c>
      <c r="N634" s="878">
        <v>4011101011880</v>
      </c>
      <c r="O634" s="878">
        <v>4011101011880</v>
      </c>
      <c r="P634" s="880" t="s">
        <v>721</v>
      </c>
      <c r="Q634" s="880"/>
      <c r="R634" s="880"/>
      <c r="S634" s="880"/>
      <c r="T634" s="880"/>
      <c r="U634" s="880"/>
      <c r="V634" s="880"/>
      <c r="W634" s="880"/>
      <c r="X634" s="880"/>
      <c r="Y634" s="881">
        <v>652.9</v>
      </c>
      <c r="Z634" s="882">
        <v>653</v>
      </c>
      <c r="AA634" s="882">
        <v>653</v>
      </c>
      <c r="AB634" s="883">
        <v>653</v>
      </c>
      <c r="AC634" s="884" t="s">
        <v>316</v>
      </c>
      <c r="AD634" s="885"/>
      <c r="AE634" s="885"/>
      <c r="AF634" s="885"/>
      <c r="AG634" s="885"/>
      <c r="AH634" s="886">
        <v>11</v>
      </c>
      <c r="AI634" s="887"/>
      <c r="AJ634" s="887"/>
      <c r="AK634" s="887"/>
      <c r="AL634" s="870">
        <v>95.5</v>
      </c>
      <c r="AM634" s="871"/>
      <c r="AN634" s="871"/>
      <c r="AO634" s="872"/>
      <c r="AP634" s="873" t="s">
        <v>932</v>
      </c>
      <c r="AQ634" s="873"/>
      <c r="AR634" s="873"/>
      <c r="AS634" s="873"/>
      <c r="AT634" s="873"/>
      <c r="AU634" s="873"/>
      <c r="AV634" s="873"/>
      <c r="AW634" s="873"/>
      <c r="AX634" s="873"/>
      <c r="AY634">
        <f>COUNTA($E$634)</f>
        <v>1</v>
      </c>
    </row>
    <row r="635" spans="1:51" ht="30" customHeight="1" x14ac:dyDescent="0.15">
      <c r="A635" s="874">
        <v>5</v>
      </c>
      <c r="B635" s="874">
        <v>1</v>
      </c>
      <c r="C635" s="918" t="s">
        <v>915</v>
      </c>
      <c r="D635" s="918"/>
      <c r="E635" s="919" t="s">
        <v>822</v>
      </c>
      <c r="F635" s="919" t="s">
        <v>822</v>
      </c>
      <c r="G635" s="919" t="s">
        <v>822</v>
      </c>
      <c r="H635" s="919" t="s">
        <v>822</v>
      </c>
      <c r="I635" s="919" t="s">
        <v>822</v>
      </c>
      <c r="J635" s="877">
        <v>3360001012162</v>
      </c>
      <c r="K635" s="878">
        <v>3360001012162</v>
      </c>
      <c r="L635" s="878">
        <v>3360001012162</v>
      </c>
      <c r="M635" s="878">
        <v>3360001012162</v>
      </c>
      <c r="N635" s="878">
        <v>3360001012162</v>
      </c>
      <c r="O635" s="878">
        <v>3360001012162</v>
      </c>
      <c r="P635" s="880" t="s">
        <v>721</v>
      </c>
      <c r="Q635" s="880"/>
      <c r="R635" s="880"/>
      <c r="S635" s="880"/>
      <c r="T635" s="880"/>
      <c r="U635" s="880"/>
      <c r="V635" s="880"/>
      <c r="W635" s="880"/>
      <c r="X635" s="880"/>
      <c r="Y635" s="881">
        <v>533.9</v>
      </c>
      <c r="Z635" s="882">
        <v>534</v>
      </c>
      <c r="AA635" s="882">
        <v>534</v>
      </c>
      <c r="AB635" s="883">
        <v>534</v>
      </c>
      <c r="AC635" s="884" t="s">
        <v>316</v>
      </c>
      <c r="AD635" s="885"/>
      <c r="AE635" s="885"/>
      <c r="AF635" s="885"/>
      <c r="AG635" s="885"/>
      <c r="AH635" s="886">
        <v>2</v>
      </c>
      <c r="AI635" s="887"/>
      <c r="AJ635" s="887"/>
      <c r="AK635" s="887"/>
      <c r="AL635" s="870">
        <v>91.1</v>
      </c>
      <c r="AM635" s="871"/>
      <c r="AN635" s="871"/>
      <c r="AO635" s="872"/>
      <c r="AP635" s="873" t="s">
        <v>932</v>
      </c>
      <c r="AQ635" s="873"/>
      <c r="AR635" s="873"/>
      <c r="AS635" s="873"/>
      <c r="AT635" s="873"/>
      <c r="AU635" s="873"/>
      <c r="AV635" s="873"/>
      <c r="AW635" s="873"/>
      <c r="AX635" s="873"/>
      <c r="AY635">
        <f>COUNTA($E$635)</f>
        <v>1</v>
      </c>
    </row>
    <row r="636" spans="1:51" ht="30" customHeight="1" x14ac:dyDescent="0.15">
      <c r="A636" s="874">
        <v>6</v>
      </c>
      <c r="B636" s="874">
        <v>1</v>
      </c>
      <c r="C636" s="918" t="s">
        <v>833</v>
      </c>
      <c r="D636" s="918"/>
      <c r="E636" s="919" t="s">
        <v>753</v>
      </c>
      <c r="F636" s="919" t="s">
        <v>753</v>
      </c>
      <c r="G636" s="919" t="s">
        <v>753</v>
      </c>
      <c r="H636" s="919" t="s">
        <v>753</v>
      </c>
      <c r="I636" s="919" t="s">
        <v>753</v>
      </c>
      <c r="J636" s="877">
        <v>2010401051696</v>
      </c>
      <c r="K636" s="878">
        <v>2010401051696</v>
      </c>
      <c r="L636" s="878">
        <v>2010401051696</v>
      </c>
      <c r="M636" s="878">
        <v>2010401051696</v>
      </c>
      <c r="N636" s="878">
        <v>2010401051696</v>
      </c>
      <c r="O636" s="878">
        <v>2010401051696</v>
      </c>
      <c r="P636" s="880" t="s">
        <v>721</v>
      </c>
      <c r="Q636" s="880"/>
      <c r="R636" s="880"/>
      <c r="S636" s="880"/>
      <c r="T636" s="880"/>
      <c r="U636" s="880"/>
      <c r="V636" s="880"/>
      <c r="W636" s="880"/>
      <c r="X636" s="880"/>
      <c r="Y636" s="881">
        <v>530.79999999999995</v>
      </c>
      <c r="Z636" s="882">
        <v>531</v>
      </c>
      <c r="AA636" s="882">
        <v>531</v>
      </c>
      <c r="AB636" s="883">
        <v>531</v>
      </c>
      <c r="AC636" s="884" t="s">
        <v>316</v>
      </c>
      <c r="AD636" s="885"/>
      <c r="AE636" s="885"/>
      <c r="AF636" s="885"/>
      <c r="AG636" s="885"/>
      <c r="AH636" s="886">
        <v>11</v>
      </c>
      <c r="AI636" s="887"/>
      <c r="AJ636" s="887"/>
      <c r="AK636" s="887"/>
      <c r="AL636" s="870">
        <v>92.9</v>
      </c>
      <c r="AM636" s="871"/>
      <c r="AN636" s="871"/>
      <c r="AO636" s="872"/>
      <c r="AP636" s="873" t="s">
        <v>932</v>
      </c>
      <c r="AQ636" s="873"/>
      <c r="AR636" s="873"/>
      <c r="AS636" s="873"/>
      <c r="AT636" s="873"/>
      <c r="AU636" s="873"/>
      <c r="AV636" s="873"/>
      <c r="AW636" s="873"/>
      <c r="AX636" s="873"/>
      <c r="AY636">
        <f>COUNTA($E$636)</f>
        <v>1</v>
      </c>
    </row>
    <row r="637" spans="1:51" ht="30" customHeight="1" x14ac:dyDescent="0.15">
      <c r="A637" s="874">
        <v>7</v>
      </c>
      <c r="B637" s="874">
        <v>1</v>
      </c>
      <c r="C637" s="918" t="s">
        <v>916</v>
      </c>
      <c r="D637" s="918"/>
      <c r="E637" s="919" t="s">
        <v>741</v>
      </c>
      <c r="F637" s="919" t="s">
        <v>741</v>
      </c>
      <c r="G637" s="919" t="s">
        <v>741</v>
      </c>
      <c r="H637" s="919" t="s">
        <v>741</v>
      </c>
      <c r="I637" s="919" t="s">
        <v>741</v>
      </c>
      <c r="J637" s="877">
        <v>3010001034869</v>
      </c>
      <c r="K637" s="878">
        <v>3010001034869</v>
      </c>
      <c r="L637" s="878">
        <v>3010001034869</v>
      </c>
      <c r="M637" s="878">
        <v>3010001034869</v>
      </c>
      <c r="N637" s="878">
        <v>3010001034869</v>
      </c>
      <c r="O637" s="878">
        <v>3010001034869</v>
      </c>
      <c r="P637" s="880" t="s">
        <v>721</v>
      </c>
      <c r="Q637" s="880"/>
      <c r="R637" s="880"/>
      <c r="S637" s="880"/>
      <c r="T637" s="880"/>
      <c r="U637" s="880"/>
      <c r="V637" s="880"/>
      <c r="W637" s="880"/>
      <c r="X637" s="880"/>
      <c r="Y637" s="881">
        <v>401.5</v>
      </c>
      <c r="Z637" s="882">
        <v>402</v>
      </c>
      <c r="AA637" s="882">
        <v>402</v>
      </c>
      <c r="AB637" s="883">
        <v>402</v>
      </c>
      <c r="AC637" s="884" t="s">
        <v>316</v>
      </c>
      <c r="AD637" s="885"/>
      <c r="AE637" s="885"/>
      <c r="AF637" s="885"/>
      <c r="AG637" s="885"/>
      <c r="AH637" s="886">
        <v>2</v>
      </c>
      <c r="AI637" s="887"/>
      <c r="AJ637" s="887"/>
      <c r="AK637" s="887"/>
      <c r="AL637" s="870">
        <v>98.1</v>
      </c>
      <c r="AM637" s="871"/>
      <c r="AN637" s="871"/>
      <c r="AO637" s="872"/>
      <c r="AP637" s="873" t="s">
        <v>932</v>
      </c>
      <c r="AQ637" s="873"/>
      <c r="AR637" s="873"/>
      <c r="AS637" s="873"/>
      <c r="AT637" s="873"/>
      <c r="AU637" s="873"/>
      <c r="AV637" s="873"/>
      <c r="AW637" s="873"/>
      <c r="AX637" s="873"/>
      <c r="AY637">
        <f>COUNTA($E$637)</f>
        <v>1</v>
      </c>
    </row>
    <row r="638" spans="1:51" ht="30" customHeight="1" x14ac:dyDescent="0.15">
      <c r="A638" s="874">
        <v>8</v>
      </c>
      <c r="B638" s="874">
        <v>1</v>
      </c>
      <c r="C638" s="918" t="s">
        <v>833</v>
      </c>
      <c r="D638" s="918"/>
      <c r="E638" s="919" t="s">
        <v>758</v>
      </c>
      <c r="F638" s="919" t="s">
        <v>758</v>
      </c>
      <c r="G638" s="919" t="s">
        <v>758</v>
      </c>
      <c r="H638" s="919" t="s">
        <v>758</v>
      </c>
      <c r="I638" s="919" t="s">
        <v>758</v>
      </c>
      <c r="J638" s="877">
        <v>6050001023270</v>
      </c>
      <c r="K638" s="878">
        <v>6050001023270</v>
      </c>
      <c r="L638" s="878">
        <v>6050001023270</v>
      </c>
      <c r="M638" s="878">
        <v>6050001023270</v>
      </c>
      <c r="N638" s="878">
        <v>6050001023270</v>
      </c>
      <c r="O638" s="878">
        <v>6050001023270</v>
      </c>
      <c r="P638" s="880" t="s">
        <v>721</v>
      </c>
      <c r="Q638" s="880"/>
      <c r="R638" s="880"/>
      <c r="S638" s="880"/>
      <c r="T638" s="880"/>
      <c r="U638" s="880"/>
      <c r="V638" s="880"/>
      <c r="W638" s="880"/>
      <c r="X638" s="880"/>
      <c r="Y638" s="881">
        <v>270.60000000000002</v>
      </c>
      <c r="Z638" s="882">
        <v>271</v>
      </c>
      <c r="AA638" s="882">
        <v>271</v>
      </c>
      <c r="AB638" s="883">
        <v>271</v>
      </c>
      <c r="AC638" s="884" t="s">
        <v>316</v>
      </c>
      <c r="AD638" s="885"/>
      <c r="AE638" s="885"/>
      <c r="AF638" s="885"/>
      <c r="AG638" s="885"/>
      <c r="AH638" s="886">
        <v>6</v>
      </c>
      <c r="AI638" s="887"/>
      <c r="AJ638" s="887"/>
      <c r="AK638" s="887"/>
      <c r="AL638" s="870">
        <v>92.8</v>
      </c>
      <c r="AM638" s="871"/>
      <c r="AN638" s="871"/>
      <c r="AO638" s="872"/>
      <c r="AP638" s="873" t="s">
        <v>932</v>
      </c>
      <c r="AQ638" s="873"/>
      <c r="AR638" s="873"/>
      <c r="AS638" s="873"/>
      <c r="AT638" s="873"/>
      <c r="AU638" s="873"/>
      <c r="AV638" s="873"/>
      <c r="AW638" s="873"/>
      <c r="AX638" s="873"/>
      <c r="AY638">
        <f>COUNTA($E$638)</f>
        <v>1</v>
      </c>
    </row>
    <row r="639" spans="1:51" ht="30" customHeight="1" x14ac:dyDescent="0.15">
      <c r="A639" s="874">
        <v>9</v>
      </c>
      <c r="B639" s="874">
        <v>1</v>
      </c>
      <c r="C639" s="918" t="s">
        <v>833</v>
      </c>
      <c r="D639" s="918"/>
      <c r="E639" s="919" t="s">
        <v>758</v>
      </c>
      <c r="F639" s="919" t="s">
        <v>758</v>
      </c>
      <c r="G639" s="919" t="s">
        <v>758</v>
      </c>
      <c r="H639" s="919" t="s">
        <v>758</v>
      </c>
      <c r="I639" s="919" t="s">
        <v>758</v>
      </c>
      <c r="J639" s="877">
        <v>6050001023270</v>
      </c>
      <c r="K639" s="878">
        <v>6050001023270</v>
      </c>
      <c r="L639" s="878">
        <v>6050001023270</v>
      </c>
      <c r="M639" s="878">
        <v>6050001023270</v>
      </c>
      <c r="N639" s="878">
        <v>6050001023270</v>
      </c>
      <c r="O639" s="878">
        <v>6050001023270</v>
      </c>
      <c r="P639" s="880" t="s">
        <v>721</v>
      </c>
      <c r="Q639" s="880"/>
      <c r="R639" s="880"/>
      <c r="S639" s="880"/>
      <c r="T639" s="880"/>
      <c r="U639" s="880"/>
      <c r="V639" s="880"/>
      <c r="W639" s="880"/>
      <c r="X639" s="880"/>
      <c r="Y639" s="881">
        <v>88.7</v>
      </c>
      <c r="Z639" s="882">
        <v>89</v>
      </c>
      <c r="AA639" s="882">
        <v>89</v>
      </c>
      <c r="AB639" s="883">
        <v>89</v>
      </c>
      <c r="AC639" s="884" t="s">
        <v>316</v>
      </c>
      <c r="AD639" s="885"/>
      <c r="AE639" s="885"/>
      <c r="AF639" s="885"/>
      <c r="AG639" s="885"/>
      <c r="AH639" s="886">
        <v>5</v>
      </c>
      <c r="AI639" s="887"/>
      <c r="AJ639" s="887"/>
      <c r="AK639" s="887"/>
      <c r="AL639" s="870">
        <v>99.5</v>
      </c>
      <c r="AM639" s="871"/>
      <c r="AN639" s="871"/>
      <c r="AO639" s="872"/>
      <c r="AP639" s="873" t="s">
        <v>932</v>
      </c>
      <c r="AQ639" s="873"/>
      <c r="AR639" s="873"/>
      <c r="AS639" s="873"/>
      <c r="AT639" s="873"/>
      <c r="AU639" s="873"/>
      <c r="AV639" s="873"/>
      <c r="AW639" s="873"/>
      <c r="AX639" s="873"/>
      <c r="AY639">
        <f>COUNTA($E$639)</f>
        <v>1</v>
      </c>
    </row>
    <row r="640" spans="1:51" ht="30" customHeight="1" x14ac:dyDescent="0.15">
      <c r="A640" s="874">
        <v>10</v>
      </c>
      <c r="B640" s="874">
        <v>1</v>
      </c>
      <c r="C640" s="918" t="s">
        <v>832</v>
      </c>
      <c r="D640" s="918"/>
      <c r="E640" s="664" t="s">
        <v>831</v>
      </c>
      <c r="F640" s="919" t="s">
        <v>831</v>
      </c>
      <c r="G640" s="919" t="s">
        <v>831</v>
      </c>
      <c r="H640" s="919" t="s">
        <v>831</v>
      </c>
      <c r="I640" s="919" t="s">
        <v>831</v>
      </c>
      <c r="J640" s="877">
        <v>6010001036953</v>
      </c>
      <c r="K640" s="878">
        <v>6010001036953</v>
      </c>
      <c r="L640" s="878">
        <v>6010001036953</v>
      </c>
      <c r="M640" s="878">
        <v>6010001036953</v>
      </c>
      <c r="N640" s="878">
        <v>6010001036953</v>
      </c>
      <c r="O640" s="878">
        <v>6010001036953</v>
      </c>
      <c r="P640" s="880" t="s">
        <v>721</v>
      </c>
      <c r="Q640" s="880"/>
      <c r="R640" s="880"/>
      <c r="S640" s="880"/>
      <c r="T640" s="880"/>
      <c r="U640" s="880"/>
      <c r="V640" s="880"/>
      <c r="W640" s="880"/>
      <c r="X640" s="880"/>
      <c r="Y640" s="881">
        <v>349.1</v>
      </c>
      <c r="Z640" s="882">
        <v>349</v>
      </c>
      <c r="AA640" s="882">
        <v>349</v>
      </c>
      <c r="AB640" s="883">
        <v>349</v>
      </c>
      <c r="AC640" s="884" t="s">
        <v>316</v>
      </c>
      <c r="AD640" s="885"/>
      <c r="AE640" s="885"/>
      <c r="AF640" s="885"/>
      <c r="AG640" s="885"/>
      <c r="AH640" s="886">
        <v>8</v>
      </c>
      <c r="AI640" s="887"/>
      <c r="AJ640" s="887"/>
      <c r="AK640" s="887"/>
      <c r="AL640" s="870">
        <v>91.6</v>
      </c>
      <c r="AM640" s="871"/>
      <c r="AN640" s="871"/>
      <c r="AO640" s="872"/>
      <c r="AP640" s="873" t="s">
        <v>932</v>
      </c>
      <c r="AQ640" s="873"/>
      <c r="AR640" s="873"/>
      <c r="AS640" s="873"/>
      <c r="AT640" s="873"/>
      <c r="AU640" s="873"/>
      <c r="AV640" s="873"/>
      <c r="AW640" s="873"/>
      <c r="AX640" s="873"/>
      <c r="AY640">
        <f>COUNTA($E$640)</f>
        <v>1</v>
      </c>
    </row>
    <row r="641" spans="1:51" ht="30" customHeight="1" x14ac:dyDescent="0.15">
      <c r="A641" s="874">
        <v>11</v>
      </c>
      <c r="B641" s="874">
        <v>1</v>
      </c>
      <c r="C641" s="918" t="s">
        <v>835</v>
      </c>
      <c r="D641" s="918"/>
      <c r="E641" s="919" t="s">
        <v>731</v>
      </c>
      <c r="F641" s="919" t="s">
        <v>731</v>
      </c>
      <c r="G641" s="919" t="s">
        <v>731</v>
      </c>
      <c r="H641" s="919" t="s">
        <v>731</v>
      </c>
      <c r="I641" s="919" t="s">
        <v>731</v>
      </c>
      <c r="J641" s="877">
        <v>4430001003418</v>
      </c>
      <c r="K641" s="878">
        <v>4430001003418</v>
      </c>
      <c r="L641" s="878">
        <v>4430001003418</v>
      </c>
      <c r="M641" s="878">
        <v>4430001003418</v>
      </c>
      <c r="N641" s="878">
        <v>4430001003418</v>
      </c>
      <c r="O641" s="878">
        <v>4430001003418</v>
      </c>
      <c r="P641" s="880" t="s">
        <v>721</v>
      </c>
      <c r="Q641" s="880"/>
      <c r="R641" s="880"/>
      <c r="S641" s="880"/>
      <c r="T641" s="880"/>
      <c r="U641" s="880"/>
      <c r="V641" s="880"/>
      <c r="W641" s="880"/>
      <c r="X641" s="880"/>
      <c r="Y641" s="881">
        <v>338.4</v>
      </c>
      <c r="Z641" s="882">
        <v>338</v>
      </c>
      <c r="AA641" s="882">
        <v>338</v>
      </c>
      <c r="AB641" s="883">
        <v>338</v>
      </c>
      <c r="AC641" s="884" t="s">
        <v>316</v>
      </c>
      <c r="AD641" s="885"/>
      <c r="AE641" s="885"/>
      <c r="AF641" s="885"/>
      <c r="AG641" s="885"/>
      <c r="AH641" s="886">
        <v>15</v>
      </c>
      <c r="AI641" s="887"/>
      <c r="AJ641" s="887"/>
      <c r="AK641" s="887"/>
      <c r="AL641" s="870">
        <v>98.4</v>
      </c>
      <c r="AM641" s="871"/>
      <c r="AN641" s="871"/>
      <c r="AO641" s="872"/>
      <c r="AP641" s="873" t="s">
        <v>932</v>
      </c>
      <c r="AQ641" s="873"/>
      <c r="AR641" s="873"/>
      <c r="AS641" s="873"/>
      <c r="AT641" s="873"/>
      <c r="AU641" s="873"/>
      <c r="AV641" s="873"/>
      <c r="AW641" s="873"/>
      <c r="AX641" s="873"/>
      <c r="AY641">
        <f>COUNTA($E$641)</f>
        <v>1</v>
      </c>
    </row>
    <row r="642" spans="1:51" ht="30" hidden="1" customHeight="1" x14ac:dyDescent="0.15">
      <c r="A642" s="874">
        <v>12</v>
      </c>
      <c r="B642" s="874">
        <v>1</v>
      </c>
      <c r="C642" s="918"/>
      <c r="D642" s="918"/>
      <c r="E642" s="919"/>
      <c r="F642" s="919"/>
      <c r="G642" s="919"/>
      <c r="H642" s="919"/>
      <c r="I642" s="919"/>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18"/>
      <c r="D643" s="918"/>
      <c r="E643" s="919"/>
      <c r="F643" s="919"/>
      <c r="G643" s="919"/>
      <c r="H643" s="919"/>
      <c r="I643" s="919"/>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18"/>
      <c r="D644" s="918"/>
      <c r="E644" s="919"/>
      <c r="F644" s="919"/>
      <c r="G644" s="919"/>
      <c r="H644" s="919"/>
      <c r="I644" s="919"/>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18"/>
      <c r="D645" s="918"/>
      <c r="E645" s="919"/>
      <c r="F645" s="919"/>
      <c r="G645" s="919"/>
      <c r="H645" s="919"/>
      <c r="I645" s="919"/>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18"/>
      <c r="D646" s="918"/>
      <c r="E646" s="919"/>
      <c r="F646" s="919"/>
      <c r="G646" s="919"/>
      <c r="H646" s="919"/>
      <c r="I646" s="919"/>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18"/>
      <c r="D647" s="918"/>
      <c r="E647" s="919"/>
      <c r="F647" s="919"/>
      <c r="G647" s="919"/>
      <c r="H647" s="919"/>
      <c r="I647" s="919"/>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18"/>
      <c r="D648" s="918"/>
      <c r="E648" s="664"/>
      <c r="F648" s="919"/>
      <c r="G648" s="919"/>
      <c r="H648" s="919"/>
      <c r="I648" s="919"/>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18"/>
      <c r="D649" s="918"/>
      <c r="E649" s="919"/>
      <c r="F649" s="919"/>
      <c r="G649" s="919"/>
      <c r="H649" s="919"/>
      <c r="I649" s="919"/>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18"/>
      <c r="D650" s="918"/>
      <c r="E650" s="919"/>
      <c r="F650" s="919"/>
      <c r="G650" s="919"/>
      <c r="H650" s="919"/>
      <c r="I650" s="919"/>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18"/>
      <c r="D651" s="918"/>
      <c r="E651" s="919"/>
      <c r="F651" s="919"/>
      <c r="G651" s="919"/>
      <c r="H651" s="919"/>
      <c r="I651" s="919"/>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18"/>
      <c r="D652" s="918"/>
      <c r="E652" s="919"/>
      <c r="F652" s="919"/>
      <c r="G652" s="919"/>
      <c r="H652" s="919"/>
      <c r="I652" s="919"/>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18"/>
      <c r="D653" s="918"/>
      <c r="E653" s="919"/>
      <c r="F653" s="919"/>
      <c r="G653" s="919"/>
      <c r="H653" s="919"/>
      <c r="I653" s="919"/>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18"/>
      <c r="D654" s="918"/>
      <c r="E654" s="919"/>
      <c r="F654" s="919"/>
      <c r="G654" s="919"/>
      <c r="H654" s="919"/>
      <c r="I654" s="919"/>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18"/>
      <c r="D655" s="918"/>
      <c r="E655" s="919"/>
      <c r="F655" s="919"/>
      <c r="G655" s="919"/>
      <c r="H655" s="919"/>
      <c r="I655" s="919"/>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18"/>
      <c r="D656" s="918"/>
      <c r="E656" s="919"/>
      <c r="F656" s="919"/>
      <c r="G656" s="919"/>
      <c r="H656" s="919"/>
      <c r="I656" s="919"/>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18"/>
      <c r="D657" s="918"/>
      <c r="E657" s="919"/>
      <c r="F657" s="919"/>
      <c r="G657" s="919"/>
      <c r="H657" s="919"/>
      <c r="I657" s="919"/>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18"/>
      <c r="D658" s="918"/>
      <c r="E658" s="919"/>
      <c r="F658" s="919"/>
      <c r="G658" s="919"/>
      <c r="H658" s="919"/>
      <c r="I658" s="919"/>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18"/>
      <c r="D659" s="918"/>
      <c r="E659" s="919"/>
      <c r="F659" s="919"/>
      <c r="G659" s="919"/>
      <c r="H659" s="919"/>
      <c r="I659" s="919"/>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18"/>
      <c r="D660" s="918"/>
      <c r="E660" s="919"/>
      <c r="F660" s="919"/>
      <c r="G660" s="919"/>
      <c r="H660" s="919"/>
      <c r="I660" s="919"/>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W14:AQ14">
    <cfRule type="expression" dxfId="2097" priority="1125">
      <formula>IF(RIGHT(TEXT(W14,"0.#"),1)=".",FALSE,TRUE)</formula>
    </cfRule>
    <cfRule type="expression" dxfId="2096" priority="1126">
      <formula>IF(RIGHT(TEXT(W14,"0.#"),1)=".",TRUE,FALSE)</formula>
    </cfRule>
  </conditionalFormatting>
  <conditionalFormatting sqref="P18:AX18">
    <cfRule type="expression" dxfId="2095" priority="1123">
      <formula>IF(RIGHT(TEXT(P18,"0.#"),1)=".",FALSE,TRUE)</formula>
    </cfRule>
    <cfRule type="expression" dxfId="2094" priority="1124">
      <formula>IF(RIGHT(TEXT(P18,"0.#"),1)=".",TRUE,FALSE)</formula>
    </cfRule>
  </conditionalFormatting>
  <conditionalFormatting sqref="Y311">
    <cfRule type="expression" dxfId="2093" priority="1121">
      <formula>IF(RIGHT(TEXT(Y311,"0.#"),1)=".",FALSE,TRUE)</formula>
    </cfRule>
    <cfRule type="expression" dxfId="2092" priority="1122">
      <formula>IF(RIGHT(TEXT(Y311,"0.#"),1)=".",TRUE,FALSE)</formula>
    </cfRule>
  </conditionalFormatting>
  <conditionalFormatting sqref="Y320">
    <cfRule type="expression" dxfId="2091" priority="1119">
      <formula>IF(RIGHT(TEXT(Y320,"0.#"),1)=".",FALSE,TRUE)</formula>
    </cfRule>
    <cfRule type="expression" dxfId="2090" priority="1120">
      <formula>IF(RIGHT(TEXT(Y320,"0.#"),1)=".",TRUE,FALSE)</formula>
    </cfRule>
  </conditionalFormatting>
  <conditionalFormatting sqref="Y351:Y358 Y349 Y338:Y345 Y336 Y325:Y332 Y323">
    <cfRule type="expression" dxfId="2089" priority="1099">
      <formula>IF(RIGHT(TEXT(Y323,"0.#"),1)=".",FALSE,TRUE)</formula>
    </cfRule>
    <cfRule type="expression" dxfId="2088" priority="1100">
      <formula>IF(RIGHT(TEXT(Y323,"0.#"),1)=".",TRUE,FALSE)</formula>
    </cfRule>
  </conditionalFormatting>
  <conditionalFormatting sqref="W16:AQ17 W15:AX15 W13:AX13">
    <cfRule type="expression" dxfId="2087" priority="1117">
      <formula>IF(RIGHT(TEXT(W13,"0.#"),1)=".",FALSE,TRUE)</formula>
    </cfRule>
    <cfRule type="expression" dxfId="2086" priority="1118">
      <formula>IF(RIGHT(TEXT(W13,"0.#"),1)=".",TRUE,FALSE)</formula>
    </cfRule>
  </conditionalFormatting>
  <conditionalFormatting sqref="P19:AJ19">
    <cfRule type="expression" dxfId="2085" priority="1115">
      <formula>IF(RIGHT(TEXT(P19,"0.#"),1)=".",FALSE,TRUE)</formula>
    </cfRule>
    <cfRule type="expression" dxfId="2084" priority="1116">
      <formula>IF(RIGHT(TEXT(P19,"0.#"),1)=".",TRUE,FALSE)</formula>
    </cfRule>
  </conditionalFormatting>
  <conditionalFormatting sqref="AE32 AQ32">
    <cfRule type="expression" dxfId="2083" priority="1113">
      <formula>IF(RIGHT(TEXT(AE32,"0.#"),1)=".",FALSE,TRUE)</formula>
    </cfRule>
    <cfRule type="expression" dxfId="2082" priority="1114">
      <formula>IF(RIGHT(TEXT(AE32,"0.#"),1)=".",TRUE,FALSE)</formula>
    </cfRule>
  </conditionalFormatting>
  <conditionalFormatting sqref="Y312:Y319 Y310">
    <cfRule type="expression" dxfId="2081" priority="1111">
      <formula>IF(RIGHT(TEXT(Y310,"0.#"),1)=".",FALSE,TRUE)</formula>
    </cfRule>
    <cfRule type="expression" dxfId="2080" priority="1112">
      <formula>IF(RIGHT(TEXT(Y310,"0.#"),1)=".",TRUE,FALSE)</formula>
    </cfRule>
  </conditionalFormatting>
  <conditionalFormatting sqref="AU311">
    <cfRule type="expression" dxfId="2079" priority="1109">
      <formula>IF(RIGHT(TEXT(AU311,"0.#"),1)=".",FALSE,TRUE)</formula>
    </cfRule>
    <cfRule type="expression" dxfId="2078" priority="1110">
      <formula>IF(RIGHT(TEXT(AU311,"0.#"),1)=".",TRUE,FALSE)</formula>
    </cfRule>
  </conditionalFormatting>
  <conditionalFormatting sqref="AU320">
    <cfRule type="expression" dxfId="2077" priority="1107">
      <formula>IF(RIGHT(TEXT(AU320,"0.#"),1)=".",FALSE,TRUE)</formula>
    </cfRule>
    <cfRule type="expression" dxfId="2076" priority="1108">
      <formula>IF(RIGHT(TEXT(AU320,"0.#"),1)=".",TRUE,FALSE)</formula>
    </cfRule>
  </conditionalFormatting>
  <conditionalFormatting sqref="AU312:AU319 AU310">
    <cfRule type="expression" dxfId="2075" priority="1105">
      <formula>IF(RIGHT(TEXT(AU310,"0.#"),1)=".",FALSE,TRUE)</formula>
    </cfRule>
    <cfRule type="expression" dxfId="2074" priority="1106">
      <formula>IF(RIGHT(TEXT(AU310,"0.#"),1)=".",TRUE,FALSE)</formula>
    </cfRule>
  </conditionalFormatting>
  <conditionalFormatting sqref="Y350 Y337 Y324">
    <cfRule type="expression" dxfId="2073" priority="1103">
      <formula>IF(RIGHT(TEXT(Y324,"0.#"),1)=".",FALSE,TRUE)</formula>
    </cfRule>
    <cfRule type="expression" dxfId="2072" priority="1104">
      <formula>IF(RIGHT(TEXT(Y324,"0.#"),1)=".",TRUE,FALSE)</formula>
    </cfRule>
  </conditionalFormatting>
  <conditionalFormatting sqref="Y359 Y346 Y333">
    <cfRule type="expression" dxfId="2071" priority="1101">
      <formula>IF(RIGHT(TEXT(Y333,"0.#"),1)=".",FALSE,TRUE)</formula>
    </cfRule>
    <cfRule type="expression" dxfId="2070" priority="1102">
      <formula>IF(RIGHT(TEXT(Y333,"0.#"),1)=".",TRUE,FALSE)</formula>
    </cfRule>
  </conditionalFormatting>
  <conditionalFormatting sqref="AU350 AU337 AU324">
    <cfRule type="expression" dxfId="2069" priority="1097">
      <formula>IF(RIGHT(TEXT(AU324,"0.#"),1)=".",FALSE,TRUE)</formula>
    </cfRule>
    <cfRule type="expression" dxfId="2068" priority="1098">
      <formula>IF(RIGHT(TEXT(AU324,"0.#"),1)=".",TRUE,FALSE)</formula>
    </cfRule>
  </conditionalFormatting>
  <conditionalFormatting sqref="AU359 AU346 AU333">
    <cfRule type="expression" dxfId="2067" priority="1095">
      <formula>IF(RIGHT(TEXT(AU333,"0.#"),1)=".",FALSE,TRUE)</formula>
    </cfRule>
    <cfRule type="expression" dxfId="2066" priority="1096">
      <formula>IF(RIGHT(TEXT(AU333,"0.#"),1)=".",TRUE,FALSE)</formula>
    </cfRule>
  </conditionalFormatting>
  <conditionalFormatting sqref="AU351:AU358 AU349 AU338:AU345 AU336 AU325:AU332 AU323">
    <cfRule type="expression" dxfId="2065" priority="1093">
      <formula>IF(RIGHT(TEXT(AU323,"0.#"),1)=".",FALSE,TRUE)</formula>
    </cfRule>
    <cfRule type="expression" dxfId="2064" priority="1094">
      <formula>IF(RIGHT(TEXT(AU323,"0.#"),1)=".",TRUE,FALSE)</formula>
    </cfRule>
  </conditionalFormatting>
  <conditionalFormatting sqref="AI32">
    <cfRule type="expression" dxfId="2063" priority="1091">
      <formula>IF(RIGHT(TEXT(AI32,"0.#"),1)=".",FALSE,TRUE)</formula>
    </cfRule>
    <cfRule type="expression" dxfId="2062" priority="1092">
      <formula>IF(RIGHT(TEXT(AI32,"0.#"),1)=".",TRUE,FALSE)</formula>
    </cfRule>
  </conditionalFormatting>
  <conditionalFormatting sqref="AM32">
    <cfRule type="expression" dxfId="2061" priority="1089">
      <formula>IF(RIGHT(TEXT(AM32,"0.#"),1)=".",FALSE,TRUE)</formula>
    </cfRule>
    <cfRule type="expression" dxfId="2060" priority="1090">
      <formula>IF(RIGHT(TEXT(AM32,"0.#"),1)=".",TRUE,FALSE)</formula>
    </cfRule>
  </conditionalFormatting>
  <conditionalFormatting sqref="AE33">
    <cfRule type="expression" dxfId="2059" priority="1087">
      <formula>IF(RIGHT(TEXT(AE33,"0.#"),1)=".",FALSE,TRUE)</formula>
    </cfRule>
    <cfRule type="expression" dxfId="2058" priority="1088">
      <formula>IF(RIGHT(TEXT(AE33,"0.#"),1)=".",TRUE,FALSE)</formula>
    </cfRule>
  </conditionalFormatting>
  <conditionalFormatting sqref="AI33">
    <cfRule type="expression" dxfId="2057" priority="1085">
      <formula>IF(RIGHT(TEXT(AI33,"0.#"),1)=".",FALSE,TRUE)</formula>
    </cfRule>
    <cfRule type="expression" dxfId="2056" priority="1086">
      <formula>IF(RIGHT(TEXT(AI33,"0.#"),1)=".",TRUE,FALSE)</formula>
    </cfRule>
  </conditionalFormatting>
  <conditionalFormatting sqref="AM33">
    <cfRule type="expression" dxfId="2055" priority="1083">
      <formula>IF(RIGHT(TEXT(AM33,"0.#"),1)=".",FALSE,TRUE)</formula>
    </cfRule>
    <cfRule type="expression" dxfId="2054" priority="1084">
      <formula>IF(RIGHT(TEXT(AM33,"0.#"),1)=".",TRUE,FALSE)</formula>
    </cfRule>
  </conditionalFormatting>
  <conditionalFormatting sqref="AQ33">
    <cfRule type="expression" dxfId="2053" priority="1081">
      <formula>IF(RIGHT(TEXT(AQ33,"0.#"),1)=".",FALSE,TRUE)</formula>
    </cfRule>
    <cfRule type="expression" dxfId="2052" priority="1082">
      <formula>IF(RIGHT(TEXT(AQ33,"0.#"),1)=".",TRUE,FALSE)</formula>
    </cfRule>
  </conditionalFormatting>
  <conditionalFormatting sqref="AE210">
    <cfRule type="expression" dxfId="2051" priority="1079">
      <formula>IF(RIGHT(TEXT(AE210,"0.#"),1)=".",FALSE,TRUE)</formula>
    </cfRule>
    <cfRule type="expression" dxfId="2050" priority="1080">
      <formula>IF(RIGHT(TEXT(AE210,"0.#"),1)=".",TRUE,FALSE)</formula>
    </cfRule>
  </conditionalFormatting>
  <conditionalFormatting sqref="AE211">
    <cfRule type="expression" dxfId="2049" priority="1077">
      <formula>IF(RIGHT(TEXT(AE211,"0.#"),1)=".",FALSE,TRUE)</formula>
    </cfRule>
    <cfRule type="expression" dxfId="2048" priority="1078">
      <formula>IF(RIGHT(TEXT(AE211,"0.#"),1)=".",TRUE,FALSE)</formula>
    </cfRule>
  </conditionalFormatting>
  <conditionalFormatting sqref="AE212">
    <cfRule type="expression" dxfId="2047" priority="1075">
      <formula>IF(RIGHT(TEXT(AE212,"0.#"),1)=".",FALSE,TRUE)</formula>
    </cfRule>
    <cfRule type="expression" dxfId="2046" priority="1076">
      <formula>IF(RIGHT(TEXT(AE212,"0.#"),1)=".",TRUE,FALSE)</formula>
    </cfRule>
  </conditionalFormatting>
  <conditionalFormatting sqref="AI212">
    <cfRule type="expression" dxfId="2045" priority="1073">
      <formula>IF(RIGHT(TEXT(AI212,"0.#"),1)=".",FALSE,TRUE)</formula>
    </cfRule>
    <cfRule type="expression" dxfId="2044" priority="1074">
      <formula>IF(RIGHT(TEXT(AI212,"0.#"),1)=".",TRUE,FALSE)</formula>
    </cfRule>
  </conditionalFormatting>
  <conditionalFormatting sqref="AI211">
    <cfRule type="expression" dxfId="2043" priority="1071">
      <formula>IF(RIGHT(TEXT(AI211,"0.#"),1)=".",FALSE,TRUE)</formula>
    </cfRule>
    <cfRule type="expression" dxfId="2042" priority="1072">
      <formula>IF(RIGHT(TEXT(AI211,"0.#"),1)=".",TRUE,FALSE)</formula>
    </cfRule>
  </conditionalFormatting>
  <conditionalFormatting sqref="AI210">
    <cfRule type="expression" dxfId="2041" priority="1069">
      <formula>IF(RIGHT(TEXT(AI210,"0.#"),1)=".",FALSE,TRUE)</formula>
    </cfRule>
    <cfRule type="expression" dxfId="2040" priority="1070">
      <formula>IF(RIGHT(TEXT(AI210,"0.#"),1)=".",TRUE,FALSE)</formula>
    </cfRule>
  </conditionalFormatting>
  <conditionalFormatting sqref="AM210">
    <cfRule type="expression" dxfId="2039" priority="1067">
      <formula>IF(RIGHT(TEXT(AM210,"0.#"),1)=".",FALSE,TRUE)</formula>
    </cfRule>
    <cfRule type="expression" dxfId="2038" priority="1068">
      <formula>IF(RIGHT(TEXT(AM210,"0.#"),1)=".",TRUE,FALSE)</formula>
    </cfRule>
  </conditionalFormatting>
  <conditionalFormatting sqref="AM211">
    <cfRule type="expression" dxfId="2037" priority="1065">
      <formula>IF(RIGHT(TEXT(AM211,"0.#"),1)=".",FALSE,TRUE)</formula>
    </cfRule>
    <cfRule type="expression" dxfId="2036" priority="1066">
      <formula>IF(RIGHT(TEXT(AM211,"0.#"),1)=".",TRUE,FALSE)</formula>
    </cfRule>
  </conditionalFormatting>
  <conditionalFormatting sqref="AM212">
    <cfRule type="expression" dxfId="2035" priority="1063">
      <formula>IF(RIGHT(TEXT(AM212,"0.#"),1)=".",FALSE,TRUE)</formula>
    </cfRule>
    <cfRule type="expression" dxfId="2034" priority="1064">
      <formula>IF(RIGHT(TEXT(AM212,"0.#"),1)=".",TRUE,FALSE)</formula>
    </cfRule>
  </conditionalFormatting>
  <conditionalFormatting sqref="AL368:AO395">
    <cfRule type="expression" dxfId="2033" priority="1059">
      <formula>IF(AND(AL368&gt;=0, RIGHT(TEXT(AL368,"0.#"),1)&lt;&gt;"."),TRUE,FALSE)</formula>
    </cfRule>
    <cfRule type="expression" dxfId="2032" priority="1060">
      <formula>IF(AND(AL368&gt;=0, RIGHT(TEXT(AL368,"0.#"),1)="."),TRUE,FALSE)</formula>
    </cfRule>
    <cfRule type="expression" dxfId="2031" priority="1061">
      <formula>IF(AND(AL368&lt;0, RIGHT(TEXT(AL368,"0.#"),1)&lt;&gt;"."),TRUE,FALSE)</formula>
    </cfRule>
    <cfRule type="expression" dxfId="2030" priority="1062">
      <formula>IF(AND(AL368&lt;0, RIGHT(TEXT(AL368,"0.#"),1)="."),TRUE,FALSE)</formula>
    </cfRule>
  </conditionalFormatting>
  <conditionalFormatting sqref="AQ210:AQ212">
    <cfRule type="expression" dxfId="2029" priority="1057">
      <formula>IF(RIGHT(TEXT(AQ210,"0.#"),1)=".",FALSE,TRUE)</formula>
    </cfRule>
    <cfRule type="expression" dxfId="2028" priority="1058">
      <formula>IF(RIGHT(TEXT(AQ210,"0.#"),1)=".",TRUE,FALSE)</formula>
    </cfRule>
  </conditionalFormatting>
  <conditionalFormatting sqref="AU210:AU212">
    <cfRule type="expression" dxfId="2027" priority="1055">
      <formula>IF(RIGHT(TEXT(AU210,"0.#"),1)=".",FALSE,TRUE)</formula>
    </cfRule>
    <cfRule type="expression" dxfId="2026" priority="1056">
      <formula>IF(RIGHT(TEXT(AU210,"0.#"),1)=".",TRUE,FALSE)</formula>
    </cfRule>
  </conditionalFormatting>
  <conditionalFormatting sqref="Y368:Y395">
    <cfRule type="expression" dxfId="2025" priority="1053">
      <formula>IF(RIGHT(TEXT(Y368,"0.#"),1)=".",FALSE,TRUE)</formula>
    </cfRule>
    <cfRule type="expression" dxfId="2024" priority="1054">
      <formula>IF(RIGHT(TEXT(Y368,"0.#"),1)=".",TRUE,FALSE)</formula>
    </cfRule>
  </conditionalFormatting>
  <conditionalFormatting sqref="AL631:AO660">
    <cfRule type="expression" dxfId="2023" priority="1049">
      <formula>IF(AND(AL631&gt;=0, RIGHT(TEXT(AL631,"0.#"),1)&lt;&gt;"."),TRUE,FALSE)</formula>
    </cfRule>
    <cfRule type="expression" dxfId="2022" priority="1050">
      <formula>IF(AND(AL631&gt;=0, RIGHT(TEXT(AL631,"0.#"),1)="."),TRUE,FALSE)</formula>
    </cfRule>
    <cfRule type="expression" dxfId="2021" priority="1051">
      <formula>IF(AND(AL631&lt;0, RIGHT(TEXT(AL631,"0.#"),1)&lt;&gt;"."),TRUE,FALSE)</formula>
    </cfRule>
    <cfRule type="expression" dxfId="2020" priority="1052">
      <formula>IF(AND(AL631&lt;0, RIGHT(TEXT(AL631,"0.#"),1)="."),TRUE,FALSE)</formula>
    </cfRule>
  </conditionalFormatting>
  <conditionalFormatting sqref="Y631:Y660">
    <cfRule type="expression" dxfId="2019" priority="1047">
      <formula>IF(RIGHT(TEXT(Y631,"0.#"),1)=".",FALSE,TRUE)</formula>
    </cfRule>
    <cfRule type="expression" dxfId="2018" priority="1048">
      <formula>IF(RIGHT(TEXT(Y631,"0.#"),1)=".",TRUE,FALSE)</formula>
    </cfRule>
  </conditionalFormatting>
  <conditionalFormatting sqref="AL366:AO367">
    <cfRule type="expression" dxfId="2017" priority="1043">
      <formula>IF(AND(AL366&gt;=0, RIGHT(TEXT(AL366,"0.#"),1)&lt;&gt;"."),TRUE,FALSE)</formula>
    </cfRule>
    <cfRule type="expression" dxfId="2016" priority="1044">
      <formula>IF(AND(AL366&gt;=0, RIGHT(TEXT(AL366,"0.#"),1)="."),TRUE,FALSE)</formula>
    </cfRule>
    <cfRule type="expression" dxfId="2015" priority="1045">
      <formula>IF(AND(AL366&lt;0, RIGHT(TEXT(AL366,"0.#"),1)&lt;&gt;"."),TRUE,FALSE)</formula>
    </cfRule>
    <cfRule type="expression" dxfId="2014" priority="1046">
      <formula>IF(AND(AL366&lt;0, RIGHT(TEXT(AL366,"0.#"),1)="."),TRUE,FALSE)</formula>
    </cfRule>
  </conditionalFormatting>
  <conditionalFormatting sqref="Y366:Y367">
    <cfRule type="expression" dxfId="2013" priority="1041">
      <formula>IF(RIGHT(TEXT(Y366,"0.#"),1)=".",FALSE,TRUE)</formula>
    </cfRule>
    <cfRule type="expression" dxfId="2012" priority="1042">
      <formula>IF(RIGHT(TEXT(Y366,"0.#"),1)=".",TRUE,FALSE)</formula>
    </cfRule>
  </conditionalFormatting>
  <conditionalFormatting sqref="Y401 Y403 Y406:Y409 Y411:Y428">
    <cfRule type="expression" dxfId="2011" priority="979">
      <formula>IF(RIGHT(TEXT(Y401,"0.#"),1)=".",FALSE,TRUE)</formula>
    </cfRule>
    <cfRule type="expression" dxfId="2010" priority="980">
      <formula>IF(RIGHT(TEXT(Y401,"0.#"),1)=".",TRUE,FALSE)</formula>
    </cfRule>
  </conditionalFormatting>
  <conditionalFormatting sqref="Y399:Y400">
    <cfRule type="expression" dxfId="2009" priority="973">
      <formula>IF(RIGHT(TEXT(Y399,"0.#"),1)=".",FALSE,TRUE)</formula>
    </cfRule>
    <cfRule type="expression" dxfId="2008" priority="974">
      <formula>IF(RIGHT(TEXT(Y399,"0.#"),1)=".",TRUE,FALSE)</formula>
    </cfRule>
  </conditionalFormatting>
  <conditionalFormatting sqref="Y434:Y461">
    <cfRule type="expression" dxfId="2007" priority="967">
      <formula>IF(RIGHT(TEXT(Y434,"0.#"),1)=".",FALSE,TRUE)</formula>
    </cfRule>
    <cfRule type="expression" dxfId="2006" priority="968">
      <formula>IF(RIGHT(TEXT(Y434,"0.#"),1)=".",TRUE,FALSE)</formula>
    </cfRule>
  </conditionalFormatting>
  <conditionalFormatting sqref="Y432:Y433">
    <cfRule type="expression" dxfId="2005" priority="961">
      <formula>IF(RIGHT(TEXT(Y432,"0.#"),1)=".",FALSE,TRUE)</formula>
    </cfRule>
    <cfRule type="expression" dxfId="2004" priority="962">
      <formula>IF(RIGHT(TEXT(Y432,"0.#"),1)=".",TRUE,FALSE)</formula>
    </cfRule>
  </conditionalFormatting>
  <conditionalFormatting sqref="Y467:Y494">
    <cfRule type="expression" dxfId="2003" priority="955">
      <formula>IF(RIGHT(TEXT(Y467,"0.#"),1)=".",FALSE,TRUE)</formula>
    </cfRule>
    <cfRule type="expression" dxfId="2002" priority="956">
      <formula>IF(RIGHT(TEXT(Y467,"0.#"),1)=".",TRUE,FALSE)</formula>
    </cfRule>
  </conditionalFormatting>
  <conditionalFormatting sqref="Y465:Y466">
    <cfRule type="expression" dxfId="2001" priority="949">
      <formula>IF(RIGHT(TEXT(Y465,"0.#"),1)=".",FALSE,TRUE)</formula>
    </cfRule>
    <cfRule type="expression" dxfId="2000" priority="950">
      <formula>IF(RIGHT(TEXT(Y465,"0.#"),1)=".",TRUE,FALSE)</formula>
    </cfRule>
  </conditionalFormatting>
  <conditionalFormatting sqref="Y500:Y527">
    <cfRule type="expression" dxfId="1999" priority="943">
      <formula>IF(RIGHT(TEXT(Y500,"0.#"),1)=".",FALSE,TRUE)</formula>
    </cfRule>
    <cfRule type="expression" dxfId="1998" priority="944">
      <formula>IF(RIGHT(TEXT(Y500,"0.#"),1)=".",TRUE,FALSE)</formula>
    </cfRule>
  </conditionalFormatting>
  <conditionalFormatting sqref="Y498:Y499">
    <cfRule type="expression" dxfId="1997" priority="937">
      <formula>IF(RIGHT(TEXT(Y498,"0.#"),1)=".",FALSE,TRUE)</formula>
    </cfRule>
    <cfRule type="expression" dxfId="1996" priority="938">
      <formula>IF(RIGHT(TEXT(Y498,"0.#"),1)=".",TRUE,FALSE)</formula>
    </cfRule>
  </conditionalFormatting>
  <conditionalFormatting sqref="Y534:Y535 Y543:Y560">
    <cfRule type="expression" dxfId="1995" priority="931">
      <formula>IF(RIGHT(TEXT(Y534,"0.#"),1)=".",FALSE,TRUE)</formula>
    </cfRule>
    <cfRule type="expression" dxfId="1994" priority="932">
      <formula>IF(RIGHT(TEXT(Y534,"0.#"),1)=".",TRUE,FALSE)</formula>
    </cfRule>
  </conditionalFormatting>
  <conditionalFormatting sqref="W23">
    <cfRule type="expression" dxfId="1993" priority="1039">
      <formula>IF(RIGHT(TEXT(W23,"0.#"),1)=".",FALSE,TRUE)</formula>
    </cfRule>
    <cfRule type="expression" dxfId="1992" priority="1040">
      <formula>IF(RIGHT(TEXT(W23,"0.#"),1)=".",TRUE,FALSE)</formula>
    </cfRule>
  </conditionalFormatting>
  <conditionalFormatting sqref="W24:W27">
    <cfRule type="expression" dxfId="1991" priority="1037">
      <formula>IF(RIGHT(TEXT(W24,"0.#"),1)=".",FALSE,TRUE)</formula>
    </cfRule>
    <cfRule type="expression" dxfId="1990" priority="1038">
      <formula>IF(RIGHT(TEXT(W24,"0.#"),1)=".",TRUE,FALSE)</formula>
    </cfRule>
  </conditionalFormatting>
  <conditionalFormatting sqref="W28">
    <cfRule type="expression" dxfId="1989" priority="1035">
      <formula>IF(RIGHT(TEXT(W28,"0.#"),1)=".",FALSE,TRUE)</formula>
    </cfRule>
    <cfRule type="expression" dxfId="1988" priority="1036">
      <formula>IF(RIGHT(TEXT(W28,"0.#"),1)=".",TRUE,FALSE)</formula>
    </cfRule>
  </conditionalFormatting>
  <conditionalFormatting sqref="P23">
    <cfRule type="expression" dxfId="1987" priority="1033">
      <formula>IF(RIGHT(TEXT(P23,"0.#"),1)=".",FALSE,TRUE)</formula>
    </cfRule>
    <cfRule type="expression" dxfId="1986" priority="1034">
      <formula>IF(RIGHT(TEXT(P23,"0.#"),1)=".",TRUE,FALSE)</formula>
    </cfRule>
  </conditionalFormatting>
  <conditionalFormatting sqref="P24:P26">
    <cfRule type="expression" dxfId="1985" priority="1031">
      <formula>IF(RIGHT(TEXT(P24,"0.#"),1)=".",FALSE,TRUE)</formula>
    </cfRule>
    <cfRule type="expression" dxfId="1984" priority="1032">
      <formula>IF(RIGHT(TEXT(P24,"0.#"),1)=".",TRUE,FALSE)</formula>
    </cfRule>
  </conditionalFormatting>
  <conditionalFormatting sqref="P28">
    <cfRule type="expression" dxfId="1983" priority="1029">
      <formula>IF(RIGHT(TEXT(P28,"0.#"),1)=".",FALSE,TRUE)</formula>
    </cfRule>
    <cfRule type="expression" dxfId="1982" priority="1030">
      <formula>IF(RIGHT(TEXT(P28,"0.#"),1)=".",TRUE,FALSE)</formula>
    </cfRule>
  </conditionalFormatting>
  <conditionalFormatting sqref="AE202">
    <cfRule type="expression" dxfId="1981" priority="1027">
      <formula>IF(RIGHT(TEXT(AE202,"0.#"),1)=".",FALSE,TRUE)</formula>
    </cfRule>
    <cfRule type="expression" dxfId="1980" priority="1028">
      <formula>IF(RIGHT(TEXT(AE202,"0.#"),1)=".",TRUE,FALSE)</formula>
    </cfRule>
  </conditionalFormatting>
  <conditionalFormatting sqref="AE203">
    <cfRule type="expression" dxfId="1979" priority="1025">
      <formula>IF(RIGHT(TEXT(AE203,"0.#"),1)=".",FALSE,TRUE)</formula>
    </cfRule>
    <cfRule type="expression" dxfId="1978" priority="1026">
      <formula>IF(RIGHT(TEXT(AE203,"0.#"),1)=".",TRUE,FALSE)</formula>
    </cfRule>
  </conditionalFormatting>
  <conditionalFormatting sqref="AE204">
    <cfRule type="expression" dxfId="1977" priority="1023">
      <formula>IF(RIGHT(TEXT(AE204,"0.#"),1)=".",FALSE,TRUE)</formula>
    </cfRule>
    <cfRule type="expression" dxfId="1976" priority="1024">
      <formula>IF(RIGHT(TEXT(AE204,"0.#"),1)=".",TRUE,FALSE)</formula>
    </cfRule>
  </conditionalFormatting>
  <conditionalFormatting sqref="AI204">
    <cfRule type="expression" dxfId="1975" priority="1021">
      <formula>IF(RIGHT(TEXT(AI204,"0.#"),1)=".",FALSE,TRUE)</formula>
    </cfRule>
    <cfRule type="expression" dxfId="1974" priority="1022">
      <formula>IF(RIGHT(TEXT(AI204,"0.#"),1)=".",TRUE,FALSE)</formula>
    </cfRule>
  </conditionalFormatting>
  <conditionalFormatting sqref="AI203">
    <cfRule type="expression" dxfId="1973" priority="1019">
      <formula>IF(RIGHT(TEXT(AI203,"0.#"),1)=".",FALSE,TRUE)</formula>
    </cfRule>
    <cfRule type="expression" dxfId="1972" priority="1020">
      <formula>IF(RIGHT(TEXT(AI203,"0.#"),1)=".",TRUE,FALSE)</formula>
    </cfRule>
  </conditionalFormatting>
  <conditionalFormatting sqref="AI202">
    <cfRule type="expression" dxfId="1971" priority="1017">
      <formula>IF(RIGHT(TEXT(AI202,"0.#"),1)=".",FALSE,TRUE)</formula>
    </cfRule>
    <cfRule type="expression" dxfId="1970" priority="1018">
      <formula>IF(RIGHT(TEXT(AI202,"0.#"),1)=".",TRUE,FALSE)</formula>
    </cfRule>
  </conditionalFormatting>
  <conditionalFormatting sqref="AM202">
    <cfRule type="expression" dxfId="1969" priority="1015">
      <formula>IF(RIGHT(TEXT(AM202,"0.#"),1)=".",FALSE,TRUE)</formula>
    </cfRule>
    <cfRule type="expression" dxfId="1968" priority="1016">
      <formula>IF(RIGHT(TEXT(AM202,"0.#"),1)=".",TRUE,FALSE)</formula>
    </cfRule>
  </conditionalFormatting>
  <conditionalFormatting sqref="AM203">
    <cfRule type="expression" dxfId="1967" priority="1013">
      <formula>IF(RIGHT(TEXT(AM203,"0.#"),1)=".",FALSE,TRUE)</formula>
    </cfRule>
    <cfRule type="expression" dxfId="1966" priority="1014">
      <formula>IF(RIGHT(TEXT(AM203,"0.#"),1)=".",TRUE,FALSE)</formula>
    </cfRule>
  </conditionalFormatting>
  <conditionalFormatting sqref="AM204">
    <cfRule type="expression" dxfId="1965" priority="1011">
      <formula>IF(RIGHT(TEXT(AM204,"0.#"),1)=".",FALSE,TRUE)</formula>
    </cfRule>
    <cfRule type="expression" dxfId="1964" priority="1012">
      <formula>IF(RIGHT(TEXT(AM204,"0.#"),1)=".",TRUE,FALSE)</formula>
    </cfRule>
  </conditionalFormatting>
  <conditionalFormatting sqref="AQ202:AQ204">
    <cfRule type="expression" dxfId="1963" priority="1009">
      <formula>IF(RIGHT(TEXT(AQ202,"0.#"),1)=".",FALSE,TRUE)</formula>
    </cfRule>
    <cfRule type="expression" dxfId="1962" priority="1010">
      <formula>IF(RIGHT(TEXT(AQ202,"0.#"),1)=".",TRUE,FALSE)</formula>
    </cfRule>
  </conditionalFormatting>
  <conditionalFormatting sqref="AU202:AU204">
    <cfRule type="expression" dxfId="1961" priority="1007">
      <formula>IF(RIGHT(TEXT(AU202,"0.#"),1)=".",FALSE,TRUE)</formula>
    </cfRule>
    <cfRule type="expression" dxfId="1960" priority="1008">
      <formula>IF(RIGHT(TEXT(AU202,"0.#"),1)=".",TRUE,FALSE)</formula>
    </cfRule>
  </conditionalFormatting>
  <conditionalFormatting sqref="AE205">
    <cfRule type="expression" dxfId="1959" priority="1005">
      <formula>IF(RIGHT(TEXT(AE205,"0.#"),1)=".",FALSE,TRUE)</formula>
    </cfRule>
    <cfRule type="expression" dxfId="1958" priority="1006">
      <formula>IF(RIGHT(TEXT(AE205,"0.#"),1)=".",TRUE,FALSE)</formula>
    </cfRule>
  </conditionalFormatting>
  <conditionalFormatting sqref="AE206">
    <cfRule type="expression" dxfId="1957" priority="1003">
      <formula>IF(RIGHT(TEXT(AE206,"0.#"),1)=".",FALSE,TRUE)</formula>
    </cfRule>
    <cfRule type="expression" dxfId="1956" priority="1004">
      <formula>IF(RIGHT(TEXT(AE206,"0.#"),1)=".",TRUE,FALSE)</formula>
    </cfRule>
  </conditionalFormatting>
  <conditionalFormatting sqref="AE207">
    <cfRule type="expression" dxfId="1955" priority="1001">
      <formula>IF(RIGHT(TEXT(AE207,"0.#"),1)=".",FALSE,TRUE)</formula>
    </cfRule>
    <cfRule type="expression" dxfId="1954" priority="1002">
      <formula>IF(RIGHT(TEXT(AE207,"0.#"),1)=".",TRUE,FALSE)</formula>
    </cfRule>
  </conditionalFormatting>
  <conditionalFormatting sqref="AI207">
    <cfRule type="expression" dxfId="1953" priority="999">
      <formula>IF(RIGHT(TEXT(AI207,"0.#"),1)=".",FALSE,TRUE)</formula>
    </cfRule>
    <cfRule type="expression" dxfId="1952" priority="1000">
      <formula>IF(RIGHT(TEXT(AI207,"0.#"),1)=".",TRUE,FALSE)</formula>
    </cfRule>
  </conditionalFormatting>
  <conditionalFormatting sqref="AI206">
    <cfRule type="expression" dxfId="1951" priority="997">
      <formula>IF(RIGHT(TEXT(AI206,"0.#"),1)=".",FALSE,TRUE)</formula>
    </cfRule>
    <cfRule type="expression" dxfId="1950" priority="998">
      <formula>IF(RIGHT(TEXT(AI206,"0.#"),1)=".",TRUE,FALSE)</formula>
    </cfRule>
  </conditionalFormatting>
  <conditionalFormatting sqref="AI205">
    <cfRule type="expression" dxfId="1949" priority="995">
      <formula>IF(RIGHT(TEXT(AI205,"0.#"),1)=".",FALSE,TRUE)</formula>
    </cfRule>
    <cfRule type="expression" dxfId="1948" priority="996">
      <formula>IF(RIGHT(TEXT(AI205,"0.#"),1)=".",TRUE,FALSE)</formula>
    </cfRule>
  </conditionalFormatting>
  <conditionalFormatting sqref="AM205">
    <cfRule type="expression" dxfId="1947" priority="993">
      <formula>IF(RIGHT(TEXT(AM205,"0.#"),1)=".",FALSE,TRUE)</formula>
    </cfRule>
    <cfRule type="expression" dxfId="1946" priority="994">
      <formula>IF(RIGHT(TEXT(AM205,"0.#"),1)=".",TRUE,FALSE)</formula>
    </cfRule>
  </conditionalFormatting>
  <conditionalFormatting sqref="AM206">
    <cfRule type="expression" dxfId="1945" priority="991">
      <formula>IF(RIGHT(TEXT(AM206,"0.#"),1)=".",FALSE,TRUE)</formula>
    </cfRule>
    <cfRule type="expression" dxfId="1944" priority="992">
      <formula>IF(RIGHT(TEXT(AM206,"0.#"),1)=".",TRUE,FALSE)</formula>
    </cfRule>
  </conditionalFormatting>
  <conditionalFormatting sqref="AM207">
    <cfRule type="expression" dxfId="1943" priority="989">
      <formula>IF(RIGHT(TEXT(AM207,"0.#"),1)=".",FALSE,TRUE)</formula>
    </cfRule>
    <cfRule type="expression" dxfId="1942" priority="990">
      <formula>IF(RIGHT(TEXT(AM207,"0.#"),1)=".",TRUE,FALSE)</formula>
    </cfRule>
  </conditionalFormatting>
  <conditionalFormatting sqref="AQ205:AQ207">
    <cfRule type="expression" dxfId="1941" priority="987">
      <formula>IF(RIGHT(TEXT(AQ205,"0.#"),1)=".",FALSE,TRUE)</formula>
    </cfRule>
    <cfRule type="expression" dxfId="1940" priority="988">
      <formula>IF(RIGHT(TEXT(AQ205,"0.#"),1)=".",TRUE,FALSE)</formula>
    </cfRule>
  </conditionalFormatting>
  <conditionalFormatting sqref="AU205:AU207">
    <cfRule type="expression" dxfId="1939" priority="985">
      <formula>IF(RIGHT(TEXT(AU205,"0.#"),1)=".",FALSE,TRUE)</formula>
    </cfRule>
    <cfRule type="expression" dxfId="1938" priority="986">
      <formula>IF(RIGHT(TEXT(AU205,"0.#"),1)=".",TRUE,FALSE)</formula>
    </cfRule>
  </conditionalFormatting>
  <conditionalFormatting sqref="AL403:AO403 AL409:AO409 AL411:AO428">
    <cfRule type="expression" dxfId="1937" priority="981">
      <formula>IF(AND(AL403&gt;=0, RIGHT(TEXT(AL403,"0.#"),1)&lt;&gt;"."),TRUE,FALSE)</formula>
    </cfRule>
    <cfRule type="expression" dxfId="1936" priority="982">
      <formula>IF(AND(AL403&gt;=0, RIGHT(TEXT(AL403,"0.#"),1)="."),TRUE,FALSE)</formula>
    </cfRule>
    <cfRule type="expression" dxfId="1935" priority="983">
      <formula>IF(AND(AL403&lt;0, RIGHT(TEXT(AL403,"0.#"),1)&lt;&gt;"."),TRUE,FALSE)</formula>
    </cfRule>
    <cfRule type="expression" dxfId="1934" priority="984">
      <formula>IF(AND(AL403&lt;0, RIGHT(TEXT(AL403,"0.#"),1)="."),TRUE,FALSE)</formula>
    </cfRule>
  </conditionalFormatting>
  <conditionalFormatting sqref="AL399:AO399">
    <cfRule type="expression" dxfId="1933" priority="975">
      <formula>IF(AND(AL399&gt;=0, RIGHT(TEXT(AL399,"0.#"),1)&lt;&gt;"."),TRUE,FALSE)</formula>
    </cfRule>
    <cfRule type="expression" dxfId="1932" priority="976">
      <formula>IF(AND(AL399&gt;=0, RIGHT(TEXT(AL399,"0.#"),1)="."),TRUE,FALSE)</formula>
    </cfRule>
    <cfRule type="expression" dxfId="1931" priority="977">
      <formula>IF(AND(AL399&lt;0, RIGHT(TEXT(AL399,"0.#"),1)&lt;&gt;"."),TRUE,FALSE)</formula>
    </cfRule>
    <cfRule type="expression" dxfId="1930" priority="978">
      <formula>IF(AND(AL399&lt;0, RIGHT(TEXT(AL399,"0.#"),1)="."),TRUE,FALSE)</formula>
    </cfRule>
  </conditionalFormatting>
  <conditionalFormatting sqref="AL434:AO461">
    <cfRule type="expression" dxfId="1929" priority="969">
      <formula>IF(AND(AL434&gt;=0, RIGHT(TEXT(AL434,"0.#"),1)&lt;&gt;"."),TRUE,FALSE)</formula>
    </cfRule>
    <cfRule type="expression" dxfId="1928" priority="970">
      <formula>IF(AND(AL434&gt;=0, RIGHT(TEXT(AL434,"0.#"),1)="."),TRUE,FALSE)</formula>
    </cfRule>
    <cfRule type="expression" dxfId="1927" priority="971">
      <formula>IF(AND(AL434&lt;0, RIGHT(TEXT(AL434,"0.#"),1)&lt;&gt;"."),TRUE,FALSE)</formula>
    </cfRule>
    <cfRule type="expression" dxfId="1926" priority="972">
      <formula>IF(AND(AL434&lt;0, RIGHT(TEXT(AL434,"0.#"),1)="."),TRUE,FALSE)</formula>
    </cfRule>
  </conditionalFormatting>
  <conditionalFormatting sqref="AL432:AO433">
    <cfRule type="expression" dxfId="1925" priority="963">
      <formula>IF(AND(AL432&gt;=0, RIGHT(TEXT(AL432,"0.#"),1)&lt;&gt;"."),TRUE,FALSE)</formula>
    </cfRule>
    <cfRule type="expression" dxfId="1924" priority="964">
      <formula>IF(AND(AL432&gt;=0, RIGHT(TEXT(AL432,"0.#"),1)="."),TRUE,FALSE)</formula>
    </cfRule>
    <cfRule type="expression" dxfId="1923" priority="965">
      <formula>IF(AND(AL432&lt;0, RIGHT(TEXT(AL432,"0.#"),1)&lt;&gt;"."),TRUE,FALSE)</formula>
    </cfRule>
    <cfRule type="expression" dxfId="1922" priority="966">
      <formula>IF(AND(AL432&lt;0, RIGHT(TEXT(AL432,"0.#"),1)="."),TRUE,FALSE)</formula>
    </cfRule>
  </conditionalFormatting>
  <conditionalFormatting sqref="AL467:AO494">
    <cfRule type="expression" dxfId="1921" priority="957">
      <formula>IF(AND(AL467&gt;=0, RIGHT(TEXT(AL467,"0.#"),1)&lt;&gt;"."),TRUE,FALSE)</formula>
    </cfRule>
    <cfRule type="expression" dxfId="1920" priority="958">
      <formula>IF(AND(AL467&gt;=0, RIGHT(TEXT(AL467,"0.#"),1)="."),TRUE,FALSE)</formula>
    </cfRule>
    <cfRule type="expression" dxfId="1919" priority="959">
      <formula>IF(AND(AL467&lt;0, RIGHT(TEXT(AL467,"0.#"),1)&lt;&gt;"."),TRUE,FALSE)</formula>
    </cfRule>
    <cfRule type="expression" dxfId="1918" priority="960">
      <formula>IF(AND(AL467&lt;0, RIGHT(TEXT(AL467,"0.#"),1)="."),TRUE,FALSE)</formula>
    </cfRule>
  </conditionalFormatting>
  <conditionalFormatting sqref="AL500:AO527">
    <cfRule type="expression" dxfId="1917" priority="945">
      <formula>IF(AND(AL500&gt;=0, RIGHT(TEXT(AL500,"0.#"),1)&lt;&gt;"."),TRUE,FALSE)</formula>
    </cfRule>
    <cfRule type="expression" dxfId="1916" priority="946">
      <formula>IF(AND(AL500&gt;=0, RIGHT(TEXT(AL500,"0.#"),1)="."),TRUE,FALSE)</formula>
    </cfRule>
    <cfRule type="expression" dxfId="1915" priority="947">
      <formula>IF(AND(AL500&lt;0, RIGHT(TEXT(AL500,"0.#"),1)&lt;&gt;"."),TRUE,FALSE)</formula>
    </cfRule>
    <cfRule type="expression" dxfId="1914" priority="948">
      <formula>IF(AND(AL500&lt;0, RIGHT(TEXT(AL500,"0.#"),1)="."),TRUE,FALSE)</formula>
    </cfRule>
  </conditionalFormatting>
  <conditionalFormatting sqref="AL498:AO499">
    <cfRule type="expression" dxfId="1913" priority="939">
      <formula>IF(AND(AL498&gt;=0, RIGHT(TEXT(AL498,"0.#"),1)&lt;&gt;"."),TRUE,FALSE)</formula>
    </cfRule>
    <cfRule type="expression" dxfId="1912" priority="940">
      <formula>IF(AND(AL498&gt;=0, RIGHT(TEXT(AL498,"0.#"),1)="."),TRUE,FALSE)</formula>
    </cfRule>
    <cfRule type="expression" dxfId="1911" priority="941">
      <formula>IF(AND(AL498&lt;0, RIGHT(TEXT(AL498,"0.#"),1)&lt;&gt;"."),TRUE,FALSE)</formula>
    </cfRule>
    <cfRule type="expression" dxfId="1910" priority="942">
      <formula>IF(AND(AL498&lt;0, RIGHT(TEXT(AL498,"0.#"),1)="."),TRUE,FALSE)</formula>
    </cfRule>
  </conditionalFormatting>
  <conditionalFormatting sqref="AL543:AO560">
    <cfRule type="expression" dxfId="1909" priority="933">
      <formula>IF(AND(AL543&gt;=0, RIGHT(TEXT(AL543,"0.#"),1)&lt;&gt;"."),TRUE,FALSE)</formula>
    </cfRule>
    <cfRule type="expression" dxfId="1908" priority="934">
      <formula>IF(AND(AL543&gt;=0, RIGHT(TEXT(AL543,"0.#"),1)="."),TRUE,FALSE)</formula>
    </cfRule>
    <cfRule type="expression" dxfId="1907" priority="935">
      <formula>IF(AND(AL543&lt;0, RIGHT(TEXT(AL543,"0.#"),1)&lt;&gt;"."),TRUE,FALSE)</formula>
    </cfRule>
    <cfRule type="expression" dxfId="1906" priority="936">
      <formula>IF(AND(AL543&lt;0, RIGHT(TEXT(AL543,"0.#"),1)="."),TRUE,FALSE)</formula>
    </cfRule>
  </conditionalFormatting>
  <conditionalFormatting sqref="Y531:Y532">
    <cfRule type="expression" dxfId="1905" priority="925">
      <formula>IF(RIGHT(TEXT(Y531,"0.#"),1)=".",FALSE,TRUE)</formula>
    </cfRule>
    <cfRule type="expression" dxfId="1904" priority="926">
      <formula>IF(RIGHT(TEXT(Y531,"0.#"),1)=".",TRUE,FALSE)</formula>
    </cfRule>
  </conditionalFormatting>
  <conditionalFormatting sqref="AL566:AO593">
    <cfRule type="expression" dxfId="1903" priority="921">
      <formula>IF(AND(AL566&gt;=0, RIGHT(TEXT(AL566,"0.#"),1)&lt;&gt;"."),TRUE,FALSE)</formula>
    </cfRule>
    <cfRule type="expression" dxfId="1902" priority="922">
      <formula>IF(AND(AL566&gt;=0, RIGHT(TEXT(AL566,"0.#"),1)="."),TRUE,FALSE)</formula>
    </cfRule>
    <cfRule type="expression" dxfId="1901" priority="923">
      <formula>IF(AND(AL566&lt;0, RIGHT(TEXT(AL566,"0.#"),1)&lt;&gt;"."),TRUE,FALSE)</formula>
    </cfRule>
    <cfRule type="expression" dxfId="1900" priority="924">
      <formula>IF(AND(AL566&lt;0, RIGHT(TEXT(AL566,"0.#"),1)="."),TRUE,FALSE)</formula>
    </cfRule>
  </conditionalFormatting>
  <conditionalFormatting sqref="Y566:Y593">
    <cfRule type="expression" dxfId="1899" priority="919">
      <formula>IF(RIGHT(TEXT(Y566,"0.#"),1)=".",FALSE,TRUE)</formula>
    </cfRule>
    <cfRule type="expression" dxfId="1898" priority="920">
      <formula>IF(RIGHT(TEXT(Y566,"0.#"),1)=".",TRUE,FALSE)</formula>
    </cfRule>
  </conditionalFormatting>
  <conditionalFormatting sqref="AL564:AO565">
    <cfRule type="expression" dxfId="1897" priority="915">
      <formula>IF(AND(AL564&gt;=0, RIGHT(TEXT(AL564,"0.#"),1)&lt;&gt;"."),TRUE,FALSE)</formula>
    </cfRule>
    <cfRule type="expression" dxfId="1896" priority="916">
      <formula>IF(AND(AL564&gt;=0, RIGHT(TEXT(AL564,"0.#"),1)="."),TRUE,FALSE)</formula>
    </cfRule>
    <cfRule type="expression" dxfId="1895" priority="917">
      <formula>IF(AND(AL564&lt;0, RIGHT(TEXT(AL564,"0.#"),1)&lt;&gt;"."),TRUE,FALSE)</formula>
    </cfRule>
    <cfRule type="expression" dxfId="1894" priority="918">
      <formula>IF(AND(AL564&lt;0, RIGHT(TEXT(AL564,"0.#"),1)="."),TRUE,FALSE)</formula>
    </cfRule>
  </conditionalFormatting>
  <conditionalFormatting sqref="Y564:Y565">
    <cfRule type="expression" dxfId="1893" priority="913">
      <formula>IF(RIGHT(TEXT(Y564,"0.#"),1)=".",FALSE,TRUE)</formula>
    </cfRule>
    <cfRule type="expression" dxfId="1892" priority="914">
      <formula>IF(RIGHT(TEXT(Y564,"0.#"),1)=".",TRUE,FALSE)</formula>
    </cfRule>
  </conditionalFormatting>
  <conditionalFormatting sqref="AL599:AO600 AL602:AO603 AL605:AO605 AL611:AO611 AL615:AO626">
    <cfRule type="expression" dxfId="1891" priority="909">
      <formula>IF(AND(AL599&gt;=0, RIGHT(TEXT(AL599,"0.#"),1)&lt;&gt;"."),TRUE,FALSE)</formula>
    </cfRule>
    <cfRule type="expression" dxfId="1890" priority="910">
      <formula>IF(AND(AL599&gt;=0, RIGHT(TEXT(AL599,"0.#"),1)="."),TRUE,FALSE)</formula>
    </cfRule>
    <cfRule type="expression" dxfId="1889" priority="911">
      <formula>IF(AND(AL599&lt;0, RIGHT(TEXT(AL599,"0.#"),1)&lt;&gt;"."),TRUE,FALSE)</formula>
    </cfRule>
    <cfRule type="expression" dxfId="1888" priority="912">
      <formula>IF(AND(AL599&lt;0, RIGHT(TEXT(AL599,"0.#"),1)="."),TRUE,FALSE)</formula>
    </cfRule>
  </conditionalFormatting>
  <conditionalFormatting sqref="Y599:Y603 Y605:Y609 Y611:Y626">
    <cfRule type="expression" dxfId="1887" priority="907">
      <formula>IF(RIGHT(TEXT(Y599,"0.#"),1)=".",FALSE,TRUE)</formula>
    </cfRule>
    <cfRule type="expression" dxfId="1886" priority="908">
      <formula>IF(RIGHT(TEXT(Y599,"0.#"),1)=".",TRUE,FALSE)</formula>
    </cfRule>
  </conditionalFormatting>
  <conditionalFormatting sqref="Y598">
    <cfRule type="expression" dxfId="1885" priority="901">
      <formula>IF(RIGHT(TEXT(Y598,"0.#"),1)=".",FALSE,TRUE)</formula>
    </cfRule>
    <cfRule type="expression" dxfId="1884" priority="902">
      <formula>IF(RIGHT(TEXT(Y598,"0.#"),1)=".",TRUE,FALSE)</formula>
    </cfRule>
  </conditionalFormatting>
  <conditionalFormatting sqref="AU33">
    <cfRule type="expression" dxfId="1883" priority="897">
      <formula>IF(RIGHT(TEXT(AU33,"0.#"),1)=".",FALSE,TRUE)</formula>
    </cfRule>
    <cfRule type="expression" dxfId="1882" priority="898">
      <formula>IF(RIGHT(TEXT(AU33,"0.#"),1)=".",TRUE,FALSE)</formula>
    </cfRule>
  </conditionalFormatting>
  <conditionalFormatting sqref="AU32">
    <cfRule type="expression" dxfId="1881" priority="899">
      <formula>IF(RIGHT(TEXT(AU32,"0.#"),1)=".",FALSE,TRUE)</formula>
    </cfRule>
    <cfRule type="expression" dxfId="1880" priority="900">
      <formula>IF(RIGHT(TEXT(AU32,"0.#"),1)=".",TRUE,FALSE)</formula>
    </cfRule>
  </conditionalFormatting>
  <conditionalFormatting sqref="P29:AC29">
    <cfRule type="expression" dxfId="1879" priority="895">
      <formula>IF(RIGHT(TEXT(P29,"0.#"),1)=".",FALSE,TRUE)</formula>
    </cfRule>
    <cfRule type="expression" dxfId="1878" priority="896">
      <formula>IF(RIGHT(TEXT(P29,"0.#"),1)=".",TRUE,FALSE)</formula>
    </cfRule>
  </conditionalFormatting>
  <conditionalFormatting sqref="AM41">
    <cfRule type="expression" dxfId="1877" priority="877">
      <formula>IF(RIGHT(TEXT(AM41,"0.#"),1)=".",FALSE,TRUE)</formula>
    </cfRule>
    <cfRule type="expression" dxfId="1876" priority="878">
      <formula>IF(RIGHT(TEXT(AM41,"0.#"),1)=".",TRUE,FALSE)</formula>
    </cfRule>
  </conditionalFormatting>
  <conditionalFormatting sqref="AM40">
    <cfRule type="expression" dxfId="1875" priority="879">
      <formula>IF(RIGHT(TEXT(AM40,"0.#"),1)=".",FALSE,TRUE)</formula>
    </cfRule>
    <cfRule type="expression" dxfId="1874" priority="880">
      <formula>IF(RIGHT(TEXT(AM40,"0.#"),1)=".",TRUE,FALSE)</formula>
    </cfRule>
  </conditionalFormatting>
  <conditionalFormatting sqref="AE39">
    <cfRule type="expression" dxfId="1873" priority="893">
      <formula>IF(RIGHT(TEXT(AE39,"0.#"),1)=".",FALSE,TRUE)</formula>
    </cfRule>
    <cfRule type="expression" dxfId="1872" priority="894">
      <formula>IF(RIGHT(TEXT(AE39,"0.#"),1)=".",TRUE,FALSE)</formula>
    </cfRule>
  </conditionalFormatting>
  <conditionalFormatting sqref="AQ39:AQ41">
    <cfRule type="expression" dxfId="1871" priority="875">
      <formula>IF(RIGHT(TEXT(AQ39,"0.#"),1)=".",FALSE,TRUE)</formula>
    </cfRule>
    <cfRule type="expression" dxfId="1870" priority="876">
      <formula>IF(RIGHT(TEXT(AQ39,"0.#"),1)=".",TRUE,FALSE)</formula>
    </cfRule>
  </conditionalFormatting>
  <conditionalFormatting sqref="AU39:AU41">
    <cfRule type="expression" dxfId="1869" priority="873">
      <formula>IF(RIGHT(TEXT(AU39,"0.#"),1)=".",FALSE,TRUE)</formula>
    </cfRule>
    <cfRule type="expression" dxfId="1868" priority="874">
      <formula>IF(RIGHT(TEXT(AU39,"0.#"),1)=".",TRUE,FALSE)</formula>
    </cfRule>
  </conditionalFormatting>
  <conditionalFormatting sqref="AI41">
    <cfRule type="expression" dxfId="1867" priority="887">
      <formula>IF(RIGHT(TEXT(AI41,"0.#"),1)=".",FALSE,TRUE)</formula>
    </cfRule>
    <cfRule type="expression" dxfId="1866" priority="888">
      <formula>IF(RIGHT(TEXT(AI41,"0.#"),1)=".",TRUE,FALSE)</formula>
    </cfRule>
  </conditionalFormatting>
  <conditionalFormatting sqref="AE40">
    <cfRule type="expression" dxfId="1865" priority="891">
      <formula>IF(RIGHT(TEXT(AE40,"0.#"),1)=".",FALSE,TRUE)</formula>
    </cfRule>
    <cfRule type="expression" dxfId="1864" priority="892">
      <formula>IF(RIGHT(TEXT(AE40,"0.#"),1)=".",TRUE,FALSE)</formula>
    </cfRule>
  </conditionalFormatting>
  <conditionalFormatting sqref="AE41">
    <cfRule type="expression" dxfId="1863" priority="889">
      <formula>IF(RIGHT(TEXT(AE41,"0.#"),1)=".",FALSE,TRUE)</formula>
    </cfRule>
    <cfRule type="expression" dxfId="1862" priority="890">
      <formula>IF(RIGHT(TEXT(AE41,"0.#"),1)=".",TRUE,FALSE)</formula>
    </cfRule>
  </conditionalFormatting>
  <conditionalFormatting sqref="AM39">
    <cfRule type="expression" dxfId="1861" priority="881">
      <formula>IF(RIGHT(TEXT(AM39,"0.#"),1)=".",FALSE,TRUE)</formula>
    </cfRule>
    <cfRule type="expression" dxfId="1860" priority="882">
      <formula>IF(RIGHT(TEXT(AM39,"0.#"),1)=".",TRUE,FALSE)</formula>
    </cfRule>
  </conditionalFormatting>
  <conditionalFormatting sqref="AI39">
    <cfRule type="expression" dxfId="1859" priority="883">
      <formula>IF(RIGHT(TEXT(AI39,"0.#"),1)=".",FALSE,TRUE)</formula>
    </cfRule>
    <cfRule type="expression" dxfId="1858" priority="884">
      <formula>IF(RIGHT(TEXT(AI39,"0.#"),1)=".",TRUE,FALSE)</formula>
    </cfRule>
  </conditionalFormatting>
  <conditionalFormatting sqref="AI40">
    <cfRule type="expression" dxfId="1857" priority="885">
      <formula>IF(RIGHT(TEXT(AI40,"0.#"),1)=".",FALSE,TRUE)</formula>
    </cfRule>
    <cfRule type="expression" dxfId="1856" priority="886">
      <formula>IF(RIGHT(TEXT(AI40,"0.#"),1)=".",TRUE,FALSE)</formula>
    </cfRule>
  </conditionalFormatting>
  <conditionalFormatting sqref="AM69">
    <cfRule type="expression" dxfId="1855" priority="845">
      <formula>IF(RIGHT(TEXT(AM69,"0.#"),1)=".",FALSE,TRUE)</formula>
    </cfRule>
    <cfRule type="expression" dxfId="1854" priority="846">
      <formula>IF(RIGHT(TEXT(AM69,"0.#"),1)=".",TRUE,FALSE)</formula>
    </cfRule>
  </conditionalFormatting>
  <conditionalFormatting sqref="AE70 AM70">
    <cfRule type="expression" dxfId="1853" priority="843">
      <formula>IF(RIGHT(TEXT(AE70,"0.#"),1)=".",FALSE,TRUE)</formula>
    </cfRule>
    <cfRule type="expression" dxfId="1852" priority="844">
      <formula>IF(RIGHT(TEXT(AE70,"0.#"),1)=".",TRUE,FALSE)</formula>
    </cfRule>
  </conditionalFormatting>
  <conditionalFormatting sqref="AI70">
    <cfRule type="expression" dxfId="1851" priority="841">
      <formula>IF(RIGHT(TEXT(AI70,"0.#"),1)=".",FALSE,TRUE)</formula>
    </cfRule>
    <cfRule type="expression" dxfId="1850" priority="842">
      <formula>IF(RIGHT(TEXT(AI70,"0.#"),1)=".",TRUE,FALSE)</formula>
    </cfRule>
  </conditionalFormatting>
  <conditionalFormatting sqref="AQ70">
    <cfRule type="expression" dxfId="1849" priority="839">
      <formula>IF(RIGHT(TEXT(AQ70,"0.#"),1)=".",FALSE,TRUE)</formula>
    </cfRule>
    <cfRule type="expression" dxfId="1848" priority="840">
      <formula>IF(RIGHT(TEXT(AQ70,"0.#"),1)=".",TRUE,FALSE)</formula>
    </cfRule>
  </conditionalFormatting>
  <conditionalFormatting sqref="AE69 AQ69">
    <cfRule type="expression" dxfId="1847" priority="849">
      <formula>IF(RIGHT(TEXT(AE69,"0.#"),1)=".",FALSE,TRUE)</formula>
    </cfRule>
    <cfRule type="expression" dxfId="1846" priority="850">
      <formula>IF(RIGHT(TEXT(AE69,"0.#"),1)=".",TRUE,FALSE)</formula>
    </cfRule>
  </conditionalFormatting>
  <conditionalFormatting sqref="AI69">
    <cfRule type="expression" dxfId="1845" priority="847">
      <formula>IF(RIGHT(TEXT(AI69,"0.#"),1)=".",FALSE,TRUE)</formula>
    </cfRule>
    <cfRule type="expression" dxfId="1844" priority="848">
      <formula>IF(RIGHT(TEXT(AI69,"0.#"),1)=".",TRUE,FALSE)</formula>
    </cfRule>
  </conditionalFormatting>
  <conditionalFormatting sqref="AE66 AQ66">
    <cfRule type="expression" dxfId="1843" priority="837">
      <formula>IF(RIGHT(TEXT(AE66,"0.#"),1)=".",FALSE,TRUE)</formula>
    </cfRule>
    <cfRule type="expression" dxfId="1842" priority="838">
      <formula>IF(RIGHT(TEXT(AE66,"0.#"),1)=".",TRUE,FALSE)</formula>
    </cfRule>
  </conditionalFormatting>
  <conditionalFormatting sqref="AI66">
    <cfRule type="expression" dxfId="1841" priority="835">
      <formula>IF(RIGHT(TEXT(AI66,"0.#"),1)=".",FALSE,TRUE)</formula>
    </cfRule>
    <cfRule type="expression" dxfId="1840" priority="836">
      <formula>IF(RIGHT(TEXT(AI66,"0.#"),1)=".",TRUE,FALSE)</formula>
    </cfRule>
  </conditionalFormatting>
  <conditionalFormatting sqref="AM66">
    <cfRule type="expression" dxfId="1839" priority="833">
      <formula>IF(RIGHT(TEXT(AM66,"0.#"),1)=".",FALSE,TRUE)</formula>
    </cfRule>
    <cfRule type="expression" dxfId="1838" priority="834">
      <formula>IF(RIGHT(TEXT(AM66,"0.#"),1)=".",TRUE,FALSE)</formula>
    </cfRule>
  </conditionalFormatting>
  <conditionalFormatting sqref="AE67">
    <cfRule type="expression" dxfId="1837" priority="831">
      <formula>IF(RIGHT(TEXT(AE67,"0.#"),1)=".",FALSE,TRUE)</formula>
    </cfRule>
    <cfRule type="expression" dxfId="1836" priority="832">
      <formula>IF(RIGHT(TEXT(AE67,"0.#"),1)=".",TRUE,FALSE)</formula>
    </cfRule>
  </conditionalFormatting>
  <conditionalFormatting sqref="AI67">
    <cfRule type="expression" dxfId="1835" priority="829">
      <formula>IF(RIGHT(TEXT(AI67,"0.#"),1)=".",FALSE,TRUE)</formula>
    </cfRule>
    <cfRule type="expression" dxfId="1834" priority="830">
      <formula>IF(RIGHT(TEXT(AI67,"0.#"),1)=".",TRUE,FALSE)</formula>
    </cfRule>
  </conditionalFormatting>
  <conditionalFormatting sqref="AM67">
    <cfRule type="expression" dxfId="1833" priority="827">
      <formula>IF(RIGHT(TEXT(AM67,"0.#"),1)=".",FALSE,TRUE)</formula>
    </cfRule>
    <cfRule type="expression" dxfId="1832" priority="828">
      <formula>IF(RIGHT(TEXT(AM67,"0.#"),1)=".",TRUE,FALSE)</formula>
    </cfRule>
  </conditionalFormatting>
  <conditionalFormatting sqref="AQ67">
    <cfRule type="expression" dxfId="1831" priority="825">
      <formula>IF(RIGHT(TEXT(AQ67,"0.#"),1)=".",FALSE,TRUE)</formula>
    </cfRule>
    <cfRule type="expression" dxfId="1830" priority="826">
      <formula>IF(RIGHT(TEXT(AQ67,"0.#"),1)=".",TRUE,FALSE)</formula>
    </cfRule>
  </conditionalFormatting>
  <conditionalFormatting sqref="AU66">
    <cfRule type="expression" dxfId="1829" priority="823">
      <formula>IF(RIGHT(TEXT(AU66,"0.#"),1)=".",FALSE,TRUE)</formula>
    </cfRule>
    <cfRule type="expression" dxfId="1828" priority="824">
      <formula>IF(RIGHT(TEXT(AU66,"0.#"),1)=".",TRUE,FALSE)</formula>
    </cfRule>
  </conditionalFormatting>
  <conditionalFormatting sqref="AU67">
    <cfRule type="expression" dxfId="1827" priority="821">
      <formula>IF(RIGHT(TEXT(AU67,"0.#"),1)=".",FALSE,TRUE)</formula>
    </cfRule>
    <cfRule type="expression" dxfId="1826" priority="822">
      <formula>IF(RIGHT(TEXT(AU67,"0.#"),1)=".",TRUE,FALSE)</formula>
    </cfRule>
  </conditionalFormatting>
  <conditionalFormatting sqref="AE100 AQ100">
    <cfRule type="expression" dxfId="1825" priority="783">
      <formula>IF(RIGHT(TEXT(AE100,"0.#"),1)=".",FALSE,TRUE)</formula>
    </cfRule>
    <cfRule type="expression" dxfId="1824" priority="784">
      <formula>IF(RIGHT(TEXT(AE100,"0.#"),1)=".",TRUE,FALSE)</formula>
    </cfRule>
  </conditionalFormatting>
  <conditionalFormatting sqref="AI100">
    <cfRule type="expression" dxfId="1823" priority="781">
      <formula>IF(RIGHT(TEXT(AI100,"0.#"),1)=".",FALSE,TRUE)</formula>
    </cfRule>
    <cfRule type="expression" dxfId="1822" priority="782">
      <formula>IF(RIGHT(TEXT(AI100,"0.#"),1)=".",TRUE,FALSE)</formula>
    </cfRule>
  </conditionalFormatting>
  <conditionalFormatting sqref="AM100">
    <cfRule type="expression" dxfId="1821" priority="779">
      <formula>IF(RIGHT(TEXT(AM100,"0.#"),1)=".",FALSE,TRUE)</formula>
    </cfRule>
    <cfRule type="expression" dxfId="1820" priority="780">
      <formula>IF(RIGHT(TEXT(AM100,"0.#"),1)=".",TRUE,FALSE)</formula>
    </cfRule>
  </conditionalFormatting>
  <conditionalFormatting sqref="AE101">
    <cfRule type="expression" dxfId="1819" priority="777">
      <formula>IF(RIGHT(TEXT(AE101,"0.#"),1)=".",FALSE,TRUE)</formula>
    </cfRule>
    <cfRule type="expression" dxfId="1818" priority="778">
      <formula>IF(RIGHT(TEXT(AE101,"0.#"),1)=".",TRUE,FALSE)</formula>
    </cfRule>
  </conditionalFormatting>
  <conditionalFormatting sqref="AI101">
    <cfRule type="expression" dxfId="1817" priority="775">
      <formula>IF(RIGHT(TEXT(AI101,"0.#"),1)=".",FALSE,TRUE)</formula>
    </cfRule>
    <cfRule type="expression" dxfId="1816" priority="776">
      <formula>IF(RIGHT(TEXT(AI101,"0.#"),1)=".",TRUE,FALSE)</formula>
    </cfRule>
  </conditionalFormatting>
  <conditionalFormatting sqref="AM101">
    <cfRule type="expression" dxfId="1815" priority="773">
      <formula>IF(RIGHT(TEXT(AM101,"0.#"),1)=".",FALSE,TRUE)</formula>
    </cfRule>
    <cfRule type="expression" dxfId="1814" priority="774">
      <formula>IF(RIGHT(TEXT(AM101,"0.#"),1)=".",TRUE,FALSE)</formula>
    </cfRule>
  </conditionalFormatting>
  <conditionalFormatting sqref="AQ101">
    <cfRule type="expression" dxfId="1813" priority="771">
      <formula>IF(RIGHT(TEXT(AQ101,"0.#"),1)=".",FALSE,TRUE)</formula>
    </cfRule>
    <cfRule type="expression" dxfId="1812" priority="772">
      <formula>IF(RIGHT(TEXT(AQ101,"0.#"),1)=".",TRUE,FALSE)</formula>
    </cfRule>
  </conditionalFormatting>
  <conditionalFormatting sqref="AU100">
    <cfRule type="expression" dxfId="1811" priority="769">
      <formula>IF(RIGHT(TEXT(AU100,"0.#"),1)=".",FALSE,TRUE)</formula>
    </cfRule>
    <cfRule type="expression" dxfId="1810" priority="770">
      <formula>IF(RIGHT(TEXT(AU100,"0.#"),1)=".",TRUE,FALSE)</formula>
    </cfRule>
  </conditionalFormatting>
  <conditionalFormatting sqref="AU101">
    <cfRule type="expression" dxfId="1809" priority="767">
      <formula>IF(RIGHT(TEXT(AU101,"0.#"),1)=".",FALSE,TRUE)</formula>
    </cfRule>
    <cfRule type="expression" dxfId="1808" priority="768">
      <formula>IF(RIGHT(TEXT(AU101,"0.#"),1)=".",TRUE,FALSE)</formula>
    </cfRule>
  </conditionalFormatting>
  <conditionalFormatting sqref="AM35">
    <cfRule type="expression" dxfId="1807" priority="761">
      <formula>IF(RIGHT(TEXT(AM35,"0.#"),1)=".",FALSE,TRUE)</formula>
    </cfRule>
    <cfRule type="expression" dxfId="1806" priority="762">
      <formula>IF(RIGHT(TEXT(AM35,"0.#"),1)=".",TRUE,FALSE)</formula>
    </cfRule>
  </conditionalFormatting>
  <conditionalFormatting sqref="AQ36">
    <cfRule type="expression" dxfId="1805" priority="755">
      <formula>IF(RIGHT(TEXT(AQ36,"0.#"),1)=".",FALSE,TRUE)</formula>
    </cfRule>
    <cfRule type="expression" dxfId="1804" priority="756">
      <formula>IF(RIGHT(TEXT(AQ36,"0.#"),1)=".",TRUE,FALSE)</formula>
    </cfRule>
  </conditionalFormatting>
  <conditionalFormatting sqref="AQ35">
    <cfRule type="expression" dxfId="1803" priority="765">
      <formula>IF(RIGHT(TEXT(AQ35,"0.#"),1)=".",FALSE,TRUE)</formula>
    </cfRule>
    <cfRule type="expression" dxfId="1802" priority="766">
      <formula>IF(RIGHT(TEXT(AQ35,"0.#"),1)=".",TRUE,FALSE)</formula>
    </cfRule>
  </conditionalFormatting>
  <conditionalFormatting sqref="AM103">
    <cfRule type="expression" dxfId="1801" priority="749">
      <formula>IF(RIGHT(TEXT(AM103,"0.#"),1)=".",FALSE,TRUE)</formula>
    </cfRule>
    <cfRule type="expression" dxfId="1800" priority="750">
      <formula>IF(RIGHT(TEXT(AM103,"0.#"),1)=".",TRUE,FALSE)</formula>
    </cfRule>
  </conditionalFormatting>
  <conditionalFormatting sqref="AE104 AM104">
    <cfRule type="expression" dxfId="1799" priority="747">
      <formula>IF(RIGHT(TEXT(AE104,"0.#"),1)=".",FALSE,TRUE)</formula>
    </cfRule>
    <cfRule type="expression" dxfId="1798" priority="748">
      <formula>IF(RIGHT(TEXT(AE104,"0.#"),1)=".",TRUE,FALSE)</formula>
    </cfRule>
  </conditionalFormatting>
  <conditionalFormatting sqref="AI104">
    <cfRule type="expression" dxfId="1797" priority="745">
      <formula>IF(RIGHT(TEXT(AI104,"0.#"),1)=".",FALSE,TRUE)</formula>
    </cfRule>
    <cfRule type="expression" dxfId="1796" priority="746">
      <formula>IF(RIGHT(TEXT(AI104,"0.#"),1)=".",TRUE,FALSE)</formula>
    </cfRule>
  </conditionalFormatting>
  <conditionalFormatting sqref="AQ104">
    <cfRule type="expression" dxfId="1795" priority="743">
      <formula>IF(RIGHT(TEXT(AQ104,"0.#"),1)=".",FALSE,TRUE)</formula>
    </cfRule>
    <cfRule type="expression" dxfId="1794" priority="744">
      <formula>IF(RIGHT(TEXT(AQ104,"0.#"),1)=".",TRUE,FALSE)</formula>
    </cfRule>
  </conditionalFormatting>
  <conditionalFormatting sqref="AE103 AQ103">
    <cfRule type="expression" dxfId="1793" priority="753">
      <formula>IF(RIGHT(TEXT(AE103,"0.#"),1)=".",FALSE,TRUE)</formula>
    </cfRule>
    <cfRule type="expression" dxfId="1792" priority="754">
      <formula>IF(RIGHT(TEXT(AE103,"0.#"),1)=".",TRUE,FALSE)</formula>
    </cfRule>
  </conditionalFormatting>
  <conditionalFormatting sqref="AI103">
    <cfRule type="expression" dxfId="1791" priority="751">
      <formula>IF(RIGHT(TEXT(AI103,"0.#"),1)=".",FALSE,TRUE)</formula>
    </cfRule>
    <cfRule type="expression" dxfId="1790" priority="752">
      <formula>IF(RIGHT(TEXT(AI103,"0.#"),1)=".",TRUE,FALSE)</formula>
    </cfRule>
  </conditionalFormatting>
  <conditionalFormatting sqref="AM137">
    <cfRule type="expression" dxfId="1789" priority="737">
      <formula>IF(RIGHT(TEXT(AM137,"0.#"),1)=".",FALSE,TRUE)</formula>
    </cfRule>
    <cfRule type="expression" dxfId="1788" priority="738">
      <formula>IF(RIGHT(TEXT(AM137,"0.#"),1)=".",TRUE,FALSE)</formula>
    </cfRule>
  </conditionalFormatting>
  <conditionalFormatting sqref="AE138 AM138">
    <cfRule type="expression" dxfId="1787" priority="735">
      <formula>IF(RIGHT(TEXT(AE138,"0.#"),1)=".",FALSE,TRUE)</formula>
    </cfRule>
    <cfRule type="expression" dxfId="1786" priority="736">
      <formula>IF(RIGHT(TEXT(AE138,"0.#"),1)=".",TRUE,FALSE)</formula>
    </cfRule>
  </conditionalFormatting>
  <conditionalFormatting sqref="AI138">
    <cfRule type="expression" dxfId="1785" priority="733">
      <formula>IF(RIGHT(TEXT(AI138,"0.#"),1)=".",FALSE,TRUE)</formula>
    </cfRule>
    <cfRule type="expression" dxfId="1784" priority="734">
      <formula>IF(RIGHT(TEXT(AI138,"0.#"),1)=".",TRUE,FALSE)</formula>
    </cfRule>
  </conditionalFormatting>
  <conditionalFormatting sqref="AQ138">
    <cfRule type="expression" dxfId="1783" priority="731">
      <formula>IF(RIGHT(TEXT(AQ138,"0.#"),1)=".",FALSE,TRUE)</formula>
    </cfRule>
    <cfRule type="expression" dxfId="1782" priority="732">
      <formula>IF(RIGHT(TEXT(AQ138,"0.#"),1)=".",TRUE,FALSE)</formula>
    </cfRule>
  </conditionalFormatting>
  <conditionalFormatting sqref="AE137 AQ137">
    <cfRule type="expression" dxfId="1781" priority="741">
      <formula>IF(RIGHT(TEXT(AE137,"0.#"),1)=".",FALSE,TRUE)</formula>
    </cfRule>
    <cfRule type="expression" dxfId="1780" priority="742">
      <formula>IF(RIGHT(TEXT(AE137,"0.#"),1)=".",TRUE,FALSE)</formula>
    </cfRule>
  </conditionalFormatting>
  <conditionalFormatting sqref="AI137">
    <cfRule type="expression" dxfId="1779" priority="739">
      <formula>IF(RIGHT(TEXT(AI137,"0.#"),1)=".",FALSE,TRUE)</formula>
    </cfRule>
    <cfRule type="expression" dxfId="1778" priority="740">
      <formula>IF(RIGHT(TEXT(AI137,"0.#"),1)=".",TRUE,FALSE)</formula>
    </cfRule>
  </conditionalFormatting>
  <conditionalFormatting sqref="AM171">
    <cfRule type="expression" dxfId="1777" priority="725">
      <formula>IF(RIGHT(TEXT(AM171,"0.#"),1)=".",FALSE,TRUE)</formula>
    </cfRule>
    <cfRule type="expression" dxfId="1776" priority="726">
      <formula>IF(RIGHT(TEXT(AM171,"0.#"),1)=".",TRUE,FALSE)</formula>
    </cfRule>
  </conditionalFormatting>
  <conditionalFormatting sqref="AE172 AM172">
    <cfRule type="expression" dxfId="1775" priority="723">
      <formula>IF(RIGHT(TEXT(AE172,"0.#"),1)=".",FALSE,TRUE)</formula>
    </cfRule>
    <cfRule type="expression" dxfId="1774" priority="724">
      <formula>IF(RIGHT(TEXT(AE172,"0.#"),1)=".",TRUE,FALSE)</formula>
    </cfRule>
  </conditionalFormatting>
  <conditionalFormatting sqref="AI172">
    <cfRule type="expression" dxfId="1773" priority="721">
      <formula>IF(RIGHT(TEXT(AI172,"0.#"),1)=".",FALSE,TRUE)</formula>
    </cfRule>
    <cfRule type="expression" dxfId="1772" priority="722">
      <formula>IF(RIGHT(TEXT(AI172,"0.#"),1)=".",TRUE,FALSE)</formula>
    </cfRule>
  </conditionalFormatting>
  <conditionalFormatting sqref="AQ172">
    <cfRule type="expression" dxfId="1771" priority="719">
      <formula>IF(RIGHT(TEXT(AQ172,"0.#"),1)=".",FALSE,TRUE)</formula>
    </cfRule>
    <cfRule type="expression" dxfId="1770" priority="720">
      <formula>IF(RIGHT(TEXT(AQ172,"0.#"),1)=".",TRUE,FALSE)</formula>
    </cfRule>
  </conditionalFormatting>
  <conditionalFormatting sqref="AE171 AQ171">
    <cfRule type="expression" dxfId="1769" priority="729">
      <formula>IF(RIGHT(TEXT(AE171,"0.#"),1)=".",FALSE,TRUE)</formula>
    </cfRule>
    <cfRule type="expression" dxfId="1768" priority="730">
      <formula>IF(RIGHT(TEXT(AE171,"0.#"),1)=".",TRUE,FALSE)</formula>
    </cfRule>
  </conditionalFormatting>
  <conditionalFormatting sqref="AI171">
    <cfRule type="expression" dxfId="1767" priority="727">
      <formula>IF(RIGHT(TEXT(AI171,"0.#"),1)=".",FALSE,TRUE)</formula>
    </cfRule>
    <cfRule type="expression" dxfId="1766" priority="728">
      <formula>IF(RIGHT(TEXT(AI171,"0.#"),1)=".",TRUE,FALSE)</formula>
    </cfRule>
  </conditionalFormatting>
  <conditionalFormatting sqref="AE73">
    <cfRule type="expression" dxfId="1765" priority="717">
      <formula>IF(RIGHT(TEXT(AE73,"0.#"),1)=".",FALSE,TRUE)</formula>
    </cfRule>
    <cfRule type="expression" dxfId="1764" priority="718">
      <formula>IF(RIGHT(TEXT(AE73,"0.#"),1)=".",TRUE,FALSE)</formula>
    </cfRule>
  </conditionalFormatting>
  <conditionalFormatting sqref="AM75">
    <cfRule type="expression" dxfId="1763" priority="701">
      <formula>IF(RIGHT(TEXT(AM75,"0.#"),1)=".",FALSE,TRUE)</formula>
    </cfRule>
    <cfRule type="expression" dxfId="1762" priority="702">
      <formula>IF(RIGHT(TEXT(AM75,"0.#"),1)=".",TRUE,FALSE)</formula>
    </cfRule>
  </conditionalFormatting>
  <conditionalFormatting sqref="AE74">
    <cfRule type="expression" dxfId="1761" priority="715">
      <formula>IF(RIGHT(TEXT(AE74,"0.#"),1)=".",FALSE,TRUE)</formula>
    </cfRule>
    <cfRule type="expression" dxfId="1760" priority="716">
      <formula>IF(RIGHT(TEXT(AE74,"0.#"),1)=".",TRUE,FALSE)</formula>
    </cfRule>
  </conditionalFormatting>
  <conditionalFormatting sqref="AE75">
    <cfRule type="expression" dxfId="1759" priority="713">
      <formula>IF(RIGHT(TEXT(AE75,"0.#"),1)=".",FALSE,TRUE)</formula>
    </cfRule>
    <cfRule type="expression" dxfId="1758" priority="714">
      <formula>IF(RIGHT(TEXT(AE75,"0.#"),1)=".",TRUE,FALSE)</formula>
    </cfRule>
  </conditionalFormatting>
  <conditionalFormatting sqref="AI75">
    <cfRule type="expression" dxfId="1757" priority="711">
      <formula>IF(RIGHT(TEXT(AI75,"0.#"),1)=".",FALSE,TRUE)</formula>
    </cfRule>
    <cfRule type="expression" dxfId="1756" priority="712">
      <formula>IF(RIGHT(TEXT(AI75,"0.#"),1)=".",TRUE,FALSE)</formula>
    </cfRule>
  </conditionalFormatting>
  <conditionalFormatting sqref="AI74">
    <cfRule type="expression" dxfId="1755" priority="709">
      <formula>IF(RIGHT(TEXT(AI74,"0.#"),1)=".",FALSE,TRUE)</formula>
    </cfRule>
    <cfRule type="expression" dxfId="1754" priority="710">
      <formula>IF(RIGHT(TEXT(AI74,"0.#"),1)=".",TRUE,FALSE)</formula>
    </cfRule>
  </conditionalFormatting>
  <conditionalFormatting sqref="AI73">
    <cfRule type="expression" dxfId="1753" priority="707">
      <formula>IF(RIGHT(TEXT(AI73,"0.#"),1)=".",FALSE,TRUE)</formula>
    </cfRule>
    <cfRule type="expression" dxfId="1752" priority="708">
      <formula>IF(RIGHT(TEXT(AI73,"0.#"),1)=".",TRUE,FALSE)</formula>
    </cfRule>
  </conditionalFormatting>
  <conditionalFormatting sqref="AM73">
    <cfRule type="expression" dxfId="1751" priority="705">
      <formula>IF(RIGHT(TEXT(AM73,"0.#"),1)=".",FALSE,TRUE)</formula>
    </cfRule>
    <cfRule type="expression" dxfId="1750" priority="706">
      <formula>IF(RIGHT(TEXT(AM73,"0.#"),1)=".",TRUE,FALSE)</formula>
    </cfRule>
  </conditionalFormatting>
  <conditionalFormatting sqref="AM74">
    <cfRule type="expression" dxfId="1749" priority="703">
      <formula>IF(RIGHT(TEXT(AM74,"0.#"),1)=".",FALSE,TRUE)</formula>
    </cfRule>
    <cfRule type="expression" dxfId="1748" priority="704">
      <formula>IF(RIGHT(TEXT(AM74,"0.#"),1)=".",TRUE,FALSE)</formula>
    </cfRule>
  </conditionalFormatting>
  <conditionalFormatting sqref="AQ73:AQ75">
    <cfRule type="expression" dxfId="1747" priority="699">
      <formula>IF(RIGHT(TEXT(AQ73,"0.#"),1)=".",FALSE,TRUE)</formula>
    </cfRule>
    <cfRule type="expression" dxfId="1746" priority="700">
      <formula>IF(RIGHT(TEXT(AQ73,"0.#"),1)=".",TRUE,FALSE)</formula>
    </cfRule>
  </conditionalFormatting>
  <conditionalFormatting sqref="AU73:AU75">
    <cfRule type="expression" dxfId="1745" priority="697">
      <formula>IF(RIGHT(TEXT(AU73,"0.#"),1)=".",FALSE,TRUE)</formula>
    </cfRule>
    <cfRule type="expression" dxfId="1744" priority="698">
      <formula>IF(RIGHT(TEXT(AU73,"0.#"),1)=".",TRUE,FALSE)</formula>
    </cfRule>
  </conditionalFormatting>
  <conditionalFormatting sqref="AE107">
    <cfRule type="expression" dxfId="1743" priority="695">
      <formula>IF(RIGHT(TEXT(AE107,"0.#"),1)=".",FALSE,TRUE)</formula>
    </cfRule>
    <cfRule type="expression" dxfId="1742" priority="696">
      <formula>IF(RIGHT(TEXT(AE107,"0.#"),1)=".",TRUE,FALSE)</formula>
    </cfRule>
  </conditionalFormatting>
  <conditionalFormatting sqref="AM109">
    <cfRule type="expression" dxfId="1741" priority="679">
      <formula>IF(RIGHT(TEXT(AM109,"0.#"),1)=".",FALSE,TRUE)</formula>
    </cfRule>
    <cfRule type="expression" dxfId="1740" priority="680">
      <formula>IF(RIGHT(TEXT(AM109,"0.#"),1)=".",TRUE,FALSE)</formula>
    </cfRule>
  </conditionalFormatting>
  <conditionalFormatting sqref="AE108">
    <cfRule type="expression" dxfId="1739" priority="693">
      <formula>IF(RIGHT(TEXT(AE108,"0.#"),1)=".",FALSE,TRUE)</formula>
    </cfRule>
    <cfRule type="expression" dxfId="1738" priority="694">
      <formula>IF(RIGHT(TEXT(AE108,"0.#"),1)=".",TRUE,FALSE)</formula>
    </cfRule>
  </conditionalFormatting>
  <conditionalFormatting sqref="AE109">
    <cfRule type="expression" dxfId="1737" priority="691">
      <formula>IF(RIGHT(TEXT(AE109,"0.#"),1)=".",FALSE,TRUE)</formula>
    </cfRule>
    <cfRule type="expression" dxfId="1736" priority="692">
      <formula>IF(RIGHT(TEXT(AE109,"0.#"),1)=".",TRUE,FALSE)</formula>
    </cfRule>
  </conditionalFormatting>
  <conditionalFormatting sqref="AI109">
    <cfRule type="expression" dxfId="1735" priority="689">
      <formula>IF(RIGHT(TEXT(AI109,"0.#"),1)=".",FALSE,TRUE)</formula>
    </cfRule>
    <cfRule type="expression" dxfId="1734" priority="690">
      <formula>IF(RIGHT(TEXT(AI109,"0.#"),1)=".",TRUE,FALSE)</formula>
    </cfRule>
  </conditionalFormatting>
  <conditionalFormatting sqref="AI108">
    <cfRule type="expression" dxfId="1733" priority="687">
      <formula>IF(RIGHT(TEXT(AI108,"0.#"),1)=".",FALSE,TRUE)</formula>
    </cfRule>
    <cfRule type="expression" dxfId="1732" priority="688">
      <formula>IF(RIGHT(TEXT(AI108,"0.#"),1)=".",TRUE,FALSE)</formula>
    </cfRule>
  </conditionalFormatting>
  <conditionalFormatting sqref="AI107">
    <cfRule type="expression" dxfId="1731" priority="685">
      <formula>IF(RIGHT(TEXT(AI107,"0.#"),1)=".",FALSE,TRUE)</formula>
    </cfRule>
    <cfRule type="expression" dxfId="1730" priority="686">
      <formula>IF(RIGHT(TEXT(AI107,"0.#"),1)=".",TRUE,FALSE)</formula>
    </cfRule>
  </conditionalFormatting>
  <conditionalFormatting sqref="AM107">
    <cfRule type="expression" dxfId="1729" priority="683">
      <formula>IF(RIGHT(TEXT(AM107,"0.#"),1)=".",FALSE,TRUE)</formula>
    </cfRule>
    <cfRule type="expression" dxfId="1728" priority="684">
      <formula>IF(RIGHT(TEXT(AM107,"0.#"),1)=".",TRUE,FALSE)</formula>
    </cfRule>
  </conditionalFormatting>
  <conditionalFormatting sqref="AM108">
    <cfRule type="expression" dxfId="1727" priority="681">
      <formula>IF(RIGHT(TEXT(AM108,"0.#"),1)=".",FALSE,TRUE)</formula>
    </cfRule>
    <cfRule type="expression" dxfId="1726" priority="682">
      <formula>IF(RIGHT(TEXT(AM108,"0.#"),1)=".",TRUE,FALSE)</formula>
    </cfRule>
  </conditionalFormatting>
  <conditionalFormatting sqref="AQ107:AQ109">
    <cfRule type="expression" dxfId="1725" priority="677">
      <formula>IF(RIGHT(TEXT(AQ107,"0.#"),1)=".",FALSE,TRUE)</formula>
    </cfRule>
    <cfRule type="expression" dxfId="1724" priority="678">
      <formula>IF(RIGHT(TEXT(AQ107,"0.#"),1)=".",TRUE,FALSE)</formula>
    </cfRule>
  </conditionalFormatting>
  <conditionalFormatting sqref="AU107:AU109">
    <cfRule type="expression" dxfId="1723" priority="675">
      <formula>IF(RIGHT(TEXT(AU107,"0.#"),1)=".",FALSE,TRUE)</formula>
    </cfRule>
    <cfRule type="expression" dxfId="1722" priority="676">
      <formula>IF(RIGHT(TEXT(AU107,"0.#"),1)=".",TRUE,FALSE)</formula>
    </cfRule>
  </conditionalFormatting>
  <conditionalFormatting sqref="AE141">
    <cfRule type="expression" dxfId="1721" priority="673">
      <formula>IF(RIGHT(TEXT(AE141,"0.#"),1)=".",FALSE,TRUE)</formula>
    </cfRule>
    <cfRule type="expression" dxfId="1720" priority="674">
      <formula>IF(RIGHT(TEXT(AE141,"0.#"),1)=".",TRUE,FALSE)</formula>
    </cfRule>
  </conditionalFormatting>
  <conditionalFormatting sqref="AM143">
    <cfRule type="expression" dxfId="1719" priority="657">
      <formula>IF(RIGHT(TEXT(AM143,"0.#"),1)=".",FALSE,TRUE)</formula>
    </cfRule>
    <cfRule type="expression" dxfId="1718" priority="658">
      <formula>IF(RIGHT(TEXT(AM143,"0.#"),1)=".",TRUE,FALSE)</formula>
    </cfRule>
  </conditionalFormatting>
  <conditionalFormatting sqref="AE142">
    <cfRule type="expression" dxfId="1717" priority="671">
      <formula>IF(RIGHT(TEXT(AE142,"0.#"),1)=".",FALSE,TRUE)</formula>
    </cfRule>
    <cfRule type="expression" dxfId="1716" priority="672">
      <formula>IF(RIGHT(TEXT(AE142,"0.#"),1)=".",TRUE,FALSE)</formula>
    </cfRule>
  </conditionalFormatting>
  <conditionalFormatting sqref="AE143">
    <cfRule type="expression" dxfId="1715" priority="669">
      <formula>IF(RIGHT(TEXT(AE143,"0.#"),1)=".",FALSE,TRUE)</formula>
    </cfRule>
    <cfRule type="expression" dxfId="1714" priority="670">
      <formula>IF(RIGHT(TEXT(AE143,"0.#"),1)=".",TRUE,FALSE)</formula>
    </cfRule>
  </conditionalFormatting>
  <conditionalFormatting sqref="AI143">
    <cfRule type="expression" dxfId="1713" priority="667">
      <formula>IF(RIGHT(TEXT(AI143,"0.#"),1)=".",FALSE,TRUE)</formula>
    </cfRule>
    <cfRule type="expression" dxfId="1712" priority="668">
      <formula>IF(RIGHT(TEXT(AI143,"0.#"),1)=".",TRUE,FALSE)</formula>
    </cfRule>
  </conditionalFormatting>
  <conditionalFormatting sqref="AI142">
    <cfRule type="expression" dxfId="1711" priority="665">
      <formula>IF(RIGHT(TEXT(AI142,"0.#"),1)=".",FALSE,TRUE)</formula>
    </cfRule>
    <cfRule type="expression" dxfId="1710" priority="666">
      <formula>IF(RIGHT(TEXT(AI142,"0.#"),1)=".",TRUE,FALSE)</formula>
    </cfRule>
  </conditionalFormatting>
  <conditionalFormatting sqref="AI141">
    <cfRule type="expression" dxfId="1709" priority="663">
      <formula>IF(RIGHT(TEXT(AI141,"0.#"),1)=".",FALSE,TRUE)</formula>
    </cfRule>
    <cfRule type="expression" dxfId="1708" priority="664">
      <formula>IF(RIGHT(TEXT(AI141,"0.#"),1)=".",TRUE,FALSE)</formula>
    </cfRule>
  </conditionalFormatting>
  <conditionalFormatting sqref="AM141">
    <cfRule type="expression" dxfId="1707" priority="661">
      <formula>IF(RIGHT(TEXT(AM141,"0.#"),1)=".",FALSE,TRUE)</formula>
    </cfRule>
    <cfRule type="expression" dxfId="1706" priority="662">
      <formula>IF(RIGHT(TEXT(AM141,"0.#"),1)=".",TRUE,FALSE)</formula>
    </cfRule>
  </conditionalFormatting>
  <conditionalFormatting sqref="AM142">
    <cfRule type="expression" dxfId="1705" priority="659">
      <formula>IF(RIGHT(TEXT(AM142,"0.#"),1)=".",FALSE,TRUE)</formula>
    </cfRule>
    <cfRule type="expression" dxfId="1704" priority="660">
      <formula>IF(RIGHT(TEXT(AM142,"0.#"),1)=".",TRUE,FALSE)</formula>
    </cfRule>
  </conditionalFormatting>
  <conditionalFormatting sqref="AQ141:AQ143">
    <cfRule type="expression" dxfId="1703" priority="655">
      <formula>IF(RIGHT(TEXT(AQ141,"0.#"),1)=".",FALSE,TRUE)</formula>
    </cfRule>
    <cfRule type="expression" dxfId="1702" priority="656">
      <formula>IF(RIGHT(TEXT(AQ141,"0.#"),1)=".",TRUE,FALSE)</formula>
    </cfRule>
  </conditionalFormatting>
  <conditionalFormatting sqref="AU141:AU143">
    <cfRule type="expression" dxfId="1701" priority="653">
      <formula>IF(RIGHT(TEXT(AU141,"0.#"),1)=".",FALSE,TRUE)</formula>
    </cfRule>
    <cfRule type="expression" dxfId="1700" priority="654">
      <formula>IF(RIGHT(TEXT(AU141,"0.#"),1)=".",TRUE,FALSE)</formula>
    </cfRule>
  </conditionalFormatting>
  <conditionalFormatting sqref="AE175">
    <cfRule type="expression" dxfId="1699" priority="651">
      <formula>IF(RIGHT(TEXT(AE175,"0.#"),1)=".",FALSE,TRUE)</formula>
    </cfRule>
    <cfRule type="expression" dxfId="1698" priority="652">
      <formula>IF(RIGHT(TEXT(AE175,"0.#"),1)=".",TRUE,FALSE)</formula>
    </cfRule>
  </conditionalFormatting>
  <conditionalFormatting sqref="AM177">
    <cfRule type="expression" dxfId="1697" priority="635">
      <formula>IF(RIGHT(TEXT(AM177,"0.#"),1)=".",FALSE,TRUE)</formula>
    </cfRule>
    <cfRule type="expression" dxfId="1696" priority="636">
      <formula>IF(RIGHT(TEXT(AM177,"0.#"),1)=".",TRUE,FALSE)</formula>
    </cfRule>
  </conditionalFormatting>
  <conditionalFormatting sqref="AE176">
    <cfRule type="expression" dxfId="1695" priority="649">
      <formula>IF(RIGHT(TEXT(AE176,"0.#"),1)=".",FALSE,TRUE)</formula>
    </cfRule>
    <cfRule type="expression" dxfId="1694" priority="650">
      <formula>IF(RIGHT(TEXT(AE176,"0.#"),1)=".",TRUE,FALSE)</formula>
    </cfRule>
  </conditionalFormatting>
  <conditionalFormatting sqref="AE177">
    <cfRule type="expression" dxfId="1693" priority="647">
      <formula>IF(RIGHT(TEXT(AE177,"0.#"),1)=".",FALSE,TRUE)</formula>
    </cfRule>
    <cfRule type="expression" dxfId="1692" priority="648">
      <formula>IF(RIGHT(TEXT(AE177,"0.#"),1)=".",TRUE,FALSE)</formula>
    </cfRule>
  </conditionalFormatting>
  <conditionalFormatting sqref="AI177">
    <cfRule type="expression" dxfId="1691" priority="645">
      <formula>IF(RIGHT(TEXT(AI177,"0.#"),1)=".",FALSE,TRUE)</formula>
    </cfRule>
    <cfRule type="expression" dxfId="1690" priority="646">
      <formula>IF(RIGHT(TEXT(AI177,"0.#"),1)=".",TRUE,FALSE)</formula>
    </cfRule>
  </conditionalFormatting>
  <conditionalFormatting sqref="AI176">
    <cfRule type="expression" dxfId="1689" priority="643">
      <formula>IF(RIGHT(TEXT(AI176,"0.#"),1)=".",FALSE,TRUE)</formula>
    </cfRule>
    <cfRule type="expression" dxfId="1688" priority="644">
      <formula>IF(RIGHT(TEXT(AI176,"0.#"),1)=".",TRUE,FALSE)</formula>
    </cfRule>
  </conditionalFormatting>
  <conditionalFormatting sqref="AI175">
    <cfRule type="expression" dxfId="1687" priority="641">
      <formula>IF(RIGHT(TEXT(AI175,"0.#"),1)=".",FALSE,TRUE)</formula>
    </cfRule>
    <cfRule type="expression" dxfId="1686" priority="642">
      <formula>IF(RIGHT(TEXT(AI175,"0.#"),1)=".",TRUE,FALSE)</formula>
    </cfRule>
  </conditionalFormatting>
  <conditionalFormatting sqref="AM175">
    <cfRule type="expression" dxfId="1685" priority="639">
      <formula>IF(RIGHT(TEXT(AM175,"0.#"),1)=".",FALSE,TRUE)</formula>
    </cfRule>
    <cfRule type="expression" dxfId="1684" priority="640">
      <formula>IF(RIGHT(TEXT(AM175,"0.#"),1)=".",TRUE,FALSE)</formula>
    </cfRule>
  </conditionalFormatting>
  <conditionalFormatting sqref="AM176">
    <cfRule type="expression" dxfId="1683" priority="637">
      <formula>IF(RIGHT(TEXT(AM176,"0.#"),1)=".",FALSE,TRUE)</formula>
    </cfRule>
    <cfRule type="expression" dxfId="1682" priority="638">
      <formula>IF(RIGHT(TEXT(AM176,"0.#"),1)=".",TRUE,FALSE)</formula>
    </cfRule>
  </conditionalFormatting>
  <conditionalFormatting sqref="AQ175:AQ177">
    <cfRule type="expression" dxfId="1681" priority="633">
      <formula>IF(RIGHT(TEXT(AQ175,"0.#"),1)=".",FALSE,TRUE)</formula>
    </cfRule>
    <cfRule type="expression" dxfId="1680" priority="634">
      <formula>IF(RIGHT(TEXT(AQ175,"0.#"),1)=".",TRUE,FALSE)</formula>
    </cfRule>
  </conditionalFormatting>
  <conditionalFormatting sqref="AU175:AU177">
    <cfRule type="expression" dxfId="1679" priority="631">
      <formula>IF(RIGHT(TEXT(AU175,"0.#"),1)=".",FALSE,TRUE)</formula>
    </cfRule>
    <cfRule type="expression" dxfId="1678" priority="632">
      <formula>IF(RIGHT(TEXT(AU175,"0.#"),1)=".",TRUE,FALSE)</formula>
    </cfRule>
  </conditionalFormatting>
  <conditionalFormatting sqref="AE61">
    <cfRule type="expression" dxfId="1677" priority="585">
      <formula>IF(RIGHT(TEXT(AE61,"0.#"),1)=".",FALSE,TRUE)</formula>
    </cfRule>
    <cfRule type="expression" dxfId="1676" priority="586">
      <formula>IF(RIGHT(TEXT(AE61,"0.#"),1)=".",TRUE,FALSE)</formula>
    </cfRule>
  </conditionalFormatting>
  <conditionalFormatting sqref="AE62">
    <cfRule type="expression" dxfId="1675" priority="583">
      <formula>IF(RIGHT(TEXT(AE62,"0.#"),1)=".",FALSE,TRUE)</formula>
    </cfRule>
    <cfRule type="expression" dxfId="1674" priority="584">
      <formula>IF(RIGHT(TEXT(AE62,"0.#"),1)=".",TRUE,FALSE)</formula>
    </cfRule>
  </conditionalFormatting>
  <conditionalFormatting sqref="AM61">
    <cfRule type="expression" dxfId="1673" priority="573">
      <formula>IF(RIGHT(TEXT(AM61,"0.#"),1)=".",FALSE,TRUE)</formula>
    </cfRule>
    <cfRule type="expression" dxfId="1672" priority="574">
      <formula>IF(RIGHT(TEXT(AM61,"0.#"),1)=".",TRUE,FALSE)</formula>
    </cfRule>
  </conditionalFormatting>
  <conditionalFormatting sqref="AE63">
    <cfRule type="expression" dxfId="1671" priority="581">
      <formula>IF(RIGHT(TEXT(AE63,"0.#"),1)=".",FALSE,TRUE)</formula>
    </cfRule>
    <cfRule type="expression" dxfId="1670" priority="582">
      <formula>IF(RIGHT(TEXT(AE63,"0.#"),1)=".",TRUE,FALSE)</formula>
    </cfRule>
  </conditionalFormatting>
  <conditionalFormatting sqref="AI63">
    <cfRule type="expression" dxfId="1669" priority="579">
      <formula>IF(RIGHT(TEXT(AI63,"0.#"),1)=".",FALSE,TRUE)</formula>
    </cfRule>
    <cfRule type="expression" dxfId="1668" priority="580">
      <formula>IF(RIGHT(TEXT(AI63,"0.#"),1)=".",TRUE,FALSE)</formula>
    </cfRule>
  </conditionalFormatting>
  <conditionalFormatting sqref="AI62">
    <cfRule type="expression" dxfId="1667" priority="577">
      <formula>IF(RIGHT(TEXT(AI62,"0.#"),1)=".",FALSE,TRUE)</formula>
    </cfRule>
    <cfRule type="expression" dxfId="1666" priority="578">
      <formula>IF(RIGHT(TEXT(AI62,"0.#"),1)=".",TRUE,FALSE)</formula>
    </cfRule>
  </conditionalFormatting>
  <conditionalFormatting sqref="AI61">
    <cfRule type="expression" dxfId="1665" priority="575">
      <formula>IF(RIGHT(TEXT(AI61,"0.#"),1)=".",FALSE,TRUE)</formula>
    </cfRule>
    <cfRule type="expression" dxfId="1664" priority="576">
      <formula>IF(RIGHT(TEXT(AI61,"0.#"),1)=".",TRUE,FALSE)</formula>
    </cfRule>
  </conditionalFormatting>
  <conditionalFormatting sqref="AM62">
    <cfRule type="expression" dxfId="1663" priority="571">
      <formula>IF(RIGHT(TEXT(AM62,"0.#"),1)=".",FALSE,TRUE)</formula>
    </cfRule>
    <cfRule type="expression" dxfId="1662" priority="572">
      <formula>IF(RIGHT(TEXT(AM62,"0.#"),1)=".",TRUE,FALSE)</formula>
    </cfRule>
  </conditionalFormatting>
  <conditionalFormatting sqref="AM63">
    <cfRule type="expression" dxfId="1661" priority="569">
      <formula>IF(RIGHT(TEXT(AM63,"0.#"),1)=".",FALSE,TRUE)</formula>
    </cfRule>
    <cfRule type="expression" dxfId="1660" priority="570">
      <formula>IF(RIGHT(TEXT(AM63,"0.#"),1)=".",TRUE,FALSE)</formula>
    </cfRule>
  </conditionalFormatting>
  <conditionalFormatting sqref="AQ61:AQ63">
    <cfRule type="expression" dxfId="1659" priority="567">
      <formula>IF(RIGHT(TEXT(AQ61,"0.#"),1)=".",FALSE,TRUE)</formula>
    </cfRule>
    <cfRule type="expression" dxfId="1658" priority="568">
      <formula>IF(RIGHT(TEXT(AQ61,"0.#"),1)=".",TRUE,FALSE)</formula>
    </cfRule>
  </conditionalFormatting>
  <conditionalFormatting sqref="AU61:AU63">
    <cfRule type="expression" dxfId="1657" priority="565">
      <formula>IF(RIGHT(TEXT(AU61,"0.#"),1)=".",FALSE,TRUE)</formula>
    </cfRule>
    <cfRule type="expression" dxfId="1656" priority="566">
      <formula>IF(RIGHT(TEXT(AU61,"0.#"),1)=".",TRUE,FALSE)</formula>
    </cfRule>
  </conditionalFormatting>
  <conditionalFormatting sqref="AE95">
    <cfRule type="expression" dxfId="1655" priority="563">
      <formula>IF(RIGHT(TEXT(AE95,"0.#"),1)=".",FALSE,TRUE)</formula>
    </cfRule>
    <cfRule type="expression" dxfId="1654" priority="564">
      <formula>IF(RIGHT(TEXT(AE95,"0.#"),1)=".",TRUE,FALSE)</formula>
    </cfRule>
  </conditionalFormatting>
  <conditionalFormatting sqref="AE96">
    <cfRule type="expression" dxfId="1653" priority="561">
      <formula>IF(RIGHT(TEXT(AE96,"0.#"),1)=".",FALSE,TRUE)</formula>
    </cfRule>
    <cfRule type="expression" dxfId="1652" priority="562">
      <formula>IF(RIGHT(TEXT(AE96,"0.#"),1)=".",TRUE,FALSE)</formula>
    </cfRule>
  </conditionalFormatting>
  <conditionalFormatting sqref="AM95">
    <cfRule type="expression" dxfId="1651" priority="551">
      <formula>IF(RIGHT(TEXT(AM95,"0.#"),1)=".",FALSE,TRUE)</formula>
    </cfRule>
    <cfRule type="expression" dxfId="1650" priority="552">
      <formula>IF(RIGHT(TEXT(AM95,"0.#"),1)=".",TRUE,FALSE)</formula>
    </cfRule>
  </conditionalFormatting>
  <conditionalFormatting sqref="AE97">
    <cfRule type="expression" dxfId="1649" priority="559">
      <formula>IF(RIGHT(TEXT(AE97,"0.#"),1)=".",FALSE,TRUE)</formula>
    </cfRule>
    <cfRule type="expression" dxfId="1648" priority="560">
      <formula>IF(RIGHT(TEXT(AE97,"0.#"),1)=".",TRUE,FALSE)</formula>
    </cfRule>
  </conditionalFormatting>
  <conditionalFormatting sqref="AI97">
    <cfRule type="expression" dxfId="1647" priority="557">
      <formula>IF(RIGHT(TEXT(AI97,"0.#"),1)=".",FALSE,TRUE)</formula>
    </cfRule>
    <cfRule type="expression" dxfId="1646" priority="558">
      <formula>IF(RIGHT(TEXT(AI97,"0.#"),1)=".",TRUE,FALSE)</formula>
    </cfRule>
  </conditionalFormatting>
  <conditionalFormatting sqref="AI96">
    <cfRule type="expression" dxfId="1645" priority="555">
      <formula>IF(RIGHT(TEXT(AI96,"0.#"),1)=".",FALSE,TRUE)</formula>
    </cfRule>
    <cfRule type="expression" dxfId="1644" priority="556">
      <formula>IF(RIGHT(TEXT(AI96,"0.#"),1)=".",TRUE,FALSE)</formula>
    </cfRule>
  </conditionalFormatting>
  <conditionalFormatting sqref="AI95">
    <cfRule type="expression" dxfId="1643" priority="553">
      <formula>IF(RIGHT(TEXT(AI95,"0.#"),1)=".",FALSE,TRUE)</formula>
    </cfRule>
    <cfRule type="expression" dxfId="1642" priority="554">
      <formula>IF(RIGHT(TEXT(AI95,"0.#"),1)=".",TRUE,FALSE)</formula>
    </cfRule>
  </conditionalFormatting>
  <conditionalFormatting sqref="AM96">
    <cfRule type="expression" dxfId="1641" priority="549">
      <formula>IF(RIGHT(TEXT(AM96,"0.#"),1)=".",FALSE,TRUE)</formula>
    </cfRule>
    <cfRule type="expression" dxfId="1640" priority="550">
      <formula>IF(RIGHT(TEXT(AM96,"0.#"),1)=".",TRUE,FALSE)</formula>
    </cfRule>
  </conditionalFormatting>
  <conditionalFormatting sqref="AM97">
    <cfRule type="expression" dxfId="1639" priority="547">
      <formula>IF(RIGHT(TEXT(AM97,"0.#"),1)=".",FALSE,TRUE)</formula>
    </cfRule>
    <cfRule type="expression" dxfId="1638" priority="548">
      <formula>IF(RIGHT(TEXT(AM97,"0.#"),1)=".",TRUE,FALSE)</formula>
    </cfRule>
  </conditionalFormatting>
  <conditionalFormatting sqref="AQ95:AQ97">
    <cfRule type="expression" dxfId="1637" priority="545">
      <formula>IF(RIGHT(TEXT(AQ95,"0.#"),1)=".",FALSE,TRUE)</formula>
    </cfRule>
    <cfRule type="expression" dxfId="1636" priority="546">
      <formula>IF(RIGHT(TEXT(AQ95,"0.#"),1)=".",TRUE,FALSE)</formula>
    </cfRule>
  </conditionalFormatting>
  <conditionalFormatting sqref="AU95:AU97">
    <cfRule type="expression" dxfId="1635" priority="543">
      <formula>IF(RIGHT(TEXT(AU95,"0.#"),1)=".",FALSE,TRUE)</formula>
    </cfRule>
    <cfRule type="expression" dxfId="1634" priority="544">
      <formula>IF(RIGHT(TEXT(AU95,"0.#"),1)=".",TRUE,FALSE)</formula>
    </cfRule>
  </conditionalFormatting>
  <conditionalFormatting sqref="AE129">
    <cfRule type="expression" dxfId="1633" priority="541">
      <formula>IF(RIGHT(TEXT(AE129,"0.#"),1)=".",FALSE,TRUE)</formula>
    </cfRule>
    <cfRule type="expression" dxfId="1632" priority="542">
      <formula>IF(RIGHT(TEXT(AE129,"0.#"),1)=".",TRUE,FALSE)</formula>
    </cfRule>
  </conditionalFormatting>
  <conditionalFormatting sqref="AE130">
    <cfRule type="expression" dxfId="1631" priority="539">
      <formula>IF(RIGHT(TEXT(AE130,"0.#"),1)=".",FALSE,TRUE)</formula>
    </cfRule>
    <cfRule type="expression" dxfId="1630" priority="540">
      <formula>IF(RIGHT(TEXT(AE130,"0.#"),1)=".",TRUE,FALSE)</formula>
    </cfRule>
  </conditionalFormatting>
  <conditionalFormatting sqref="AM129">
    <cfRule type="expression" dxfId="1629" priority="529">
      <formula>IF(RIGHT(TEXT(AM129,"0.#"),1)=".",FALSE,TRUE)</formula>
    </cfRule>
    <cfRule type="expression" dxfId="1628" priority="530">
      <formula>IF(RIGHT(TEXT(AM129,"0.#"),1)=".",TRUE,FALSE)</formula>
    </cfRule>
  </conditionalFormatting>
  <conditionalFormatting sqref="AE131">
    <cfRule type="expression" dxfId="1627" priority="537">
      <formula>IF(RIGHT(TEXT(AE131,"0.#"),1)=".",FALSE,TRUE)</formula>
    </cfRule>
    <cfRule type="expression" dxfId="1626" priority="538">
      <formula>IF(RIGHT(TEXT(AE131,"0.#"),1)=".",TRUE,FALSE)</formula>
    </cfRule>
  </conditionalFormatting>
  <conditionalFormatting sqref="AI131">
    <cfRule type="expression" dxfId="1625" priority="535">
      <formula>IF(RIGHT(TEXT(AI131,"0.#"),1)=".",FALSE,TRUE)</formula>
    </cfRule>
    <cfRule type="expression" dxfId="1624" priority="536">
      <formula>IF(RIGHT(TEXT(AI131,"0.#"),1)=".",TRUE,FALSE)</formula>
    </cfRule>
  </conditionalFormatting>
  <conditionalFormatting sqref="AI130">
    <cfRule type="expression" dxfId="1623" priority="533">
      <formula>IF(RIGHT(TEXT(AI130,"0.#"),1)=".",FALSE,TRUE)</formula>
    </cfRule>
    <cfRule type="expression" dxfId="1622" priority="534">
      <formula>IF(RIGHT(TEXT(AI130,"0.#"),1)=".",TRUE,FALSE)</formula>
    </cfRule>
  </conditionalFormatting>
  <conditionalFormatting sqref="AI129">
    <cfRule type="expression" dxfId="1621" priority="531">
      <formula>IF(RIGHT(TEXT(AI129,"0.#"),1)=".",FALSE,TRUE)</formula>
    </cfRule>
    <cfRule type="expression" dxfId="1620" priority="532">
      <formula>IF(RIGHT(TEXT(AI129,"0.#"),1)=".",TRUE,FALSE)</formula>
    </cfRule>
  </conditionalFormatting>
  <conditionalFormatting sqref="AM130">
    <cfRule type="expression" dxfId="1619" priority="527">
      <formula>IF(RIGHT(TEXT(AM130,"0.#"),1)=".",FALSE,TRUE)</formula>
    </cfRule>
    <cfRule type="expression" dxfId="1618" priority="528">
      <formula>IF(RIGHT(TEXT(AM130,"0.#"),1)=".",TRUE,FALSE)</formula>
    </cfRule>
  </conditionalFormatting>
  <conditionalFormatting sqref="AM131">
    <cfRule type="expression" dxfId="1617" priority="525">
      <formula>IF(RIGHT(TEXT(AM131,"0.#"),1)=".",FALSE,TRUE)</formula>
    </cfRule>
    <cfRule type="expression" dxfId="1616" priority="526">
      <formula>IF(RIGHT(TEXT(AM131,"0.#"),1)=".",TRUE,FALSE)</formula>
    </cfRule>
  </conditionalFormatting>
  <conditionalFormatting sqref="AQ129:AQ131">
    <cfRule type="expression" dxfId="1615" priority="523">
      <formula>IF(RIGHT(TEXT(AQ129,"0.#"),1)=".",FALSE,TRUE)</formula>
    </cfRule>
    <cfRule type="expression" dxfId="1614" priority="524">
      <formula>IF(RIGHT(TEXT(AQ129,"0.#"),1)=".",TRUE,FALSE)</formula>
    </cfRule>
  </conditionalFormatting>
  <conditionalFormatting sqref="AU129:AU131">
    <cfRule type="expression" dxfId="1613" priority="521">
      <formula>IF(RIGHT(TEXT(AU129,"0.#"),1)=".",FALSE,TRUE)</formula>
    </cfRule>
    <cfRule type="expression" dxfId="1612" priority="522">
      <formula>IF(RIGHT(TEXT(AU129,"0.#"),1)=".",TRUE,FALSE)</formula>
    </cfRule>
  </conditionalFormatting>
  <conditionalFormatting sqref="AE163">
    <cfRule type="expression" dxfId="1611" priority="519">
      <formula>IF(RIGHT(TEXT(AE163,"0.#"),1)=".",FALSE,TRUE)</formula>
    </cfRule>
    <cfRule type="expression" dxfId="1610" priority="520">
      <formula>IF(RIGHT(TEXT(AE163,"0.#"),1)=".",TRUE,FALSE)</formula>
    </cfRule>
  </conditionalFormatting>
  <conditionalFormatting sqref="AE164">
    <cfRule type="expression" dxfId="1609" priority="517">
      <formula>IF(RIGHT(TEXT(AE164,"0.#"),1)=".",FALSE,TRUE)</formula>
    </cfRule>
    <cfRule type="expression" dxfId="1608" priority="518">
      <formula>IF(RIGHT(TEXT(AE164,"0.#"),1)=".",TRUE,FALSE)</formula>
    </cfRule>
  </conditionalFormatting>
  <conditionalFormatting sqref="AM163">
    <cfRule type="expression" dxfId="1607" priority="507">
      <formula>IF(RIGHT(TEXT(AM163,"0.#"),1)=".",FALSE,TRUE)</formula>
    </cfRule>
    <cfRule type="expression" dxfId="1606" priority="508">
      <formula>IF(RIGHT(TEXT(AM163,"0.#"),1)=".",TRUE,FALSE)</formula>
    </cfRule>
  </conditionalFormatting>
  <conditionalFormatting sqref="AE165">
    <cfRule type="expression" dxfId="1605" priority="515">
      <formula>IF(RIGHT(TEXT(AE165,"0.#"),1)=".",FALSE,TRUE)</formula>
    </cfRule>
    <cfRule type="expression" dxfId="1604" priority="516">
      <formula>IF(RIGHT(TEXT(AE165,"0.#"),1)=".",TRUE,FALSE)</formula>
    </cfRule>
  </conditionalFormatting>
  <conditionalFormatting sqref="AI165">
    <cfRule type="expression" dxfId="1603" priority="513">
      <formula>IF(RIGHT(TEXT(AI165,"0.#"),1)=".",FALSE,TRUE)</formula>
    </cfRule>
    <cfRule type="expression" dxfId="1602" priority="514">
      <formula>IF(RIGHT(TEXT(AI165,"0.#"),1)=".",TRUE,FALSE)</formula>
    </cfRule>
  </conditionalFormatting>
  <conditionalFormatting sqref="AI164">
    <cfRule type="expression" dxfId="1601" priority="511">
      <formula>IF(RIGHT(TEXT(AI164,"0.#"),1)=".",FALSE,TRUE)</formula>
    </cfRule>
    <cfRule type="expression" dxfId="1600" priority="512">
      <formula>IF(RIGHT(TEXT(AI164,"0.#"),1)=".",TRUE,FALSE)</formula>
    </cfRule>
  </conditionalFormatting>
  <conditionalFormatting sqref="AI163">
    <cfRule type="expression" dxfId="1599" priority="509">
      <formula>IF(RIGHT(TEXT(AI163,"0.#"),1)=".",FALSE,TRUE)</formula>
    </cfRule>
    <cfRule type="expression" dxfId="1598" priority="510">
      <formula>IF(RIGHT(TEXT(AI163,"0.#"),1)=".",TRUE,FALSE)</formula>
    </cfRule>
  </conditionalFormatting>
  <conditionalFormatting sqref="AM164">
    <cfRule type="expression" dxfId="1597" priority="505">
      <formula>IF(RIGHT(TEXT(AM164,"0.#"),1)=".",FALSE,TRUE)</formula>
    </cfRule>
    <cfRule type="expression" dxfId="1596" priority="506">
      <formula>IF(RIGHT(TEXT(AM164,"0.#"),1)=".",TRUE,FALSE)</formula>
    </cfRule>
  </conditionalFormatting>
  <conditionalFormatting sqref="AM165">
    <cfRule type="expression" dxfId="1595" priority="503">
      <formula>IF(RIGHT(TEXT(AM165,"0.#"),1)=".",FALSE,TRUE)</formula>
    </cfRule>
    <cfRule type="expression" dxfId="1594" priority="504">
      <formula>IF(RIGHT(TEXT(AM165,"0.#"),1)=".",TRUE,FALSE)</formula>
    </cfRule>
  </conditionalFormatting>
  <conditionalFormatting sqref="AQ163:AQ165">
    <cfRule type="expression" dxfId="1593" priority="501">
      <formula>IF(RIGHT(TEXT(AQ163,"0.#"),1)=".",FALSE,TRUE)</formula>
    </cfRule>
    <cfRule type="expression" dxfId="1592" priority="502">
      <formula>IF(RIGHT(TEXT(AQ163,"0.#"),1)=".",TRUE,FALSE)</formula>
    </cfRule>
  </conditionalFormatting>
  <conditionalFormatting sqref="AU163:AU165">
    <cfRule type="expression" dxfId="1591" priority="499">
      <formula>IF(RIGHT(TEXT(AU163,"0.#"),1)=".",FALSE,TRUE)</formula>
    </cfRule>
    <cfRule type="expression" dxfId="1590" priority="500">
      <formula>IF(RIGHT(TEXT(AU163,"0.#"),1)=".",TRUE,FALSE)</formula>
    </cfRule>
  </conditionalFormatting>
  <conditionalFormatting sqref="AE197">
    <cfRule type="expression" dxfId="1589" priority="497">
      <formula>IF(RIGHT(TEXT(AE197,"0.#"),1)=".",FALSE,TRUE)</formula>
    </cfRule>
    <cfRule type="expression" dxfId="1588" priority="498">
      <formula>IF(RIGHT(TEXT(AE197,"0.#"),1)=".",TRUE,FALSE)</formula>
    </cfRule>
  </conditionalFormatting>
  <conditionalFormatting sqref="AE198">
    <cfRule type="expression" dxfId="1587" priority="495">
      <formula>IF(RIGHT(TEXT(AE198,"0.#"),1)=".",FALSE,TRUE)</formula>
    </cfRule>
    <cfRule type="expression" dxfId="1586" priority="496">
      <formula>IF(RIGHT(TEXT(AE198,"0.#"),1)=".",TRUE,FALSE)</formula>
    </cfRule>
  </conditionalFormatting>
  <conditionalFormatting sqref="AM197">
    <cfRule type="expression" dxfId="1585" priority="485">
      <formula>IF(RIGHT(TEXT(AM197,"0.#"),1)=".",FALSE,TRUE)</formula>
    </cfRule>
    <cfRule type="expression" dxfId="1584" priority="486">
      <formula>IF(RIGHT(TEXT(AM197,"0.#"),1)=".",TRUE,FALSE)</formula>
    </cfRule>
  </conditionalFormatting>
  <conditionalFormatting sqref="AE199">
    <cfRule type="expression" dxfId="1583" priority="493">
      <formula>IF(RIGHT(TEXT(AE199,"0.#"),1)=".",FALSE,TRUE)</formula>
    </cfRule>
    <cfRule type="expression" dxfId="1582" priority="494">
      <formula>IF(RIGHT(TEXT(AE199,"0.#"),1)=".",TRUE,FALSE)</formula>
    </cfRule>
  </conditionalFormatting>
  <conditionalFormatting sqref="AI199">
    <cfRule type="expression" dxfId="1581" priority="491">
      <formula>IF(RIGHT(TEXT(AI199,"0.#"),1)=".",FALSE,TRUE)</formula>
    </cfRule>
    <cfRule type="expression" dxfId="1580" priority="492">
      <formula>IF(RIGHT(TEXT(AI199,"0.#"),1)=".",TRUE,FALSE)</formula>
    </cfRule>
  </conditionalFormatting>
  <conditionalFormatting sqref="AI198">
    <cfRule type="expression" dxfId="1579" priority="489">
      <formula>IF(RIGHT(TEXT(AI198,"0.#"),1)=".",FALSE,TRUE)</formula>
    </cfRule>
    <cfRule type="expression" dxfId="1578" priority="490">
      <formula>IF(RIGHT(TEXT(AI198,"0.#"),1)=".",TRUE,FALSE)</formula>
    </cfRule>
  </conditionalFormatting>
  <conditionalFormatting sqref="AI197">
    <cfRule type="expression" dxfId="1577" priority="487">
      <formula>IF(RIGHT(TEXT(AI197,"0.#"),1)=".",FALSE,TRUE)</formula>
    </cfRule>
    <cfRule type="expression" dxfId="1576" priority="488">
      <formula>IF(RIGHT(TEXT(AI197,"0.#"),1)=".",TRUE,FALSE)</formula>
    </cfRule>
  </conditionalFormatting>
  <conditionalFormatting sqref="AM198">
    <cfRule type="expression" dxfId="1575" priority="483">
      <formula>IF(RIGHT(TEXT(AM198,"0.#"),1)=".",FALSE,TRUE)</formula>
    </cfRule>
    <cfRule type="expression" dxfId="1574" priority="484">
      <formula>IF(RIGHT(TEXT(AM198,"0.#"),1)=".",TRUE,FALSE)</formula>
    </cfRule>
  </conditionalFormatting>
  <conditionalFormatting sqref="AM199">
    <cfRule type="expression" dxfId="1573" priority="481">
      <formula>IF(RIGHT(TEXT(AM199,"0.#"),1)=".",FALSE,TRUE)</formula>
    </cfRule>
    <cfRule type="expression" dxfId="1572" priority="482">
      <formula>IF(RIGHT(TEXT(AM199,"0.#"),1)=".",TRUE,FALSE)</formula>
    </cfRule>
  </conditionalFormatting>
  <conditionalFormatting sqref="AQ197:AQ199">
    <cfRule type="expression" dxfId="1571" priority="479">
      <formula>IF(RIGHT(TEXT(AQ197,"0.#"),1)=".",FALSE,TRUE)</formula>
    </cfRule>
    <cfRule type="expression" dxfId="1570" priority="480">
      <formula>IF(RIGHT(TEXT(AQ197,"0.#"),1)=".",TRUE,FALSE)</formula>
    </cfRule>
  </conditionalFormatting>
  <conditionalFormatting sqref="AU197:AU199">
    <cfRule type="expression" dxfId="1569" priority="477">
      <formula>IF(RIGHT(TEXT(AU197,"0.#"),1)=".",FALSE,TRUE)</formula>
    </cfRule>
    <cfRule type="expression" dxfId="1568" priority="478">
      <formula>IF(RIGHT(TEXT(AU197,"0.#"),1)=".",TRUE,FALSE)</formula>
    </cfRule>
  </conditionalFormatting>
  <conditionalFormatting sqref="AE134 AQ134">
    <cfRule type="expression" dxfId="1567" priority="475">
      <formula>IF(RIGHT(TEXT(AE134,"0.#"),1)=".",FALSE,TRUE)</formula>
    </cfRule>
    <cfRule type="expression" dxfId="1566" priority="476">
      <formula>IF(RIGHT(TEXT(AE134,"0.#"),1)=".",TRUE,FALSE)</formula>
    </cfRule>
  </conditionalFormatting>
  <conditionalFormatting sqref="AI134">
    <cfRule type="expression" dxfId="1565" priority="473">
      <formula>IF(RIGHT(TEXT(AI134,"0.#"),1)=".",FALSE,TRUE)</formula>
    </cfRule>
    <cfRule type="expression" dxfId="1564" priority="474">
      <formula>IF(RIGHT(TEXT(AI134,"0.#"),1)=".",TRUE,FALSE)</formula>
    </cfRule>
  </conditionalFormatting>
  <conditionalFormatting sqref="AM134">
    <cfRule type="expression" dxfId="1563" priority="471">
      <formula>IF(RIGHT(TEXT(AM134,"0.#"),1)=".",FALSE,TRUE)</formula>
    </cfRule>
    <cfRule type="expression" dxfId="1562" priority="472">
      <formula>IF(RIGHT(TEXT(AM134,"0.#"),1)=".",TRUE,FALSE)</formula>
    </cfRule>
  </conditionalFormatting>
  <conditionalFormatting sqref="AE135">
    <cfRule type="expression" dxfId="1561" priority="469">
      <formula>IF(RIGHT(TEXT(AE135,"0.#"),1)=".",FALSE,TRUE)</formula>
    </cfRule>
    <cfRule type="expression" dxfId="1560" priority="470">
      <formula>IF(RIGHT(TEXT(AE135,"0.#"),1)=".",TRUE,FALSE)</formula>
    </cfRule>
  </conditionalFormatting>
  <conditionalFormatting sqref="AI135">
    <cfRule type="expression" dxfId="1559" priority="467">
      <formula>IF(RIGHT(TEXT(AI135,"0.#"),1)=".",FALSE,TRUE)</formula>
    </cfRule>
    <cfRule type="expression" dxfId="1558" priority="468">
      <formula>IF(RIGHT(TEXT(AI135,"0.#"),1)=".",TRUE,FALSE)</formula>
    </cfRule>
  </conditionalFormatting>
  <conditionalFormatting sqref="AM135">
    <cfRule type="expression" dxfId="1557" priority="465">
      <formula>IF(RIGHT(TEXT(AM135,"0.#"),1)=".",FALSE,TRUE)</formula>
    </cfRule>
    <cfRule type="expression" dxfId="1556" priority="466">
      <formula>IF(RIGHT(TEXT(AM135,"0.#"),1)=".",TRUE,FALSE)</formula>
    </cfRule>
  </conditionalFormatting>
  <conditionalFormatting sqref="AQ135">
    <cfRule type="expression" dxfId="1555" priority="463">
      <formula>IF(RIGHT(TEXT(AQ135,"0.#"),1)=".",FALSE,TRUE)</formula>
    </cfRule>
    <cfRule type="expression" dxfId="1554" priority="464">
      <formula>IF(RIGHT(TEXT(AQ135,"0.#"),1)=".",TRUE,FALSE)</formula>
    </cfRule>
  </conditionalFormatting>
  <conditionalFormatting sqref="AU134">
    <cfRule type="expression" dxfId="1553" priority="461">
      <formula>IF(RIGHT(TEXT(AU134,"0.#"),1)=".",FALSE,TRUE)</formula>
    </cfRule>
    <cfRule type="expression" dxfId="1552" priority="462">
      <formula>IF(RIGHT(TEXT(AU134,"0.#"),1)=".",TRUE,FALSE)</formula>
    </cfRule>
  </conditionalFormatting>
  <conditionalFormatting sqref="AU135">
    <cfRule type="expression" dxfId="1551" priority="459">
      <formula>IF(RIGHT(TEXT(AU135,"0.#"),1)=".",FALSE,TRUE)</formula>
    </cfRule>
    <cfRule type="expression" dxfId="1550" priority="460">
      <formula>IF(RIGHT(TEXT(AU135,"0.#"),1)=".",TRUE,FALSE)</formula>
    </cfRule>
  </conditionalFormatting>
  <conditionalFormatting sqref="AE168 AQ168">
    <cfRule type="expression" dxfId="1549" priority="457">
      <formula>IF(RIGHT(TEXT(AE168,"0.#"),1)=".",FALSE,TRUE)</formula>
    </cfRule>
    <cfRule type="expression" dxfId="1548" priority="458">
      <formula>IF(RIGHT(TEXT(AE168,"0.#"),1)=".",TRUE,FALSE)</formula>
    </cfRule>
  </conditionalFormatting>
  <conditionalFormatting sqref="AI168">
    <cfRule type="expression" dxfId="1547" priority="455">
      <formula>IF(RIGHT(TEXT(AI168,"0.#"),1)=".",FALSE,TRUE)</formula>
    </cfRule>
    <cfRule type="expression" dxfId="1546" priority="456">
      <formula>IF(RIGHT(TEXT(AI168,"0.#"),1)=".",TRUE,FALSE)</formula>
    </cfRule>
  </conditionalFormatting>
  <conditionalFormatting sqref="AM168">
    <cfRule type="expression" dxfId="1545" priority="453">
      <formula>IF(RIGHT(TEXT(AM168,"0.#"),1)=".",FALSE,TRUE)</formula>
    </cfRule>
    <cfRule type="expression" dxfId="1544" priority="454">
      <formula>IF(RIGHT(TEXT(AM168,"0.#"),1)=".",TRUE,FALSE)</formula>
    </cfRule>
  </conditionalFormatting>
  <conditionalFormatting sqref="AE169">
    <cfRule type="expression" dxfId="1543" priority="451">
      <formula>IF(RIGHT(TEXT(AE169,"0.#"),1)=".",FALSE,TRUE)</formula>
    </cfRule>
    <cfRule type="expression" dxfId="1542" priority="452">
      <formula>IF(RIGHT(TEXT(AE169,"0.#"),1)=".",TRUE,FALSE)</formula>
    </cfRule>
  </conditionalFormatting>
  <conditionalFormatting sqref="AI169">
    <cfRule type="expression" dxfId="1541" priority="449">
      <formula>IF(RIGHT(TEXT(AI169,"0.#"),1)=".",FALSE,TRUE)</formula>
    </cfRule>
    <cfRule type="expression" dxfId="1540" priority="450">
      <formula>IF(RIGHT(TEXT(AI169,"0.#"),1)=".",TRUE,FALSE)</formula>
    </cfRule>
  </conditionalFormatting>
  <conditionalFormatting sqref="AM169">
    <cfRule type="expression" dxfId="1539" priority="447">
      <formula>IF(RIGHT(TEXT(AM169,"0.#"),1)=".",FALSE,TRUE)</formula>
    </cfRule>
    <cfRule type="expression" dxfId="1538" priority="448">
      <formula>IF(RIGHT(TEXT(AM169,"0.#"),1)=".",TRUE,FALSE)</formula>
    </cfRule>
  </conditionalFormatting>
  <conditionalFormatting sqref="AQ169">
    <cfRule type="expression" dxfId="1537" priority="445">
      <formula>IF(RIGHT(TEXT(AQ169,"0.#"),1)=".",FALSE,TRUE)</formula>
    </cfRule>
    <cfRule type="expression" dxfId="1536" priority="446">
      <formula>IF(RIGHT(TEXT(AQ169,"0.#"),1)=".",TRUE,FALSE)</formula>
    </cfRule>
  </conditionalFormatting>
  <conditionalFormatting sqref="AU168">
    <cfRule type="expression" dxfId="1535" priority="443">
      <formula>IF(RIGHT(TEXT(AU168,"0.#"),1)=".",FALSE,TRUE)</formula>
    </cfRule>
    <cfRule type="expression" dxfId="1534" priority="444">
      <formula>IF(RIGHT(TEXT(AU168,"0.#"),1)=".",TRUE,FALSE)</formula>
    </cfRule>
  </conditionalFormatting>
  <conditionalFormatting sqref="AU169">
    <cfRule type="expression" dxfId="1533" priority="441">
      <formula>IF(RIGHT(TEXT(AU169,"0.#"),1)=".",FALSE,TRUE)</formula>
    </cfRule>
    <cfRule type="expression" dxfId="1532" priority="442">
      <formula>IF(RIGHT(TEXT(AU169,"0.#"),1)=".",TRUE,FALSE)</formula>
    </cfRule>
  </conditionalFormatting>
  <conditionalFormatting sqref="AE90">
    <cfRule type="expression" dxfId="1531" priority="439">
      <formula>IF(RIGHT(TEXT(AE90,"0.#"),1)=".",FALSE,TRUE)</formula>
    </cfRule>
    <cfRule type="expression" dxfId="1530" priority="440">
      <formula>IF(RIGHT(TEXT(AE90,"0.#"),1)=".",TRUE,FALSE)</formula>
    </cfRule>
  </conditionalFormatting>
  <conditionalFormatting sqref="AE91">
    <cfRule type="expression" dxfId="1529" priority="437">
      <formula>IF(RIGHT(TEXT(AE91,"0.#"),1)=".",FALSE,TRUE)</formula>
    </cfRule>
    <cfRule type="expression" dxfId="1528" priority="438">
      <formula>IF(RIGHT(TEXT(AE91,"0.#"),1)=".",TRUE,FALSE)</formula>
    </cfRule>
  </conditionalFormatting>
  <conditionalFormatting sqref="AM90">
    <cfRule type="expression" dxfId="1527" priority="427">
      <formula>IF(RIGHT(TEXT(AM90,"0.#"),1)=".",FALSE,TRUE)</formula>
    </cfRule>
    <cfRule type="expression" dxfId="1526" priority="428">
      <formula>IF(RIGHT(TEXT(AM90,"0.#"),1)=".",TRUE,FALSE)</formula>
    </cfRule>
  </conditionalFormatting>
  <conditionalFormatting sqref="AE92">
    <cfRule type="expression" dxfId="1525" priority="435">
      <formula>IF(RIGHT(TEXT(AE92,"0.#"),1)=".",FALSE,TRUE)</formula>
    </cfRule>
    <cfRule type="expression" dxfId="1524" priority="436">
      <formula>IF(RIGHT(TEXT(AE92,"0.#"),1)=".",TRUE,FALSE)</formula>
    </cfRule>
  </conditionalFormatting>
  <conditionalFormatting sqref="AI92">
    <cfRule type="expression" dxfId="1523" priority="433">
      <formula>IF(RIGHT(TEXT(AI92,"0.#"),1)=".",FALSE,TRUE)</formula>
    </cfRule>
    <cfRule type="expression" dxfId="1522" priority="434">
      <formula>IF(RIGHT(TEXT(AI92,"0.#"),1)=".",TRUE,FALSE)</formula>
    </cfRule>
  </conditionalFormatting>
  <conditionalFormatting sqref="AI91">
    <cfRule type="expression" dxfId="1521" priority="431">
      <formula>IF(RIGHT(TEXT(AI91,"0.#"),1)=".",FALSE,TRUE)</formula>
    </cfRule>
    <cfRule type="expression" dxfId="1520" priority="432">
      <formula>IF(RIGHT(TEXT(AI91,"0.#"),1)=".",TRUE,FALSE)</formula>
    </cfRule>
  </conditionalFormatting>
  <conditionalFormatting sqref="AI90">
    <cfRule type="expression" dxfId="1519" priority="429">
      <formula>IF(RIGHT(TEXT(AI90,"0.#"),1)=".",FALSE,TRUE)</formula>
    </cfRule>
    <cfRule type="expression" dxfId="1518" priority="430">
      <formula>IF(RIGHT(TEXT(AI90,"0.#"),1)=".",TRUE,FALSE)</formula>
    </cfRule>
  </conditionalFormatting>
  <conditionalFormatting sqref="AM91">
    <cfRule type="expression" dxfId="1517" priority="425">
      <formula>IF(RIGHT(TEXT(AM91,"0.#"),1)=".",FALSE,TRUE)</formula>
    </cfRule>
    <cfRule type="expression" dxfId="1516" priority="426">
      <formula>IF(RIGHT(TEXT(AM91,"0.#"),1)=".",TRUE,FALSE)</formula>
    </cfRule>
  </conditionalFormatting>
  <conditionalFormatting sqref="AM92">
    <cfRule type="expression" dxfId="1515" priority="423">
      <formula>IF(RIGHT(TEXT(AM92,"0.#"),1)=".",FALSE,TRUE)</formula>
    </cfRule>
    <cfRule type="expression" dxfId="1514" priority="424">
      <formula>IF(RIGHT(TEXT(AM92,"0.#"),1)=".",TRUE,FALSE)</formula>
    </cfRule>
  </conditionalFormatting>
  <conditionalFormatting sqref="AQ90:AQ92">
    <cfRule type="expression" dxfId="1513" priority="421">
      <formula>IF(RIGHT(TEXT(AQ90,"0.#"),1)=".",FALSE,TRUE)</formula>
    </cfRule>
    <cfRule type="expression" dxfId="1512" priority="422">
      <formula>IF(RIGHT(TEXT(AQ90,"0.#"),1)=".",TRUE,FALSE)</formula>
    </cfRule>
  </conditionalFormatting>
  <conditionalFormatting sqref="AU90:AU92">
    <cfRule type="expression" dxfId="1511" priority="419">
      <formula>IF(RIGHT(TEXT(AU90,"0.#"),1)=".",FALSE,TRUE)</formula>
    </cfRule>
    <cfRule type="expression" dxfId="1510" priority="420">
      <formula>IF(RIGHT(TEXT(AU90,"0.#"),1)=".",TRUE,FALSE)</formula>
    </cfRule>
  </conditionalFormatting>
  <conditionalFormatting sqref="AE85">
    <cfRule type="expression" dxfId="1509" priority="417">
      <formula>IF(RIGHT(TEXT(AE85,"0.#"),1)=".",FALSE,TRUE)</formula>
    </cfRule>
    <cfRule type="expression" dxfId="1508" priority="418">
      <formula>IF(RIGHT(TEXT(AE85,"0.#"),1)=".",TRUE,FALSE)</formula>
    </cfRule>
  </conditionalFormatting>
  <conditionalFormatting sqref="AE86">
    <cfRule type="expression" dxfId="1507" priority="415">
      <formula>IF(RIGHT(TEXT(AE86,"0.#"),1)=".",FALSE,TRUE)</formula>
    </cfRule>
    <cfRule type="expression" dxfId="1506" priority="416">
      <formula>IF(RIGHT(TEXT(AE86,"0.#"),1)=".",TRUE,FALSE)</formula>
    </cfRule>
  </conditionalFormatting>
  <conditionalFormatting sqref="AM85">
    <cfRule type="expression" dxfId="1505" priority="405">
      <formula>IF(RIGHT(TEXT(AM85,"0.#"),1)=".",FALSE,TRUE)</formula>
    </cfRule>
    <cfRule type="expression" dxfId="1504" priority="406">
      <formula>IF(RIGHT(TEXT(AM85,"0.#"),1)=".",TRUE,FALSE)</formula>
    </cfRule>
  </conditionalFormatting>
  <conditionalFormatting sqref="AE87">
    <cfRule type="expression" dxfId="1503" priority="413">
      <formula>IF(RIGHT(TEXT(AE87,"0.#"),1)=".",FALSE,TRUE)</formula>
    </cfRule>
    <cfRule type="expression" dxfId="1502" priority="414">
      <formula>IF(RIGHT(TEXT(AE87,"0.#"),1)=".",TRUE,FALSE)</formula>
    </cfRule>
  </conditionalFormatting>
  <conditionalFormatting sqref="AI87">
    <cfRule type="expression" dxfId="1501" priority="411">
      <formula>IF(RIGHT(TEXT(AI87,"0.#"),1)=".",FALSE,TRUE)</formula>
    </cfRule>
    <cfRule type="expression" dxfId="1500" priority="412">
      <formula>IF(RIGHT(TEXT(AI87,"0.#"),1)=".",TRUE,FALSE)</formula>
    </cfRule>
  </conditionalFormatting>
  <conditionalFormatting sqref="AI86">
    <cfRule type="expression" dxfId="1499" priority="409">
      <formula>IF(RIGHT(TEXT(AI86,"0.#"),1)=".",FALSE,TRUE)</formula>
    </cfRule>
    <cfRule type="expression" dxfId="1498" priority="410">
      <formula>IF(RIGHT(TEXT(AI86,"0.#"),1)=".",TRUE,FALSE)</formula>
    </cfRule>
  </conditionalFormatting>
  <conditionalFormatting sqref="AI85">
    <cfRule type="expression" dxfId="1497" priority="407">
      <formula>IF(RIGHT(TEXT(AI85,"0.#"),1)=".",FALSE,TRUE)</formula>
    </cfRule>
    <cfRule type="expression" dxfId="1496" priority="408">
      <formula>IF(RIGHT(TEXT(AI85,"0.#"),1)=".",TRUE,FALSE)</formula>
    </cfRule>
  </conditionalFormatting>
  <conditionalFormatting sqref="AM86">
    <cfRule type="expression" dxfId="1495" priority="403">
      <formula>IF(RIGHT(TEXT(AM86,"0.#"),1)=".",FALSE,TRUE)</formula>
    </cfRule>
    <cfRule type="expression" dxfId="1494" priority="404">
      <formula>IF(RIGHT(TEXT(AM86,"0.#"),1)=".",TRUE,FALSE)</formula>
    </cfRule>
  </conditionalFormatting>
  <conditionalFormatting sqref="AM87">
    <cfRule type="expression" dxfId="1493" priority="401">
      <formula>IF(RIGHT(TEXT(AM87,"0.#"),1)=".",FALSE,TRUE)</formula>
    </cfRule>
    <cfRule type="expression" dxfId="1492" priority="402">
      <formula>IF(RIGHT(TEXT(AM87,"0.#"),1)=".",TRUE,FALSE)</formula>
    </cfRule>
  </conditionalFormatting>
  <conditionalFormatting sqref="AQ85:AQ87">
    <cfRule type="expression" dxfId="1491" priority="399">
      <formula>IF(RIGHT(TEXT(AQ85,"0.#"),1)=".",FALSE,TRUE)</formula>
    </cfRule>
    <cfRule type="expression" dxfId="1490" priority="400">
      <formula>IF(RIGHT(TEXT(AQ85,"0.#"),1)=".",TRUE,FALSE)</formula>
    </cfRule>
  </conditionalFormatting>
  <conditionalFormatting sqref="AU85:AU87">
    <cfRule type="expression" dxfId="1489" priority="397">
      <formula>IF(RIGHT(TEXT(AU85,"0.#"),1)=".",FALSE,TRUE)</formula>
    </cfRule>
    <cfRule type="expression" dxfId="1488" priority="398">
      <formula>IF(RIGHT(TEXT(AU85,"0.#"),1)=".",TRUE,FALSE)</formula>
    </cfRule>
  </conditionalFormatting>
  <conditionalFormatting sqref="AE124">
    <cfRule type="expression" dxfId="1487" priority="395">
      <formula>IF(RIGHT(TEXT(AE124,"0.#"),1)=".",FALSE,TRUE)</formula>
    </cfRule>
    <cfRule type="expression" dxfId="1486" priority="396">
      <formula>IF(RIGHT(TEXT(AE124,"0.#"),1)=".",TRUE,FALSE)</formula>
    </cfRule>
  </conditionalFormatting>
  <conditionalFormatting sqref="AE125">
    <cfRule type="expression" dxfId="1485" priority="393">
      <formula>IF(RIGHT(TEXT(AE125,"0.#"),1)=".",FALSE,TRUE)</formula>
    </cfRule>
    <cfRule type="expression" dxfId="1484" priority="394">
      <formula>IF(RIGHT(TEXT(AE125,"0.#"),1)=".",TRUE,FALSE)</formula>
    </cfRule>
  </conditionalFormatting>
  <conditionalFormatting sqref="AM124">
    <cfRule type="expression" dxfId="1483" priority="383">
      <formula>IF(RIGHT(TEXT(AM124,"0.#"),1)=".",FALSE,TRUE)</formula>
    </cfRule>
    <cfRule type="expression" dxfId="1482" priority="384">
      <formula>IF(RIGHT(TEXT(AM124,"0.#"),1)=".",TRUE,FALSE)</formula>
    </cfRule>
  </conditionalFormatting>
  <conditionalFormatting sqref="AE126">
    <cfRule type="expression" dxfId="1481" priority="391">
      <formula>IF(RIGHT(TEXT(AE126,"0.#"),1)=".",FALSE,TRUE)</formula>
    </cfRule>
    <cfRule type="expression" dxfId="1480" priority="392">
      <formula>IF(RIGHT(TEXT(AE126,"0.#"),1)=".",TRUE,FALSE)</formula>
    </cfRule>
  </conditionalFormatting>
  <conditionalFormatting sqref="AI126">
    <cfRule type="expression" dxfId="1479" priority="389">
      <formula>IF(RIGHT(TEXT(AI126,"0.#"),1)=".",FALSE,TRUE)</formula>
    </cfRule>
    <cfRule type="expression" dxfId="1478" priority="390">
      <formula>IF(RIGHT(TEXT(AI126,"0.#"),1)=".",TRUE,FALSE)</formula>
    </cfRule>
  </conditionalFormatting>
  <conditionalFormatting sqref="AI125">
    <cfRule type="expression" dxfId="1477" priority="387">
      <formula>IF(RIGHT(TEXT(AI125,"0.#"),1)=".",FALSE,TRUE)</formula>
    </cfRule>
    <cfRule type="expression" dxfId="1476" priority="388">
      <formula>IF(RIGHT(TEXT(AI125,"0.#"),1)=".",TRUE,FALSE)</formula>
    </cfRule>
  </conditionalFormatting>
  <conditionalFormatting sqref="AI124">
    <cfRule type="expression" dxfId="1475" priority="385">
      <formula>IF(RIGHT(TEXT(AI124,"0.#"),1)=".",FALSE,TRUE)</formula>
    </cfRule>
    <cfRule type="expression" dxfId="1474" priority="386">
      <formula>IF(RIGHT(TEXT(AI124,"0.#"),1)=".",TRUE,FALSE)</formula>
    </cfRule>
  </conditionalFormatting>
  <conditionalFormatting sqref="AM125">
    <cfRule type="expression" dxfId="1473" priority="381">
      <formula>IF(RIGHT(TEXT(AM125,"0.#"),1)=".",FALSE,TRUE)</formula>
    </cfRule>
    <cfRule type="expression" dxfId="1472" priority="382">
      <formula>IF(RIGHT(TEXT(AM125,"0.#"),1)=".",TRUE,FALSE)</formula>
    </cfRule>
  </conditionalFormatting>
  <conditionalFormatting sqref="AM126">
    <cfRule type="expression" dxfId="1471" priority="379">
      <formula>IF(RIGHT(TEXT(AM126,"0.#"),1)=".",FALSE,TRUE)</formula>
    </cfRule>
    <cfRule type="expression" dxfId="1470" priority="380">
      <formula>IF(RIGHT(TEXT(AM126,"0.#"),1)=".",TRUE,FALSE)</formula>
    </cfRule>
  </conditionalFormatting>
  <conditionalFormatting sqref="AQ124:AQ126">
    <cfRule type="expression" dxfId="1469" priority="377">
      <formula>IF(RIGHT(TEXT(AQ124,"0.#"),1)=".",FALSE,TRUE)</formula>
    </cfRule>
    <cfRule type="expression" dxfId="1468" priority="378">
      <formula>IF(RIGHT(TEXT(AQ124,"0.#"),1)=".",TRUE,FALSE)</formula>
    </cfRule>
  </conditionalFormatting>
  <conditionalFormatting sqref="AU124:AU126">
    <cfRule type="expression" dxfId="1467" priority="375">
      <formula>IF(RIGHT(TEXT(AU124,"0.#"),1)=".",FALSE,TRUE)</formula>
    </cfRule>
    <cfRule type="expression" dxfId="1466" priority="376">
      <formula>IF(RIGHT(TEXT(AU124,"0.#"),1)=".",TRUE,FALSE)</formula>
    </cfRule>
  </conditionalFormatting>
  <conditionalFormatting sqref="AE119">
    <cfRule type="expression" dxfId="1465" priority="373">
      <formula>IF(RIGHT(TEXT(AE119,"0.#"),1)=".",FALSE,TRUE)</formula>
    </cfRule>
    <cfRule type="expression" dxfId="1464" priority="374">
      <formula>IF(RIGHT(TEXT(AE119,"0.#"),1)=".",TRUE,FALSE)</formula>
    </cfRule>
  </conditionalFormatting>
  <conditionalFormatting sqref="AE120">
    <cfRule type="expression" dxfId="1463" priority="371">
      <formula>IF(RIGHT(TEXT(AE120,"0.#"),1)=".",FALSE,TRUE)</formula>
    </cfRule>
    <cfRule type="expression" dxfId="1462" priority="372">
      <formula>IF(RIGHT(TEXT(AE120,"0.#"),1)=".",TRUE,FALSE)</formula>
    </cfRule>
  </conditionalFormatting>
  <conditionalFormatting sqref="AM119">
    <cfRule type="expression" dxfId="1461" priority="361">
      <formula>IF(RIGHT(TEXT(AM119,"0.#"),1)=".",FALSE,TRUE)</formula>
    </cfRule>
    <cfRule type="expression" dxfId="1460" priority="362">
      <formula>IF(RIGHT(TEXT(AM119,"0.#"),1)=".",TRUE,FALSE)</formula>
    </cfRule>
  </conditionalFormatting>
  <conditionalFormatting sqref="AE121">
    <cfRule type="expression" dxfId="1459" priority="369">
      <formula>IF(RIGHT(TEXT(AE121,"0.#"),1)=".",FALSE,TRUE)</formula>
    </cfRule>
    <cfRule type="expression" dxfId="1458" priority="370">
      <formula>IF(RIGHT(TEXT(AE121,"0.#"),1)=".",TRUE,FALSE)</formula>
    </cfRule>
  </conditionalFormatting>
  <conditionalFormatting sqref="AI121">
    <cfRule type="expression" dxfId="1457" priority="367">
      <formula>IF(RIGHT(TEXT(AI121,"0.#"),1)=".",FALSE,TRUE)</formula>
    </cfRule>
    <cfRule type="expression" dxfId="1456" priority="368">
      <formula>IF(RIGHT(TEXT(AI121,"0.#"),1)=".",TRUE,FALSE)</formula>
    </cfRule>
  </conditionalFormatting>
  <conditionalFormatting sqref="AI120">
    <cfRule type="expression" dxfId="1455" priority="365">
      <formula>IF(RIGHT(TEXT(AI120,"0.#"),1)=".",FALSE,TRUE)</formula>
    </cfRule>
    <cfRule type="expression" dxfId="1454" priority="366">
      <formula>IF(RIGHT(TEXT(AI120,"0.#"),1)=".",TRUE,FALSE)</formula>
    </cfRule>
  </conditionalFormatting>
  <conditionalFormatting sqref="AI119">
    <cfRule type="expression" dxfId="1453" priority="363">
      <formula>IF(RIGHT(TEXT(AI119,"0.#"),1)=".",FALSE,TRUE)</formula>
    </cfRule>
    <cfRule type="expression" dxfId="1452" priority="364">
      <formula>IF(RIGHT(TEXT(AI119,"0.#"),1)=".",TRUE,FALSE)</formula>
    </cfRule>
  </conditionalFormatting>
  <conditionalFormatting sqref="AM120">
    <cfRule type="expression" dxfId="1451" priority="359">
      <formula>IF(RIGHT(TEXT(AM120,"0.#"),1)=".",FALSE,TRUE)</formula>
    </cfRule>
    <cfRule type="expression" dxfId="1450" priority="360">
      <formula>IF(RIGHT(TEXT(AM120,"0.#"),1)=".",TRUE,FALSE)</formula>
    </cfRule>
  </conditionalFormatting>
  <conditionalFormatting sqref="AM121">
    <cfRule type="expression" dxfId="1449" priority="357">
      <formula>IF(RIGHT(TEXT(AM121,"0.#"),1)=".",FALSE,TRUE)</formula>
    </cfRule>
    <cfRule type="expression" dxfId="1448" priority="358">
      <formula>IF(RIGHT(TEXT(AM121,"0.#"),1)=".",TRUE,FALSE)</formula>
    </cfRule>
  </conditionalFormatting>
  <conditionalFormatting sqref="AQ119:AQ121">
    <cfRule type="expression" dxfId="1447" priority="355">
      <formula>IF(RIGHT(TEXT(AQ119,"0.#"),1)=".",FALSE,TRUE)</formula>
    </cfRule>
    <cfRule type="expression" dxfId="1446" priority="356">
      <formula>IF(RIGHT(TEXT(AQ119,"0.#"),1)=".",TRUE,FALSE)</formula>
    </cfRule>
  </conditionalFormatting>
  <conditionalFormatting sqref="AU119:AU121">
    <cfRule type="expression" dxfId="1445" priority="353">
      <formula>IF(RIGHT(TEXT(AU119,"0.#"),1)=".",FALSE,TRUE)</formula>
    </cfRule>
    <cfRule type="expression" dxfId="1444" priority="354">
      <formula>IF(RIGHT(TEXT(AU119,"0.#"),1)=".",TRUE,FALSE)</formula>
    </cfRule>
  </conditionalFormatting>
  <conditionalFormatting sqref="AE158">
    <cfRule type="expression" dxfId="1443" priority="351">
      <formula>IF(RIGHT(TEXT(AE158,"0.#"),1)=".",FALSE,TRUE)</formula>
    </cfRule>
    <cfRule type="expression" dxfId="1442" priority="352">
      <formula>IF(RIGHT(TEXT(AE158,"0.#"),1)=".",TRUE,FALSE)</formula>
    </cfRule>
  </conditionalFormatting>
  <conditionalFormatting sqref="AE159">
    <cfRule type="expression" dxfId="1441" priority="349">
      <formula>IF(RIGHT(TEXT(AE159,"0.#"),1)=".",FALSE,TRUE)</formula>
    </cfRule>
    <cfRule type="expression" dxfId="1440" priority="350">
      <formula>IF(RIGHT(TEXT(AE159,"0.#"),1)=".",TRUE,FALSE)</formula>
    </cfRule>
  </conditionalFormatting>
  <conditionalFormatting sqref="AM158">
    <cfRule type="expression" dxfId="1439" priority="339">
      <formula>IF(RIGHT(TEXT(AM158,"0.#"),1)=".",FALSE,TRUE)</formula>
    </cfRule>
    <cfRule type="expression" dxfId="1438" priority="340">
      <formula>IF(RIGHT(TEXT(AM158,"0.#"),1)=".",TRUE,FALSE)</formula>
    </cfRule>
  </conditionalFormatting>
  <conditionalFormatting sqref="AE160">
    <cfRule type="expression" dxfId="1437" priority="347">
      <formula>IF(RIGHT(TEXT(AE160,"0.#"),1)=".",FALSE,TRUE)</formula>
    </cfRule>
    <cfRule type="expression" dxfId="1436" priority="348">
      <formula>IF(RIGHT(TEXT(AE160,"0.#"),1)=".",TRUE,FALSE)</formula>
    </cfRule>
  </conditionalFormatting>
  <conditionalFormatting sqref="AI160">
    <cfRule type="expression" dxfId="1435" priority="345">
      <formula>IF(RIGHT(TEXT(AI160,"0.#"),1)=".",FALSE,TRUE)</formula>
    </cfRule>
    <cfRule type="expression" dxfId="1434" priority="346">
      <formula>IF(RIGHT(TEXT(AI160,"0.#"),1)=".",TRUE,FALSE)</formula>
    </cfRule>
  </conditionalFormatting>
  <conditionalFormatting sqref="AI159">
    <cfRule type="expression" dxfId="1433" priority="343">
      <formula>IF(RIGHT(TEXT(AI159,"0.#"),1)=".",FALSE,TRUE)</formula>
    </cfRule>
    <cfRule type="expression" dxfId="1432" priority="344">
      <formula>IF(RIGHT(TEXT(AI159,"0.#"),1)=".",TRUE,FALSE)</formula>
    </cfRule>
  </conditionalFormatting>
  <conditionalFormatting sqref="AI158">
    <cfRule type="expression" dxfId="1431" priority="341">
      <formula>IF(RIGHT(TEXT(AI158,"0.#"),1)=".",FALSE,TRUE)</formula>
    </cfRule>
    <cfRule type="expression" dxfId="1430" priority="342">
      <formula>IF(RIGHT(TEXT(AI158,"0.#"),1)=".",TRUE,FALSE)</formula>
    </cfRule>
  </conditionalFormatting>
  <conditionalFormatting sqref="AM159">
    <cfRule type="expression" dxfId="1429" priority="337">
      <formula>IF(RIGHT(TEXT(AM159,"0.#"),1)=".",FALSE,TRUE)</formula>
    </cfRule>
    <cfRule type="expression" dxfId="1428" priority="338">
      <formula>IF(RIGHT(TEXT(AM159,"0.#"),1)=".",TRUE,FALSE)</formula>
    </cfRule>
  </conditionalFormatting>
  <conditionalFormatting sqref="AM160">
    <cfRule type="expression" dxfId="1427" priority="335">
      <formula>IF(RIGHT(TEXT(AM160,"0.#"),1)=".",FALSE,TRUE)</formula>
    </cfRule>
    <cfRule type="expression" dxfId="1426" priority="336">
      <formula>IF(RIGHT(TEXT(AM160,"0.#"),1)=".",TRUE,FALSE)</formula>
    </cfRule>
  </conditionalFormatting>
  <conditionalFormatting sqref="AQ158:AQ160">
    <cfRule type="expression" dxfId="1425" priority="333">
      <formula>IF(RIGHT(TEXT(AQ158,"0.#"),1)=".",FALSE,TRUE)</formula>
    </cfRule>
    <cfRule type="expression" dxfId="1424" priority="334">
      <formula>IF(RIGHT(TEXT(AQ158,"0.#"),1)=".",TRUE,FALSE)</formula>
    </cfRule>
  </conditionalFormatting>
  <conditionalFormatting sqref="AU158:AU160">
    <cfRule type="expression" dxfId="1423" priority="331">
      <formula>IF(RIGHT(TEXT(AU158,"0.#"),1)=".",FALSE,TRUE)</formula>
    </cfRule>
    <cfRule type="expression" dxfId="1422" priority="332">
      <formula>IF(RIGHT(TEXT(AU158,"0.#"),1)=".",TRUE,FALSE)</formula>
    </cfRule>
  </conditionalFormatting>
  <conditionalFormatting sqref="AE153">
    <cfRule type="expression" dxfId="1421" priority="329">
      <formula>IF(RIGHT(TEXT(AE153,"0.#"),1)=".",FALSE,TRUE)</formula>
    </cfRule>
    <cfRule type="expression" dxfId="1420" priority="330">
      <formula>IF(RIGHT(TEXT(AE153,"0.#"),1)=".",TRUE,FALSE)</formula>
    </cfRule>
  </conditionalFormatting>
  <conditionalFormatting sqref="AE154">
    <cfRule type="expression" dxfId="1419" priority="327">
      <formula>IF(RIGHT(TEXT(AE154,"0.#"),1)=".",FALSE,TRUE)</formula>
    </cfRule>
    <cfRule type="expression" dxfId="1418" priority="328">
      <formula>IF(RIGHT(TEXT(AE154,"0.#"),1)=".",TRUE,FALSE)</formula>
    </cfRule>
  </conditionalFormatting>
  <conditionalFormatting sqref="AM153">
    <cfRule type="expression" dxfId="1417" priority="317">
      <formula>IF(RIGHT(TEXT(AM153,"0.#"),1)=".",FALSE,TRUE)</formula>
    </cfRule>
    <cfRule type="expression" dxfId="1416" priority="318">
      <formula>IF(RIGHT(TEXT(AM153,"0.#"),1)=".",TRUE,FALSE)</formula>
    </cfRule>
  </conditionalFormatting>
  <conditionalFormatting sqref="AE155">
    <cfRule type="expression" dxfId="1415" priority="325">
      <formula>IF(RIGHT(TEXT(AE155,"0.#"),1)=".",FALSE,TRUE)</formula>
    </cfRule>
    <cfRule type="expression" dxfId="1414" priority="326">
      <formula>IF(RIGHT(TEXT(AE155,"0.#"),1)=".",TRUE,FALSE)</formula>
    </cfRule>
  </conditionalFormatting>
  <conditionalFormatting sqref="AI155">
    <cfRule type="expression" dxfId="1413" priority="323">
      <formula>IF(RIGHT(TEXT(AI155,"0.#"),1)=".",FALSE,TRUE)</formula>
    </cfRule>
    <cfRule type="expression" dxfId="1412" priority="324">
      <formula>IF(RIGHT(TEXT(AI155,"0.#"),1)=".",TRUE,FALSE)</formula>
    </cfRule>
  </conditionalFormatting>
  <conditionalFormatting sqref="AI154">
    <cfRule type="expression" dxfId="1411" priority="321">
      <formula>IF(RIGHT(TEXT(AI154,"0.#"),1)=".",FALSE,TRUE)</formula>
    </cfRule>
    <cfRule type="expression" dxfId="1410" priority="322">
      <formula>IF(RIGHT(TEXT(AI154,"0.#"),1)=".",TRUE,FALSE)</formula>
    </cfRule>
  </conditionalFormatting>
  <conditionalFormatting sqref="AI153">
    <cfRule type="expression" dxfId="1409" priority="319">
      <formula>IF(RIGHT(TEXT(AI153,"0.#"),1)=".",FALSE,TRUE)</formula>
    </cfRule>
    <cfRule type="expression" dxfId="1408" priority="320">
      <formula>IF(RIGHT(TEXT(AI153,"0.#"),1)=".",TRUE,FALSE)</formula>
    </cfRule>
  </conditionalFormatting>
  <conditionalFormatting sqref="AM154">
    <cfRule type="expression" dxfId="1407" priority="315">
      <formula>IF(RIGHT(TEXT(AM154,"0.#"),1)=".",FALSE,TRUE)</formula>
    </cfRule>
    <cfRule type="expression" dxfId="1406" priority="316">
      <formula>IF(RIGHT(TEXT(AM154,"0.#"),1)=".",TRUE,FALSE)</formula>
    </cfRule>
  </conditionalFormatting>
  <conditionalFormatting sqref="AM155">
    <cfRule type="expression" dxfId="1405" priority="313">
      <formula>IF(RIGHT(TEXT(AM155,"0.#"),1)=".",FALSE,TRUE)</formula>
    </cfRule>
    <cfRule type="expression" dxfId="1404" priority="314">
      <formula>IF(RIGHT(TEXT(AM155,"0.#"),1)=".",TRUE,FALSE)</formula>
    </cfRule>
  </conditionalFormatting>
  <conditionalFormatting sqref="AQ153:AQ155">
    <cfRule type="expression" dxfId="1403" priority="311">
      <formula>IF(RIGHT(TEXT(AQ153,"0.#"),1)=".",FALSE,TRUE)</formula>
    </cfRule>
    <cfRule type="expression" dxfId="1402" priority="312">
      <formula>IF(RIGHT(TEXT(AQ153,"0.#"),1)=".",TRUE,FALSE)</formula>
    </cfRule>
  </conditionalFormatting>
  <conditionalFormatting sqref="AU153:AU155">
    <cfRule type="expression" dxfId="1401" priority="309">
      <formula>IF(RIGHT(TEXT(AU153,"0.#"),1)=".",FALSE,TRUE)</formula>
    </cfRule>
    <cfRule type="expression" dxfId="1400" priority="310">
      <formula>IF(RIGHT(TEXT(AU153,"0.#"),1)=".",TRUE,FALSE)</formula>
    </cfRule>
  </conditionalFormatting>
  <conditionalFormatting sqref="AE192">
    <cfRule type="expression" dxfId="1399" priority="307">
      <formula>IF(RIGHT(TEXT(AE192,"0.#"),1)=".",FALSE,TRUE)</formula>
    </cfRule>
    <cfRule type="expression" dxfId="1398" priority="308">
      <formula>IF(RIGHT(TEXT(AE192,"0.#"),1)=".",TRUE,FALSE)</formula>
    </cfRule>
  </conditionalFormatting>
  <conditionalFormatting sqref="AE193">
    <cfRule type="expression" dxfId="1397" priority="305">
      <formula>IF(RIGHT(TEXT(AE193,"0.#"),1)=".",FALSE,TRUE)</formula>
    </cfRule>
    <cfRule type="expression" dxfId="1396" priority="306">
      <formula>IF(RIGHT(TEXT(AE193,"0.#"),1)=".",TRUE,FALSE)</formula>
    </cfRule>
  </conditionalFormatting>
  <conditionalFormatting sqref="AM192">
    <cfRule type="expression" dxfId="1395" priority="295">
      <formula>IF(RIGHT(TEXT(AM192,"0.#"),1)=".",FALSE,TRUE)</formula>
    </cfRule>
    <cfRule type="expression" dxfId="1394" priority="296">
      <formula>IF(RIGHT(TEXT(AM192,"0.#"),1)=".",TRUE,FALSE)</formula>
    </cfRule>
  </conditionalFormatting>
  <conditionalFormatting sqref="AE194">
    <cfRule type="expression" dxfId="1393" priority="303">
      <formula>IF(RIGHT(TEXT(AE194,"0.#"),1)=".",FALSE,TRUE)</formula>
    </cfRule>
    <cfRule type="expression" dxfId="1392" priority="304">
      <formula>IF(RIGHT(TEXT(AE194,"0.#"),1)=".",TRUE,FALSE)</formula>
    </cfRule>
  </conditionalFormatting>
  <conditionalFormatting sqref="AI194">
    <cfRule type="expression" dxfId="1391" priority="301">
      <formula>IF(RIGHT(TEXT(AI194,"0.#"),1)=".",FALSE,TRUE)</formula>
    </cfRule>
    <cfRule type="expression" dxfId="1390" priority="302">
      <formula>IF(RIGHT(TEXT(AI194,"0.#"),1)=".",TRUE,FALSE)</formula>
    </cfRule>
  </conditionalFormatting>
  <conditionalFormatting sqref="AI193">
    <cfRule type="expression" dxfId="1389" priority="299">
      <formula>IF(RIGHT(TEXT(AI193,"0.#"),1)=".",FALSE,TRUE)</formula>
    </cfRule>
    <cfRule type="expression" dxfId="1388" priority="300">
      <formula>IF(RIGHT(TEXT(AI193,"0.#"),1)=".",TRUE,FALSE)</formula>
    </cfRule>
  </conditionalFormatting>
  <conditionalFormatting sqref="AI192">
    <cfRule type="expression" dxfId="1387" priority="297">
      <formula>IF(RIGHT(TEXT(AI192,"0.#"),1)=".",FALSE,TRUE)</formula>
    </cfRule>
    <cfRule type="expression" dxfId="1386" priority="298">
      <formula>IF(RIGHT(TEXT(AI192,"0.#"),1)=".",TRUE,FALSE)</formula>
    </cfRule>
  </conditionalFormatting>
  <conditionalFormatting sqref="AM193">
    <cfRule type="expression" dxfId="1385" priority="293">
      <formula>IF(RIGHT(TEXT(AM193,"0.#"),1)=".",FALSE,TRUE)</formula>
    </cfRule>
    <cfRule type="expression" dxfId="1384" priority="294">
      <formula>IF(RIGHT(TEXT(AM193,"0.#"),1)=".",TRUE,FALSE)</formula>
    </cfRule>
  </conditionalFormatting>
  <conditionalFormatting sqref="AM194">
    <cfRule type="expression" dxfId="1383" priority="291">
      <formula>IF(RIGHT(TEXT(AM194,"0.#"),1)=".",FALSE,TRUE)</formula>
    </cfRule>
    <cfRule type="expression" dxfId="1382" priority="292">
      <formula>IF(RIGHT(TEXT(AM194,"0.#"),1)=".",TRUE,FALSE)</formula>
    </cfRule>
  </conditionalFormatting>
  <conditionalFormatting sqref="AQ192:AQ194">
    <cfRule type="expression" dxfId="1381" priority="289">
      <formula>IF(RIGHT(TEXT(AQ192,"0.#"),1)=".",FALSE,TRUE)</formula>
    </cfRule>
    <cfRule type="expression" dxfId="1380" priority="290">
      <formula>IF(RIGHT(TEXT(AQ192,"0.#"),1)=".",TRUE,FALSE)</formula>
    </cfRule>
  </conditionalFormatting>
  <conditionalFormatting sqref="AU192:AU194">
    <cfRule type="expression" dxfId="1379" priority="287">
      <formula>IF(RIGHT(TEXT(AU192,"0.#"),1)=".",FALSE,TRUE)</formula>
    </cfRule>
    <cfRule type="expression" dxfId="1378" priority="288">
      <formula>IF(RIGHT(TEXT(AU192,"0.#"),1)=".",TRUE,FALSE)</formula>
    </cfRule>
  </conditionalFormatting>
  <conditionalFormatting sqref="AE187">
    <cfRule type="expression" dxfId="1377" priority="285">
      <formula>IF(RIGHT(TEXT(AE187,"0.#"),1)=".",FALSE,TRUE)</formula>
    </cfRule>
    <cfRule type="expression" dxfId="1376" priority="286">
      <formula>IF(RIGHT(TEXT(AE187,"0.#"),1)=".",TRUE,FALSE)</formula>
    </cfRule>
  </conditionalFormatting>
  <conditionalFormatting sqref="AE188">
    <cfRule type="expression" dxfId="1375" priority="283">
      <formula>IF(RIGHT(TEXT(AE188,"0.#"),1)=".",FALSE,TRUE)</formula>
    </cfRule>
    <cfRule type="expression" dxfId="1374" priority="284">
      <formula>IF(RIGHT(TEXT(AE188,"0.#"),1)=".",TRUE,FALSE)</formula>
    </cfRule>
  </conditionalFormatting>
  <conditionalFormatting sqref="AM187">
    <cfRule type="expression" dxfId="1373" priority="273">
      <formula>IF(RIGHT(TEXT(AM187,"0.#"),1)=".",FALSE,TRUE)</formula>
    </cfRule>
    <cfRule type="expression" dxfId="1372" priority="274">
      <formula>IF(RIGHT(TEXT(AM187,"0.#"),1)=".",TRUE,FALSE)</formula>
    </cfRule>
  </conditionalFormatting>
  <conditionalFormatting sqref="AE189">
    <cfRule type="expression" dxfId="1371" priority="281">
      <formula>IF(RIGHT(TEXT(AE189,"0.#"),1)=".",FALSE,TRUE)</formula>
    </cfRule>
    <cfRule type="expression" dxfId="1370" priority="282">
      <formula>IF(RIGHT(TEXT(AE189,"0.#"),1)=".",TRUE,FALSE)</formula>
    </cfRule>
  </conditionalFormatting>
  <conditionalFormatting sqref="AI189">
    <cfRule type="expression" dxfId="1369" priority="279">
      <formula>IF(RIGHT(TEXT(AI189,"0.#"),1)=".",FALSE,TRUE)</formula>
    </cfRule>
    <cfRule type="expression" dxfId="1368" priority="280">
      <formula>IF(RIGHT(TEXT(AI189,"0.#"),1)=".",TRUE,FALSE)</formula>
    </cfRule>
  </conditionalFormatting>
  <conditionalFormatting sqref="AI188">
    <cfRule type="expression" dxfId="1367" priority="277">
      <formula>IF(RIGHT(TEXT(AI188,"0.#"),1)=".",FALSE,TRUE)</formula>
    </cfRule>
    <cfRule type="expression" dxfId="1366" priority="278">
      <formula>IF(RIGHT(TEXT(AI188,"0.#"),1)=".",TRUE,FALSE)</formula>
    </cfRule>
  </conditionalFormatting>
  <conditionalFormatting sqref="AI187">
    <cfRule type="expression" dxfId="1365" priority="275">
      <formula>IF(RIGHT(TEXT(AI187,"0.#"),1)=".",FALSE,TRUE)</formula>
    </cfRule>
    <cfRule type="expression" dxfId="1364" priority="276">
      <formula>IF(RIGHT(TEXT(AI187,"0.#"),1)=".",TRUE,FALSE)</formula>
    </cfRule>
  </conditionalFormatting>
  <conditionalFormatting sqref="AM188">
    <cfRule type="expression" dxfId="1363" priority="271">
      <formula>IF(RIGHT(TEXT(AM188,"0.#"),1)=".",FALSE,TRUE)</formula>
    </cfRule>
    <cfRule type="expression" dxfId="1362" priority="272">
      <formula>IF(RIGHT(TEXT(AM188,"0.#"),1)=".",TRUE,FALSE)</formula>
    </cfRule>
  </conditionalFormatting>
  <conditionalFormatting sqref="AM189">
    <cfRule type="expression" dxfId="1361" priority="269">
      <formula>IF(RIGHT(TEXT(AM189,"0.#"),1)=".",FALSE,TRUE)</formula>
    </cfRule>
    <cfRule type="expression" dxfId="1360" priority="270">
      <formula>IF(RIGHT(TEXT(AM189,"0.#"),1)=".",TRUE,FALSE)</formula>
    </cfRule>
  </conditionalFormatting>
  <conditionalFormatting sqref="AQ187:AQ189">
    <cfRule type="expression" dxfId="1359" priority="267">
      <formula>IF(RIGHT(TEXT(AQ187,"0.#"),1)=".",FALSE,TRUE)</formula>
    </cfRule>
    <cfRule type="expression" dxfId="1358" priority="268">
      <formula>IF(RIGHT(TEXT(AQ187,"0.#"),1)=".",TRUE,FALSE)</formula>
    </cfRule>
  </conditionalFormatting>
  <conditionalFormatting sqref="AU187:AU189">
    <cfRule type="expression" dxfId="1357" priority="265">
      <formula>IF(RIGHT(TEXT(AU187,"0.#"),1)=".",FALSE,TRUE)</formula>
    </cfRule>
    <cfRule type="expression" dxfId="1356" priority="266">
      <formula>IF(RIGHT(TEXT(AU187,"0.#"),1)=".",TRUE,FALSE)</formula>
    </cfRule>
  </conditionalFormatting>
  <conditionalFormatting sqref="AE56">
    <cfRule type="expression" dxfId="1355" priority="263">
      <formula>IF(RIGHT(TEXT(AE56,"0.#"),1)=".",FALSE,TRUE)</formula>
    </cfRule>
    <cfRule type="expression" dxfId="1354" priority="264">
      <formula>IF(RIGHT(TEXT(AE56,"0.#"),1)=".",TRUE,FALSE)</formula>
    </cfRule>
  </conditionalFormatting>
  <conditionalFormatting sqref="AE57">
    <cfRule type="expression" dxfId="1353" priority="261">
      <formula>IF(RIGHT(TEXT(AE57,"0.#"),1)=".",FALSE,TRUE)</formula>
    </cfRule>
    <cfRule type="expression" dxfId="1352" priority="262">
      <formula>IF(RIGHT(TEXT(AE57,"0.#"),1)=".",TRUE,FALSE)</formula>
    </cfRule>
  </conditionalFormatting>
  <conditionalFormatting sqref="AM56">
    <cfRule type="expression" dxfId="1351" priority="251">
      <formula>IF(RIGHT(TEXT(AM56,"0.#"),1)=".",FALSE,TRUE)</formula>
    </cfRule>
    <cfRule type="expression" dxfId="1350" priority="252">
      <formula>IF(RIGHT(TEXT(AM56,"0.#"),1)=".",TRUE,FALSE)</formula>
    </cfRule>
  </conditionalFormatting>
  <conditionalFormatting sqref="AE58">
    <cfRule type="expression" dxfId="1349" priority="259">
      <formula>IF(RIGHT(TEXT(AE58,"0.#"),1)=".",FALSE,TRUE)</formula>
    </cfRule>
    <cfRule type="expression" dxfId="1348" priority="260">
      <formula>IF(RIGHT(TEXT(AE58,"0.#"),1)=".",TRUE,FALSE)</formula>
    </cfRule>
  </conditionalFormatting>
  <conditionalFormatting sqref="AI58">
    <cfRule type="expression" dxfId="1347" priority="257">
      <formula>IF(RIGHT(TEXT(AI58,"0.#"),1)=".",FALSE,TRUE)</formula>
    </cfRule>
    <cfRule type="expression" dxfId="1346" priority="258">
      <formula>IF(RIGHT(TEXT(AI58,"0.#"),1)=".",TRUE,FALSE)</formula>
    </cfRule>
  </conditionalFormatting>
  <conditionalFormatting sqref="AI57">
    <cfRule type="expression" dxfId="1345" priority="255">
      <formula>IF(RIGHT(TEXT(AI57,"0.#"),1)=".",FALSE,TRUE)</formula>
    </cfRule>
    <cfRule type="expression" dxfId="1344" priority="256">
      <formula>IF(RIGHT(TEXT(AI57,"0.#"),1)=".",TRUE,FALSE)</formula>
    </cfRule>
  </conditionalFormatting>
  <conditionalFormatting sqref="AI56">
    <cfRule type="expression" dxfId="1343" priority="253">
      <formula>IF(RIGHT(TEXT(AI56,"0.#"),1)=".",FALSE,TRUE)</formula>
    </cfRule>
    <cfRule type="expression" dxfId="1342" priority="254">
      <formula>IF(RIGHT(TEXT(AI56,"0.#"),1)=".",TRUE,FALSE)</formula>
    </cfRule>
  </conditionalFormatting>
  <conditionalFormatting sqref="AM57">
    <cfRule type="expression" dxfId="1341" priority="249">
      <formula>IF(RIGHT(TEXT(AM57,"0.#"),1)=".",FALSE,TRUE)</formula>
    </cfRule>
    <cfRule type="expression" dxfId="1340" priority="250">
      <formula>IF(RIGHT(TEXT(AM57,"0.#"),1)=".",TRUE,FALSE)</formula>
    </cfRule>
  </conditionalFormatting>
  <conditionalFormatting sqref="AM58">
    <cfRule type="expression" dxfId="1339" priority="247">
      <formula>IF(RIGHT(TEXT(AM58,"0.#"),1)=".",FALSE,TRUE)</formula>
    </cfRule>
    <cfRule type="expression" dxfId="1338" priority="248">
      <formula>IF(RIGHT(TEXT(AM58,"0.#"),1)=".",TRUE,FALSE)</formula>
    </cfRule>
  </conditionalFormatting>
  <conditionalFormatting sqref="AQ56:AQ58">
    <cfRule type="expression" dxfId="1337" priority="245">
      <formula>IF(RIGHT(TEXT(AQ56,"0.#"),1)=".",FALSE,TRUE)</formula>
    </cfRule>
    <cfRule type="expression" dxfId="1336" priority="246">
      <formula>IF(RIGHT(TEXT(AQ56,"0.#"),1)=".",TRUE,FALSE)</formula>
    </cfRule>
  </conditionalFormatting>
  <conditionalFormatting sqref="AU56:AU58">
    <cfRule type="expression" dxfId="1335" priority="243">
      <formula>IF(RIGHT(TEXT(AU56,"0.#"),1)=".",FALSE,TRUE)</formula>
    </cfRule>
    <cfRule type="expression" dxfId="1334" priority="244">
      <formula>IF(RIGHT(TEXT(AU56,"0.#"),1)=".",TRUE,FALSE)</formula>
    </cfRule>
  </conditionalFormatting>
  <conditionalFormatting sqref="AE51">
    <cfRule type="expression" dxfId="1333" priority="241">
      <formula>IF(RIGHT(TEXT(AE51,"0.#"),1)=".",FALSE,TRUE)</formula>
    </cfRule>
    <cfRule type="expression" dxfId="1332" priority="242">
      <formula>IF(RIGHT(TEXT(AE51,"0.#"),1)=".",TRUE,FALSE)</formula>
    </cfRule>
  </conditionalFormatting>
  <conditionalFormatting sqref="AE52">
    <cfRule type="expression" dxfId="1331" priority="239">
      <formula>IF(RIGHT(TEXT(AE52,"0.#"),1)=".",FALSE,TRUE)</formula>
    </cfRule>
    <cfRule type="expression" dxfId="1330" priority="240">
      <formula>IF(RIGHT(TEXT(AE52,"0.#"),1)=".",TRUE,FALSE)</formula>
    </cfRule>
  </conditionalFormatting>
  <conditionalFormatting sqref="AM51">
    <cfRule type="expression" dxfId="1329" priority="229">
      <formula>IF(RIGHT(TEXT(AM51,"0.#"),1)=".",FALSE,TRUE)</formula>
    </cfRule>
    <cfRule type="expression" dxfId="1328" priority="230">
      <formula>IF(RIGHT(TEXT(AM51,"0.#"),1)=".",TRUE,FALSE)</formula>
    </cfRule>
  </conditionalFormatting>
  <conditionalFormatting sqref="AE53">
    <cfRule type="expression" dxfId="1327" priority="237">
      <formula>IF(RIGHT(TEXT(AE53,"0.#"),1)=".",FALSE,TRUE)</formula>
    </cfRule>
    <cfRule type="expression" dxfId="1326" priority="238">
      <formula>IF(RIGHT(TEXT(AE53,"0.#"),1)=".",TRUE,FALSE)</formula>
    </cfRule>
  </conditionalFormatting>
  <conditionalFormatting sqref="AI53">
    <cfRule type="expression" dxfId="1325" priority="235">
      <formula>IF(RIGHT(TEXT(AI53,"0.#"),1)=".",FALSE,TRUE)</formula>
    </cfRule>
    <cfRule type="expression" dxfId="1324" priority="236">
      <formula>IF(RIGHT(TEXT(AI53,"0.#"),1)=".",TRUE,FALSE)</formula>
    </cfRule>
  </conditionalFormatting>
  <conditionalFormatting sqref="AI52">
    <cfRule type="expression" dxfId="1323" priority="233">
      <formula>IF(RIGHT(TEXT(AI52,"0.#"),1)=".",FALSE,TRUE)</formula>
    </cfRule>
    <cfRule type="expression" dxfId="1322" priority="234">
      <formula>IF(RIGHT(TEXT(AI52,"0.#"),1)=".",TRUE,FALSE)</formula>
    </cfRule>
  </conditionalFormatting>
  <conditionalFormatting sqref="AI51">
    <cfRule type="expression" dxfId="1321" priority="231">
      <formula>IF(RIGHT(TEXT(AI51,"0.#"),1)=".",FALSE,TRUE)</formula>
    </cfRule>
    <cfRule type="expression" dxfId="1320" priority="232">
      <formula>IF(RIGHT(TEXT(AI51,"0.#"),1)=".",TRUE,FALSE)</formula>
    </cfRule>
  </conditionalFormatting>
  <conditionalFormatting sqref="AM52">
    <cfRule type="expression" dxfId="1319" priority="227">
      <formula>IF(RIGHT(TEXT(AM52,"0.#"),1)=".",FALSE,TRUE)</formula>
    </cfRule>
    <cfRule type="expression" dxfId="1318" priority="228">
      <formula>IF(RIGHT(TEXT(AM52,"0.#"),1)=".",TRUE,FALSE)</formula>
    </cfRule>
  </conditionalFormatting>
  <conditionalFormatting sqref="AM53">
    <cfRule type="expression" dxfId="1317" priority="225">
      <formula>IF(RIGHT(TEXT(AM53,"0.#"),1)=".",FALSE,TRUE)</formula>
    </cfRule>
    <cfRule type="expression" dxfId="1316" priority="226">
      <formula>IF(RIGHT(TEXT(AM53,"0.#"),1)=".",TRUE,FALSE)</formula>
    </cfRule>
  </conditionalFormatting>
  <conditionalFormatting sqref="AQ51:AQ53">
    <cfRule type="expression" dxfId="1315" priority="223">
      <formula>IF(RIGHT(TEXT(AQ51,"0.#"),1)=".",FALSE,TRUE)</formula>
    </cfRule>
    <cfRule type="expression" dxfId="1314" priority="224">
      <formula>IF(RIGHT(TEXT(AQ51,"0.#"),1)=".",TRUE,FALSE)</formula>
    </cfRule>
  </conditionalFormatting>
  <conditionalFormatting sqref="AU51:AU53">
    <cfRule type="expression" dxfId="1313" priority="221">
      <formula>IF(RIGHT(TEXT(AU51,"0.#"),1)=".",FALSE,TRUE)</formula>
    </cfRule>
    <cfRule type="expression" dxfId="1312" priority="222">
      <formula>IF(RIGHT(TEXT(AU51,"0.#"),1)=".",TRUE,FALSE)</formula>
    </cfRule>
  </conditionalFormatting>
  <conditionalFormatting sqref="P14:V14">
    <cfRule type="expression" dxfId="1311" priority="219">
      <formula>IF(RIGHT(TEXT(P14,"0.#"),1)=".",FALSE,TRUE)</formula>
    </cfRule>
    <cfRule type="expression" dxfId="1310" priority="220">
      <formula>IF(RIGHT(TEXT(P14,"0.#"),1)=".",TRUE,FALSE)</formula>
    </cfRule>
  </conditionalFormatting>
  <conditionalFormatting sqref="P13:V13 P15:V17">
    <cfRule type="expression" dxfId="1309" priority="217">
      <formula>IF(RIGHT(TEXT(P13,"0.#"),1)=".",FALSE,TRUE)</formula>
    </cfRule>
    <cfRule type="expression" dxfId="1308" priority="218">
      <formula>IF(RIGHT(TEXT(P13,"0.#"),1)=".",TRUE,FALSE)</formula>
    </cfRule>
  </conditionalFormatting>
  <conditionalFormatting sqref="AE35">
    <cfRule type="expression" dxfId="1307" priority="215">
      <formula>IF(RIGHT(TEXT(AE35,"0.#"),1)=".",FALSE,TRUE)</formula>
    </cfRule>
    <cfRule type="expression" dxfId="1306" priority="216">
      <formula>IF(RIGHT(TEXT(AE35,"0.#"),1)=".",TRUE,FALSE)</formula>
    </cfRule>
  </conditionalFormatting>
  <conditionalFormatting sqref="AI35">
    <cfRule type="expression" dxfId="1305" priority="213">
      <formula>IF(RIGHT(TEXT(AI35,"0.#"),1)=".",FALSE,TRUE)</formula>
    </cfRule>
    <cfRule type="expression" dxfId="1304" priority="214">
      <formula>IF(RIGHT(TEXT(AI35,"0.#"),1)=".",TRUE,FALSE)</formula>
    </cfRule>
  </conditionalFormatting>
  <conditionalFormatting sqref="AI36">
    <cfRule type="expression" dxfId="1303" priority="211">
      <formula>IF(RIGHT(TEXT(AI36,"0.#"),1)=".",FALSE,TRUE)</formula>
    </cfRule>
    <cfRule type="expression" dxfId="1302" priority="212">
      <formula>IF(RIGHT(TEXT(AI36,"0.#"),1)=".",TRUE,FALSE)</formula>
    </cfRule>
  </conditionalFormatting>
  <conditionalFormatting sqref="AE36">
    <cfRule type="expression" dxfId="1301" priority="209">
      <formula>IF(RIGHT(TEXT(AE36,"0.#"),1)=".",FALSE,TRUE)</formula>
    </cfRule>
    <cfRule type="expression" dxfId="1300" priority="210">
      <formula>IF(RIGHT(TEXT(AE36,"0.#"),1)=".",TRUE,FALSE)</formula>
    </cfRule>
  </conditionalFormatting>
  <conditionalFormatting sqref="AM36">
    <cfRule type="expression" dxfId="1299" priority="207">
      <formula>IF(RIGHT(TEXT(AM36,"0.#"),1)=".",FALSE,TRUE)</formula>
    </cfRule>
    <cfRule type="expression" dxfId="1298" priority="208">
      <formula>IF(RIGHT(TEXT(AM36,"0.#"),1)=".",TRUE,FALSE)</formula>
    </cfRule>
  </conditionalFormatting>
  <conditionalFormatting sqref="AL400:AO400">
    <cfRule type="expression" dxfId="1297" priority="203">
      <formula>IF(AND(AL400&gt;=0, RIGHT(TEXT(AL400,"0.#"),1)&lt;&gt;"."),TRUE,FALSE)</formula>
    </cfRule>
    <cfRule type="expression" dxfId="1296" priority="204">
      <formula>IF(AND(AL400&gt;=0, RIGHT(TEXT(AL400,"0.#"),1)="."),TRUE,FALSE)</formula>
    </cfRule>
    <cfRule type="expression" dxfId="1295" priority="205">
      <formula>IF(AND(AL400&lt;0, RIGHT(TEXT(AL400,"0.#"),1)&lt;&gt;"."),TRUE,FALSE)</formula>
    </cfRule>
    <cfRule type="expression" dxfId="1294" priority="206">
      <formula>IF(AND(AL400&lt;0, RIGHT(TEXT(AL400,"0.#"),1)="."),TRUE,FALSE)</formula>
    </cfRule>
  </conditionalFormatting>
  <conditionalFormatting sqref="AL401:AO401">
    <cfRule type="expression" dxfId="1293" priority="199">
      <formula>IF(AND(AL401&gt;=0, RIGHT(TEXT(AL401,"0.#"),1)&lt;&gt;"."),TRUE,FALSE)</formula>
    </cfRule>
    <cfRule type="expression" dxfId="1292" priority="200">
      <formula>IF(AND(AL401&gt;=0, RIGHT(TEXT(AL401,"0.#"),1)="."),TRUE,FALSE)</formula>
    </cfRule>
    <cfRule type="expression" dxfId="1291" priority="201">
      <formula>IF(AND(AL401&lt;0, RIGHT(TEXT(AL401,"0.#"),1)&lt;&gt;"."),TRUE,FALSE)</formula>
    </cfRule>
    <cfRule type="expression" dxfId="1290" priority="202">
      <formula>IF(AND(AL401&lt;0, RIGHT(TEXT(AL401,"0.#"),1)="."),TRUE,FALSE)</formula>
    </cfRule>
  </conditionalFormatting>
  <conditionalFormatting sqref="Y402">
    <cfRule type="expression" dxfId="1289" priority="197">
      <formula>IF(RIGHT(TEXT(Y402,"0.#"),1)=".",FALSE,TRUE)</formula>
    </cfRule>
    <cfRule type="expression" dxfId="1288" priority="198">
      <formula>IF(RIGHT(TEXT(Y402,"0.#"),1)=".",TRUE,FALSE)</formula>
    </cfRule>
  </conditionalFormatting>
  <conditionalFormatting sqref="AL402:AO402">
    <cfRule type="expression" dxfId="1287" priority="193">
      <formula>IF(AND(AL402&gt;=0, RIGHT(TEXT(AL402,"0.#"),1)&lt;&gt;"."),TRUE,FALSE)</formula>
    </cfRule>
    <cfRule type="expression" dxfId="1286" priority="194">
      <formula>IF(AND(AL402&gt;=0, RIGHT(TEXT(AL402,"0.#"),1)="."),TRUE,FALSE)</formula>
    </cfRule>
    <cfRule type="expression" dxfId="1285" priority="195">
      <formula>IF(AND(AL402&lt;0, RIGHT(TEXT(AL402,"0.#"),1)&lt;&gt;"."),TRUE,FALSE)</formula>
    </cfRule>
    <cfRule type="expression" dxfId="1284" priority="196">
      <formula>IF(AND(AL402&lt;0, RIGHT(TEXT(AL402,"0.#"),1)="."),TRUE,FALSE)</formula>
    </cfRule>
  </conditionalFormatting>
  <conditionalFormatting sqref="Y404">
    <cfRule type="expression" dxfId="1283" priority="191">
      <formula>IF(RIGHT(TEXT(Y404,"0.#"),1)=".",FALSE,TRUE)</formula>
    </cfRule>
    <cfRule type="expression" dxfId="1282" priority="192">
      <formula>IF(RIGHT(TEXT(Y404,"0.#"),1)=".",TRUE,FALSE)</formula>
    </cfRule>
  </conditionalFormatting>
  <conditionalFormatting sqref="AL404:AO404">
    <cfRule type="expression" dxfId="1281" priority="187">
      <formula>IF(AND(AL404&gt;=0, RIGHT(TEXT(AL404,"0.#"),1)&lt;&gt;"."),TRUE,FALSE)</formula>
    </cfRule>
    <cfRule type="expression" dxfId="1280" priority="188">
      <formula>IF(AND(AL404&gt;=0, RIGHT(TEXT(AL404,"0.#"),1)="."),TRUE,FALSE)</formula>
    </cfRule>
    <cfRule type="expression" dxfId="1279" priority="189">
      <formula>IF(AND(AL404&lt;0, RIGHT(TEXT(AL404,"0.#"),1)&lt;&gt;"."),TRUE,FALSE)</formula>
    </cfRule>
    <cfRule type="expression" dxfId="1278" priority="190">
      <formula>IF(AND(AL404&lt;0, RIGHT(TEXT(AL404,"0.#"),1)="."),TRUE,FALSE)</formula>
    </cfRule>
  </conditionalFormatting>
  <conditionalFormatting sqref="Y405">
    <cfRule type="expression" dxfId="1277" priority="185">
      <formula>IF(RIGHT(TEXT(Y405,"0.#"),1)=".",FALSE,TRUE)</formula>
    </cfRule>
    <cfRule type="expression" dxfId="1276" priority="186">
      <formula>IF(RIGHT(TEXT(Y405,"0.#"),1)=".",TRUE,FALSE)</formula>
    </cfRule>
  </conditionalFormatting>
  <conditionalFormatting sqref="AL405:AO405">
    <cfRule type="expression" dxfId="1275" priority="181">
      <formula>IF(AND(AL405&gt;=0, RIGHT(TEXT(AL405,"0.#"),1)&lt;&gt;"."),TRUE,FALSE)</formula>
    </cfRule>
    <cfRule type="expression" dxfId="1274" priority="182">
      <formula>IF(AND(AL405&gt;=0, RIGHT(TEXT(AL405,"0.#"),1)="."),TRUE,FALSE)</formula>
    </cfRule>
    <cfRule type="expression" dxfId="1273" priority="183">
      <formula>IF(AND(AL405&lt;0, RIGHT(TEXT(AL405,"0.#"),1)&lt;&gt;"."),TRUE,FALSE)</formula>
    </cfRule>
    <cfRule type="expression" dxfId="1272" priority="184">
      <formula>IF(AND(AL405&lt;0, RIGHT(TEXT(AL405,"0.#"),1)="."),TRUE,FALSE)</formula>
    </cfRule>
  </conditionalFormatting>
  <conditionalFormatting sqref="AL406:AO406">
    <cfRule type="expression" dxfId="1271" priority="177">
      <formula>IF(AND(AL406&gt;=0, RIGHT(TEXT(AL406,"0.#"),1)&lt;&gt;"."),TRUE,FALSE)</formula>
    </cfRule>
    <cfRule type="expression" dxfId="1270" priority="178">
      <formula>IF(AND(AL406&gt;=0, RIGHT(TEXT(AL406,"0.#"),1)="."),TRUE,FALSE)</formula>
    </cfRule>
    <cfRule type="expression" dxfId="1269" priority="179">
      <formula>IF(AND(AL406&lt;0, RIGHT(TEXT(AL406,"0.#"),1)&lt;&gt;"."),TRUE,FALSE)</formula>
    </cfRule>
    <cfRule type="expression" dxfId="1268" priority="180">
      <formula>IF(AND(AL406&lt;0, RIGHT(TEXT(AL406,"0.#"),1)="."),TRUE,FALSE)</formula>
    </cfRule>
  </conditionalFormatting>
  <conditionalFormatting sqref="AL407:AO408">
    <cfRule type="expression" dxfId="1267" priority="173">
      <formula>IF(AND(AL407&gt;=0, RIGHT(TEXT(AL407,"0.#"),1)&lt;&gt;"."),TRUE,FALSE)</formula>
    </cfRule>
    <cfRule type="expression" dxfId="1266" priority="174">
      <formula>IF(AND(AL407&gt;=0, RIGHT(TEXT(AL407,"0.#"),1)="."),TRUE,FALSE)</formula>
    </cfRule>
    <cfRule type="expression" dxfId="1265" priority="175">
      <formula>IF(AND(AL407&lt;0, RIGHT(TEXT(AL407,"0.#"),1)&lt;&gt;"."),TRUE,FALSE)</formula>
    </cfRule>
    <cfRule type="expression" dxfId="1264" priority="176">
      <formula>IF(AND(AL407&lt;0, RIGHT(TEXT(AL407,"0.#"),1)="."),TRUE,FALSE)</formula>
    </cfRule>
  </conditionalFormatting>
  <conditionalFormatting sqref="Y410">
    <cfRule type="expression" dxfId="1263" priority="167">
      <formula>IF(RIGHT(TEXT(Y410,"0.#"),1)=".",FALSE,TRUE)</formula>
    </cfRule>
    <cfRule type="expression" dxfId="1262" priority="168">
      <formula>IF(RIGHT(TEXT(Y410,"0.#"),1)=".",TRUE,FALSE)</formula>
    </cfRule>
  </conditionalFormatting>
  <conditionalFormatting sqref="AL410:AO410">
    <cfRule type="expression" dxfId="1261" priority="169">
      <formula>IF(AND(AL410&gt;=0, RIGHT(TEXT(AL410,"0.#"),1)&lt;&gt;"."),TRUE,FALSE)</formula>
    </cfRule>
    <cfRule type="expression" dxfId="1260" priority="170">
      <formula>IF(AND(AL410&gt;=0, RIGHT(TEXT(AL410,"0.#"),1)="."),TRUE,FALSE)</formula>
    </cfRule>
    <cfRule type="expression" dxfId="1259" priority="171">
      <formula>IF(AND(AL410&lt;0, RIGHT(TEXT(AL410,"0.#"),1)&lt;&gt;"."),TRUE,FALSE)</formula>
    </cfRule>
    <cfRule type="expression" dxfId="1258" priority="172">
      <formula>IF(AND(AL410&lt;0, RIGHT(TEXT(AL410,"0.#"),1)="."),TRUE,FALSE)</formula>
    </cfRule>
  </conditionalFormatting>
  <conditionalFormatting sqref="AL465:AO465">
    <cfRule type="expression" dxfId="1257" priority="163">
      <formula>IF(AND(AL465&gt;=0, RIGHT(TEXT(AL465,"0.#"),1)&lt;&gt;"."),TRUE,FALSE)</formula>
    </cfRule>
    <cfRule type="expression" dxfId="1256" priority="164">
      <formula>IF(AND(AL465&gt;=0, RIGHT(TEXT(AL465,"0.#"),1)="."),TRUE,FALSE)</formula>
    </cfRule>
    <cfRule type="expression" dxfId="1255" priority="165">
      <formula>IF(AND(AL465&lt;0, RIGHT(TEXT(AL465,"0.#"),1)&lt;&gt;"."),TRUE,FALSE)</formula>
    </cfRule>
    <cfRule type="expression" dxfId="1254" priority="166">
      <formula>IF(AND(AL465&lt;0, RIGHT(TEXT(AL465,"0.#"),1)="."),TRUE,FALSE)</formula>
    </cfRule>
  </conditionalFormatting>
  <conditionalFormatting sqref="AL466:AO466">
    <cfRule type="expression" dxfId="1253" priority="159">
      <formula>IF(AND(AL466&gt;=0, RIGHT(TEXT(AL466,"0.#"),1)&lt;&gt;"."),TRUE,FALSE)</formula>
    </cfRule>
    <cfRule type="expression" dxfId="1252" priority="160">
      <formula>IF(AND(AL466&gt;=0, RIGHT(TEXT(AL466,"0.#"),1)="."),TRUE,FALSE)</formula>
    </cfRule>
    <cfRule type="expression" dxfId="1251" priority="161">
      <formula>IF(AND(AL466&lt;0, RIGHT(TEXT(AL466,"0.#"),1)&lt;&gt;"."),TRUE,FALSE)</formula>
    </cfRule>
    <cfRule type="expression" dxfId="1250" priority="162">
      <formula>IF(AND(AL466&lt;0, RIGHT(TEXT(AL466,"0.#"),1)="."),TRUE,FALSE)</formula>
    </cfRule>
  </conditionalFormatting>
  <conditionalFormatting sqref="AL531:AO531">
    <cfRule type="expression" dxfId="1249" priority="155">
      <formula>IF(AND(AL531&gt;=0, RIGHT(TEXT(AL531,"0.#"),1)&lt;&gt;"."),TRUE,FALSE)</formula>
    </cfRule>
    <cfRule type="expression" dxfId="1248" priority="156">
      <formula>IF(AND(AL531&gt;=0, RIGHT(TEXT(AL531,"0.#"),1)="."),TRUE,FALSE)</formula>
    </cfRule>
    <cfRule type="expression" dxfId="1247" priority="157">
      <formula>IF(AND(AL531&lt;0, RIGHT(TEXT(AL531,"0.#"),1)&lt;&gt;"."),TRUE,FALSE)</formula>
    </cfRule>
    <cfRule type="expression" dxfId="1246" priority="158">
      <formula>IF(AND(AL531&lt;0, RIGHT(TEXT(AL531,"0.#"),1)="."),TRUE,FALSE)</formula>
    </cfRule>
  </conditionalFormatting>
  <conditionalFormatting sqref="AL532:AO532">
    <cfRule type="expression" dxfId="1245" priority="151">
      <formula>IF(AND(AL532&gt;=0, RIGHT(TEXT(AL532,"0.#"),1)&lt;&gt;"."),TRUE,FALSE)</formula>
    </cfRule>
    <cfRule type="expression" dxfId="1244" priority="152">
      <formula>IF(AND(AL532&gt;=0, RIGHT(TEXT(AL532,"0.#"),1)="."),TRUE,FALSE)</formula>
    </cfRule>
    <cfRule type="expression" dxfId="1243" priority="153">
      <formula>IF(AND(AL532&lt;0, RIGHT(TEXT(AL532,"0.#"),1)&lt;&gt;"."),TRUE,FALSE)</formula>
    </cfRule>
    <cfRule type="expression" dxfId="1242" priority="154">
      <formula>IF(AND(AL532&lt;0, RIGHT(TEXT(AL532,"0.#"),1)="."),TRUE,FALSE)</formula>
    </cfRule>
  </conditionalFormatting>
  <conditionalFormatting sqref="Y533">
    <cfRule type="expression" dxfId="1241" priority="149">
      <formula>IF(RIGHT(TEXT(Y533,"0.#"),1)=".",FALSE,TRUE)</formula>
    </cfRule>
    <cfRule type="expression" dxfId="1240" priority="150">
      <formula>IF(RIGHT(TEXT(Y533,"0.#"),1)=".",TRUE,FALSE)</formula>
    </cfRule>
  </conditionalFormatting>
  <conditionalFormatting sqref="AL533:AO533">
    <cfRule type="expression" dxfId="1239" priority="145">
      <formula>IF(AND(AL533&gt;=0, RIGHT(TEXT(AL533,"0.#"),1)&lt;&gt;"."),TRUE,FALSE)</formula>
    </cfRule>
    <cfRule type="expression" dxfId="1238" priority="146">
      <formula>IF(AND(AL533&gt;=0, RIGHT(TEXT(AL533,"0.#"),1)="."),TRUE,FALSE)</formula>
    </cfRule>
    <cfRule type="expression" dxfId="1237" priority="147">
      <formula>IF(AND(AL533&lt;0, RIGHT(TEXT(AL533,"0.#"),1)&lt;&gt;"."),TRUE,FALSE)</formula>
    </cfRule>
    <cfRule type="expression" dxfId="1236" priority="148">
      <formula>IF(AND(AL533&lt;0, RIGHT(TEXT(AL533,"0.#"),1)="."),TRUE,FALSE)</formula>
    </cfRule>
  </conditionalFormatting>
  <conditionalFormatting sqref="AL534:AO534">
    <cfRule type="expression" dxfId="1235" priority="141">
      <formula>IF(AND(AL534&gt;=0, RIGHT(TEXT(AL534,"0.#"),1)&lt;&gt;"."),TRUE,FALSE)</formula>
    </cfRule>
    <cfRule type="expression" dxfId="1234" priority="142">
      <formula>IF(AND(AL534&gt;=0, RIGHT(TEXT(AL534,"0.#"),1)="."),TRUE,FALSE)</formula>
    </cfRule>
    <cfRule type="expression" dxfId="1233" priority="143">
      <formula>IF(AND(AL534&lt;0, RIGHT(TEXT(AL534,"0.#"),1)&lt;&gt;"."),TRUE,FALSE)</formula>
    </cfRule>
    <cfRule type="expression" dxfId="1232" priority="144">
      <formula>IF(AND(AL534&lt;0, RIGHT(TEXT(AL534,"0.#"),1)="."),TRUE,FALSE)</formula>
    </cfRule>
  </conditionalFormatting>
  <conditionalFormatting sqref="AL535:AO535">
    <cfRule type="expression" dxfId="1231" priority="137">
      <formula>IF(AND(AL535&gt;=0, RIGHT(TEXT(AL535,"0.#"),1)&lt;&gt;"."),TRUE,FALSE)</formula>
    </cfRule>
    <cfRule type="expression" dxfId="1230" priority="138">
      <formula>IF(AND(AL535&gt;=0, RIGHT(TEXT(AL535,"0.#"),1)="."),TRUE,FALSE)</formula>
    </cfRule>
    <cfRule type="expression" dxfId="1229" priority="139">
      <formula>IF(AND(AL535&lt;0, RIGHT(TEXT(AL535,"0.#"),1)&lt;&gt;"."),TRUE,FALSE)</formula>
    </cfRule>
    <cfRule type="expression" dxfId="1228" priority="140">
      <formula>IF(AND(AL535&lt;0, RIGHT(TEXT(AL535,"0.#"),1)="."),TRUE,FALSE)</formula>
    </cfRule>
  </conditionalFormatting>
  <conditionalFormatting sqref="Y536">
    <cfRule type="expression" dxfId="1227" priority="135">
      <formula>IF(RIGHT(TEXT(Y536,"0.#"),1)=".",FALSE,TRUE)</formula>
    </cfRule>
    <cfRule type="expression" dxfId="1226" priority="136">
      <formula>IF(RIGHT(TEXT(Y536,"0.#"),1)=".",TRUE,FALSE)</formula>
    </cfRule>
  </conditionalFormatting>
  <conditionalFormatting sqref="AL536:AO536">
    <cfRule type="expression" dxfId="1225" priority="131">
      <formula>IF(AND(AL536&gt;=0, RIGHT(TEXT(AL536,"0.#"),1)&lt;&gt;"."),TRUE,FALSE)</formula>
    </cfRule>
    <cfRule type="expression" dxfId="1224" priority="132">
      <formula>IF(AND(AL536&gt;=0, RIGHT(TEXT(AL536,"0.#"),1)="."),TRUE,FALSE)</formula>
    </cfRule>
    <cfRule type="expression" dxfId="1223" priority="133">
      <formula>IF(AND(AL536&lt;0, RIGHT(TEXT(AL536,"0.#"),1)&lt;&gt;"."),TRUE,FALSE)</formula>
    </cfRule>
    <cfRule type="expression" dxfId="1222" priority="134">
      <formula>IF(AND(AL536&lt;0, RIGHT(TEXT(AL536,"0.#"),1)="."),TRUE,FALSE)</formula>
    </cfRule>
  </conditionalFormatting>
  <conditionalFormatting sqref="Y537">
    <cfRule type="expression" dxfId="1221" priority="129">
      <formula>IF(RIGHT(TEXT(Y537,"0.#"),1)=".",FALSE,TRUE)</formula>
    </cfRule>
    <cfRule type="expression" dxfId="1220" priority="130">
      <formula>IF(RIGHT(TEXT(Y537,"0.#"),1)=".",TRUE,FALSE)</formula>
    </cfRule>
  </conditionalFormatting>
  <conditionalFormatting sqref="AL537:AO537">
    <cfRule type="expression" dxfId="1219" priority="125">
      <formula>IF(AND(AL537&gt;=0, RIGHT(TEXT(AL537,"0.#"),1)&lt;&gt;"."),TRUE,FALSE)</formula>
    </cfRule>
    <cfRule type="expression" dxfId="1218" priority="126">
      <formula>IF(AND(AL537&gt;=0, RIGHT(TEXT(AL537,"0.#"),1)="."),TRUE,FALSE)</formula>
    </cfRule>
    <cfRule type="expression" dxfId="1217" priority="127">
      <formula>IF(AND(AL537&lt;0, RIGHT(TEXT(AL537,"0.#"),1)&lt;&gt;"."),TRUE,FALSE)</formula>
    </cfRule>
    <cfRule type="expression" dxfId="1216" priority="128">
      <formula>IF(AND(AL537&lt;0, RIGHT(TEXT(AL537,"0.#"),1)="."),TRUE,FALSE)</formula>
    </cfRule>
  </conditionalFormatting>
  <conditionalFormatting sqref="Y538">
    <cfRule type="expression" dxfId="1215" priority="123">
      <formula>IF(RIGHT(TEXT(Y538,"0.#"),1)=".",FALSE,TRUE)</formula>
    </cfRule>
    <cfRule type="expression" dxfId="1214" priority="124">
      <formula>IF(RIGHT(TEXT(Y538,"0.#"),1)=".",TRUE,FALSE)</formula>
    </cfRule>
  </conditionalFormatting>
  <conditionalFormatting sqref="AL538:AO538">
    <cfRule type="expression" dxfId="1213" priority="119">
      <formula>IF(AND(AL538&gt;=0, RIGHT(TEXT(AL538,"0.#"),1)&lt;&gt;"."),TRUE,FALSE)</formula>
    </cfRule>
    <cfRule type="expression" dxfId="1212" priority="120">
      <formula>IF(AND(AL538&gt;=0, RIGHT(TEXT(AL538,"0.#"),1)="."),TRUE,FALSE)</formula>
    </cfRule>
    <cfRule type="expression" dxfId="1211" priority="121">
      <formula>IF(AND(AL538&lt;0, RIGHT(TEXT(AL538,"0.#"),1)&lt;&gt;"."),TRUE,FALSE)</formula>
    </cfRule>
    <cfRule type="expression" dxfId="1210" priority="122">
      <formula>IF(AND(AL538&lt;0, RIGHT(TEXT(AL538,"0.#"),1)="."),TRUE,FALSE)</formula>
    </cfRule>
  </conditionalFormatting>
  <conditionalFormatting sqref="Y539">
    <cfRule type="expression" dxfId="1209" priority="117">
      <formula>IF(RIGHT(TEXT(Y539,"0.#"),1)=".",FALSE,TRUE)</formula>
    </cfRule>
    <cfRule type="expression" dxfId="1208" priority="118">
      <formula>IF(RIGHT(TEXT(Y539,"0.#"),1)=".",TRUE,FALSE)</formula>
    </cfRule>
  </conditionalFormatting>
  <conditionalFormatting sqref="AL539:AO539">
    <cfRule type="expression" dxfId="1207" priority="113">
      <formula>IF(AND(AL539&gt;=0, RIGHT(TEXT(AL539,"0.#"),1)&lt;&gt;"."),TRUE,FALSE)</formula>
    </cfRule>
    <cfRule type="expression" dxfId="1206" priority="114">
      <formula>IF(AND(AL539&gt;=0, RIGHT(TEXT(AL539,"0.#"),1)="."),TRUE,FALSE)</formula>
    </cfRule>
    <cfRule type="expression" dxfId="1205" priority="115">
      <formula>IF(AND(AL539&lt;0, RIGHT(TEXT(AL539,"0.#"),1)&lt;&gt;"."),TRUE,FALSE)</formula>
    </cfRule>
    <cfRule type="expression" dxfId="1204" priority="116">
      <formula>IF(AND(AL539&lt;0, RIGHT(TEXT(AL539,"0.#"),1)="."),TRUE,FALSE)</formula>
    </cfRule>
  </conditionalFormatting>
  <conditionalFormatting sqref="Y540">
    <cfRule type="expression" dxfId="1203" priority="111">
      <formula>IF(RIGHT(TEXT(Y540,"0.#"),1)=".",FALSE,TRUE)</formula>
    </cfRule>
    <cfRule type="expression" dxfId="1202" priority="112">
      <formula>IF(RIGHT(TEXT(Y540,"0.#"),1)=".",TRUE,FALSE)</formula>
    </cfRule>
  </conditionalFormatting>
  <conditionalFormatting sqref="Y541">
    <cfRule type="expression" dxfId="1201" priority="105">
      <formula>IF(RIGHT(TEXT(Y541,"0.#"),1)=".",FALSE,TRUE)</formula>
    </cfRule>
    <cfRule type="expression" dxfId="1200" priority="106">
      <formula>IF(RIGHT(TEXT(Y541,"0.#"),1)=".",TRUE,FALSE)</formula>
    </cfRule>
  </conditionalFormatting>
  <conditionalFormatting sqref="AL541:AO541">
    <cfRule type="expression" dxfId="1199" priority="101">
      <formula>IF(AND(AL541&gt;=0, RIGHT(TEXT(AL541,"0.#"),1)&lt;&gt;"."),TRUE,FALSE)</formula>
    </cfRule>
    <cfRule type="expression" dxfId="1198" priority="102">
      <formula>IF(AND(AL541&gt;=0, RIGHT(TEXT(AL541,"0.#"),1)="."),TRUE,FALSE)</formula>
    </cfRule>
    <cfRule type="expression" dxfId="1197" priority="103">
      <formula>IF(AND(AL541&lt;0, RIGHT(TEXT(AL541,"0.#"),1)&lt;&gt;"."),TRUE,FALSE)</formula>
    </cfRule>
    <cfRule type="expression" dxfId="1196" priority="104">
      <formula>IF(AND(AL541&lt;0, RIGHT(TEXT(AL541,"0.#"),1)="."),TRUE,FALSE)</formula>
    </cfRule>
  </conditionalFormatting>
  <conditionalFormatting sqref="Y542">
    <cfRule type="expression" dxfId="1195" priority="99">
      <formula>IF(RIGHT(TEXT(Y542,"0.#"),1)=".",FALSE,TRUE)</formula>
    </cfRule>
    <cfRule type="expression" dxfId="1194" priority="100">
      <formula>IF(RIGHT(TEXT(Y542,"0.#"),1)=".",TRUE,FALSE)</formula>
    </cfRule>
  </conditionalFormatting>
  <conditionalFormatting sqref="AL542:AO542">
    <cfRule type="expression" dxfId="1193" priority="95">
      <formula>IF(AND(AL542&gt;=0, RIGHT(TEXT(AL542,"0.#"),1)&lt;&gt;"."),TRUE,FALSE)</formula>
    </cfRule>
    <cfRule type="expression" dxfId="1192" priority="96">
      <formula>IF(AND(AL542&gt;=0, RIGHT(TEXT(AL542,"0.#"),1)="."),TRUE,FALSE)</formula>
    </cfRule>
    <cfRule type="expression" dxfId="1191" priority="97">
      <formula>IF(AND(AL542&lt;0, RIGHT(TEXT(AL542,"0.#"),1)&lt;&gt;"."),TRUE,FALSE)</formula>
    </cfRule>
    <cfRule type="expression" dxfId="1190" priority="98">
      <formula>IF(AND(AL542&lt;0, RIGHT(TEXT(AL542,"0.#"),1)="."),TRUE,FALSE)</formula>
    </cfRule>
  </conditionalFormatting>
  <conditionalFormatting sqref="Y597">
    <cfRule type="expression" dxfId="1189" priority="93">
      <formula>IF(RIGHT(TEXT(Y597,"0.#"),1)=".",FALSE,TRUE)</formula>
    </cfRule>
    <cfRule type="expression" dxfId="1188" priority="94">
      <formula>IF(RIGHT(TEXT(Y597,"0.#"),1)=".",TRUE,FALSE)</formula>
    </cfRule>
  </conditionalFormatting>
  <conditionalFormatting sqref="AL597:AO597">
    <cfRule type="expression" dxfId="1187" priority="89">
      <formula>IF(AND(AL597&gt;=0, RIGHT(TEXT(AL597,"0.#"),1)&lt;&gt;"."),TRUE,FALSE)</formula>
    </cfRule>
    <cfRule type="expression" dxfId="1186" priority="90">
      <formula>IF(AND(AL597&gt;=0, RIGHT(TEXT(AL597,"0.#"),1)="."),TRUE,FALSE)</formula>
    </cfRule>
    <cfRule type="expression" dxfId="1185" priority="91">
      <formula>IF(AND(AL597&lt;0, RIGHT(TEXT(AL597,"0.#"),1)&lt;&gt;"."),TRUE,FALSE)</formula>
    </cfRule>
    <cfRule type="expression" dxfId="1184" priority="92">
      <formula>IF(AND(AL597&lt;0, RIGHT(TEXT(AL597,"0.#"),1)="."),TRUE,FALSE)</formula>
    </cfRule>
  </conditionalFormatting>
  <conditionalFormatting sqref="AL598:AO598">
    <cfRule type="expression" dxfId="1183" priority="85">
      <formula>IF(AND(AL598&gt;=0, RIGHT(TEXT(AL598,"0.#"),1)&lt;&gt;"."),TRUE,FALSE)</formula>
    </cfRule>
    <cfRule type="expression" dxfId="1182" priority="86">
      <formula>IF(AND(AL598&gt;=0, RIGHT(TEXT(AL598,"0.#"),1)="."),TRUE,FALSE)</formula>
    </cfRule>
    <cfRule type="expression" dxfId="1181" priority="87">
      <formula>IF(AND(AL598&lt;0, RIGHT(TEXT(AL598,"0.#"),1)&lt;&gt;"."),TRUE,FALSE)</formula>
    </cfRule>
    <cfRule type="expression" dxfId="1180" priority="88">
      <formula>IF(AND(AL598&lt;0, RIGHT(TEXT(AL598,"0.#"),1)="."),TRUE,FALSE)</formula>
    </cfRule>
  </conditionalFormatting>
  <conditionalFormatting sqref="AL601:AO601">
    <cfRule type="expression" dxfId="1179" priority="81">
      <formula>IF(AND(AL601&gt;=0, RIGHT(TEXT(AL601,"0.#"),1)&lt;&gt;"."),TRUE,FALSE)</formula>
    </cfRule>
    <cfRule type="expression" dxfId="1178" priority="82">
      <formula>IF(AND(AL601&gt;=0, RIGHT(TEXT(AL601,"0.#"),1)="."),TRUE,FALSE)</formula>
    </cfRule>
    <cfRule type="expression" dxfId="1177" priority="83">
      <formula>IF(AND(AL601&lt;0, RIGHT(TEXT(AL601,"0.#"),1)&lt;&gt;"."),TRUE,FALSE)</formula>
    </cfRule>
    <cfRule type="expression" dxfId="1176" priority="84">
      <formula>IF(AND(AL601&lt;0, RIGHT(TEXT(AL601,"0.#"),1)="."),TRUE,FALSE)</formula>
    </cfRule>
  </conditionalFormatting>
  <conditionalFormatting sqref="Y604">
    <cfRule type="expression" dxfId="1175" priority="79">
      <formula>IF(RIGHT(TEXT(Y604,"0.#"),1)=".",FALSE,TRUE)</formula>
    </cfRule>
    <cfRule type="expression" dxfId="1174" priority="80">
      <formula>IF(RIGHT(TEXT(Y604,"0.#"),1)=".",TRUE,FALSE)</formula>
    </cfRule>
  </conditionalFormatting>
  <conditionalFormatting sqref="AL604:AO604">
    <cfRule type="expression" dxfId="1173" priority="75">
      <formula>IF(AND(AL604&gt;=0, RIGHT(TEXT(AL604,"0.#"),1)&lt;&gt;"."),TRUE,FALSE)</formula>
    </cfRule>
    <cfRule type="expression" dxfId="1172" priority="76">
      <formula>IF(AND(AL604&gt;=0, RIGHT(TEXT(AL604,"0.#"),1)="."),TRUE,FALSE)</formula>
    </cfRule>
    <cfRule type="expression" dxfId="1171" priority="77">
      <formula>IF(AND(AL604&lt;0, RIGHT(TEXT(AL604,"0.#"),1)&lt;&gt;"."),TRUE,FALSE)</formula>
    </cfRule>
    <cfRule type="expression" dxfId="1170" priority="78">
      <formula>IF(AND(AL604&lt;0, RIGHT(TEXT(AL604,"0.#"),1)="."),TRUE,FALSE)</formula>
    </cfRule>
  </conditionalFormatting>
  <conditionalFormatting sqref="AL606:AO606">
    <cfRule type="expression" dxfId="1169" priority="65">
      <formula>IF(AND(AL606&gt;=0, RIGHT(TEXT(AL606,"0.#"),1)&lt;&gt;"."),TRUE,FALSE)</formula>
    </cfRule>
    <cfRule type="expression" dxfId="1168" priority="66">
      <formula>IF(AND(AL606&gt;=0, RIGHT(TEXT(AL606,"0.#"),1)="."),TRUE,FALSE)</formula>
    </cfRule>
    <cfRule type="expression" dxfId="1167" priority="67">
      <formula>IF(AND(AL606&lt;0, RIGHT(TEXT(AL606,"0.#"),1)&lt;&gt;"."),TRUE,FALSE)</formula>
    </cfRule>
    <cfRule type="expression" dxfId="1166" priority="68">
      <formula>IF(AND(AL606&lt;0, RIGHT(TEXT(AL606,"0.#"),1)="."),TRUE,FALSE)</formula>
    </cfRule>
  </conditionalFormatting>
  <conditionalFormatting sqref="AL608:AO608">
    <cfRule type="expression" dxfId="1165" priority="53">
      <formula>IF(AND(AL608&gt;=0, RIGHT(TEXT(AL608,"0.#"),1)&lt;&gt;"."),TRUE,FALSE)</formula>
    </cfRule>
    <cfRule type="expression" dxfId="1164" priority="54">
      <formula>IF(AND(AL608&gt;=0, RIGHT(TEXT(AL608,"0.#"),1)="."),TRUE,FALSE)</formula>
    </cfRule>
    <cfRule type="expression" dxfId="1163" priority="55">
      <formula>IF(AND(AL608&lt;0, RIGHT(TEXT(AL608,"0.#"),1)&lt;&gt;"."),TRUE,FALSE)</formula>
    </cfRule>
    <cfRule type="expression" dxfId="1162" priority="56">
      <formula>IF(AND(AL608&lt;0, RIGHT(TEXT(AL608,"0.#"),1)="."),TRUE,FALSE)</formula>
    </cfRule>
  </conditionalFormatting>
  <conditionalFormatting sqref="Y610">
    <cfRule type="expression" dxfId="1161" priority="41">
      <formula>IF(RIGHT(TEXT(Y610,"0.#"),1)=".",FALSE,TRUE)</formula>
    </cfRule>
    <cfRule type="expression" dxfId="1160" priority="42">
      <formula>IF(RIGHT(TEXT(Y610,"0.#"),1)=".",TRUE,FALSE)</formula>
    </cfRule>
  </conditionalFormatting>
  <conditionalFormatting sqref="AL610:AO610">
    <cfRule type="expression" dxfId="1159" priority="37">
      <formula>IF(AND(AL610&gt;=0, RIGHT(TEXT(AL610,"0.#"),1)&lt;&gt;"."),TRUE,FALSE)</formula>
    </cfRule>
    <cfRule type="expression" dxfId="1158" priority="38">
      <formula>IF(AND(AL610&gt;=0, RIGHT(TEXT(AL610,"0.#"),1)="."),TRUE,FALSE)</formula>
    </cfRule>
    <cfRule type="expression" dxfId="1157" priority="39">
      <formula>IF(AND(AL610&lt;0, RIGHT(TEXT(AL610,"0.#"),1)&lt;&gt;"."),TRUE,FALSE)</formula>
    </cfRule>
    <cfRule type="expression" dxfId="1156" priority="40">
      <formula>IF(AND(AL610&lt;0, RIGHT(TEXT(AL610,"0.#"),1)="."),TRUE,FALSE)</formula>
    </cfRule>
  </conditionalFormatting>
  <conditionalFormatting sqref="AL612:AO612">
    <cfRule type="expression" dxfId="1155" priority="29">
      <formula>IF(AND(AL612&gt;=0, RIGHT(TEXT(AL612,"0.#"),1)&lt;&gt;"."),TRUE,FALSE)</formula>
    </cfRule>
    <cfRule type="expression" dxfId="1154" priority="30">
      <formula>IF(AND(AL612&gt;=0, RIGHT(TEXT(AL612,"0.#"),1)="."),TRUE,FALSE)</formula>
    </cfRule>
    <cfRule type="expression" dxfId="1153" priority="31">
      <formula>IF(AND(AL612&lt;0, RIGHT(TEXT(AL612,"0.#"),1)&lt;&gt;"."),TRUE,FALSE)</formula>
    </cfRule>
    <cfRule type="expression" dxfId="1152" priority="32">
      <formula>IF(AND(AL612&lt;0, RIGHT(TEXT(AL612,"0.#"),1)="."),TRUE,FALSE)</formula>
    </cfRule>
  </conditionalFormatting>
  <conditionalFormatting sqref="AL613:AO613">
    <cfRule type="expression" dxfId="1151" priority="25">
      <formula>IF(AND(AL613&gt;=0, RIGHT(TEXT(AL613,"0.#"),1)&lt;&gt;"."),TRUE,FALSE)</formula>
    </cfRule>
    <cfRule type="expression" dxfId="1150" priority="26">
      <formula>IF(AND(AL613&gt;=0, RIGHT(TEXT(AL613,"0.#"),1)="."),TRUE,FALSE)</formula>
    </cfRule>
    <cfRule type="expression" dxfId="1149" priority="27">
      <formula>IF(AND(AL613&lt;0, RIGHT(TEXT(AL613,"0.#"),1)&lt;&gt;"."),TRUE,FALSE)</formula>
    </cfRule>
    <cfRule type="expression" dxfId="1148" priority="28">
      <formula>IF(AND(AL613&lt;0, RIGHT(TEXT(AL613,"0.#"),1)="."),TRUE,FALSE)</formula>
    </cfRule>
  </conditionalFormatting>
  <conditionalFormatting sqref="AL614:AO614">
    <cfRule type="expression" dxfId="1147" priority="21">
      <formula>IF(AND(AL614&gt;=0, RIGHT(TEXT(AL614,"0.#"),1)&lt;&gt;"."),TRUE,FALSE)</formula>
    </cfRule>
    <cfRule type="expression" dxfId="1146" priority="22">
      <formula>IF(AND(AL614&gt;=0, RIGHT(TEXT(AL614,"0.#"),1)="."),TRUE,FALSE)</formula>
    </cfRule>
    <cfRule type="expression" dxfId="1145" priority="23">
      <formula>IF(AND(AL614&lt;0, RIGHT(TEXT(AL614,"0.#"),1)&lt;&gt;"."),TRUE,FALSE)</formula>
    </cfRule>
    <cfRule type="expression" dxfId="1144" priority="24">
      <formula>IF(AND(AL614&lt;0, RIGHT(TEXT(AL614,"0.#"),1)="."),TRUE,FALSE)</formula>
    </cfRule>
  </conditionalFormatting>
  <conditionalFormatting sqref="AL540:AO540">
    <cfRule type="expression" dxfId="1143" priority="17">
      <formula>IF(AND(AL540&gt;=0, RIGHT(TEXT(AL540,"0.#"),1)&lt;&gt;"."),TRUE,FALSE)</formula>
    </cfRule>
    <cfRule type="expression" dxfId="1142" priority="18">
      <formula>IF(AND(AL540&gt;=0, RIGHT(TEXT(AL540,"0.#"),1)="."),TRUE,FALSE)</formula>
    </cfRule>
    <cfRule type="expression" dxfId="1141" priority="19">
      <formula>IF(AND(AL540&lt;0, RIGHT(TEXT(AL540,"0.#"),1)&lt;&gt;"."),TRUE,FALSE)</formula>
    </cfRule>
    <cfRule type="expression" dxfId="1140" priority="20">
      <formula>IF(AND(AL540&lt;0, RIGHT(TEXT(AL540,"0.#"),1)="."),TRUE,FALSE)</formula>
    </cfRule>
  </conditionalFormatting>
  <conditionalFormatting sqref="AL607:AO607">
    <cfRule type="expression" dxfId="1139" priority="13">
      <formula>IF(AND(AL607&gt;=0, RIGHT(TEXT(AL607,"0.#"),1)&lt;&gt;"."),TRUE,FALSE)</formula>
    </cfRule>
    <cfRule type="expression" dxfId="1138" priority="14">
      <formula>IF(AND(AL607&gt;=0, RIGHT(TEXT(AL607,"0.#"),1)="."),TRUE,FALSE)</formula>
    </cfRule>
    <cfRule type="expression" dxfId="1137" priority="15">
      <formula>IF(AND(AL607&lt;0, RIGHT(TEXT(AL607,"0.#"),1)&lt;&gt;"."),TRUE,FALSE)</formula>
    </cfRule>
    <cfRule type="expression" dxfId="1136" priority="16">
      <formula>IF(AND(AL607&lt;0, RIGHT(TEXT(AL607,"0.#"),1)="."),TRUE,FALSE)</formula>
    </cfRule>
  </conditionalFormatting>
  <conditionalFormatting sqref="AL609:AO609">
    <cfRule type="expression" dxfId="1135" priority="9">
      <formula>IF(AND(AL609&gt;=0, RIGHT(TEXT(AL609,"0.#"),1)&lt;&gt;"."),TRUE,FALSE)</formula>
    </cfRule>
    <cfRule type="expression" dxfId="1134" priority="10">
      <formula>IF(AND(AL609&gt;=0, RIGHT(TEXT(AL609,"0.#"),1)="."),TRUE,FALSE)</formula>
    </cfRule>
    <cfRule type="expression" dxfId="1133" priority="11">
      <formula>IF(AND(AL609&lt;0, RIGHT(TEXT(AL609,"0.#"),1)&lt;&gt;"."),TRUE,FALSE)</formula>
    </cfRule>
    <cfRule type="expression" dxfId="1132" priority="12">
      <formula>IF(AND(AL609&lt;0, RIGHT(TEXT(AL609,"0.#"),1)="."),TRUE,FALSE)</formula>
    </cfRule>
  </conditionalFormatting>
  <conditionalFormatting sqref="P27:V27">
    <cfRule type="expression" dxfId="1131" priority="1">
      <formula>IF(RIGHT(TEXT(P27,"0.#"),1)=".",FALSE,TRUE)</formula>
    </cfRule>
    <cfRule type="expression" dxfId="1130" priority="2">
      <formula>IF(RIGHT(TEXT(P27,"0.#"),1)=".",TRUE,FALSE)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35" max="49" man="1"/>
    <brk id="268" max="49" man="1"/>
    <brk id="307" max="49" man="1"/>
    <brk id="361" max="49" man="1"/>
    <brk id="462" max="49" man="1"/>
    <brk id="59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481</v>
      </c>
      <c r="AA1" s="29" t="s">
        <v>78</v>
      </c>
      <c r="AB1" s="29" t="s">
        <v>482</v>
      </c>
      <c r="AC1" s="29" t="s">
        <v>32</v>
      </c>
      <c r="AD1" s="28"/>
      <c r="AE1" s="29" t="s">
        <v>44</v>
      </c>
      <c r="AF1" s="30"/>
      <c r="AG1" s="51" t="s">
        <v>226</v>
      </c>
      <c r="AI1" s="51" t="s">
        <v>229</v>
      </c>
      <c r="AK1" s="51" t="s">
        <v>234</v>
      </c>
      <c r="AM1" s="77"/>
      <c r="AN1" s="77"/>
      <c r="AP1" s="28" t="s">
        <v>304</v>
      </c>
    </row>
    <row r="2" spans="1:42" ht="13.5" customHeight="1" x14ac:dyDescent="0.15">
      <c r="A2" s="14" t="s">
        <v>81</v>
      </c>
      <c r="B2" s="15"/>
      <c r="C2" s="13" t="str">
        <f>IF(B2="","",A2)</f>
        <v/>
      </c>
      <c r="D2" s="13" t="str">
        <f>IF(C2="","",IF(D1&lt;&gt;"",CONCATENATE(D1,"、",C2),C2))</f>
        <v/>
      </c>
      <c r="F2" s="12" t="s">
        <v>68</v>
      </c>
      <c r="G2" s="17" t="s">
        <v>677</v>
      </c>
      <c r="H2" s="13" t="str">
        <f>IF(G2="","",F2)</f>
        <v>一般会計</v>
      </c>
      <c r="I2" s="13" t="str">
        <f>IF(H2="","",IF(I1&lt;&gt;"",CONCATENATE(I1,"、",H2),H2))</f>
        <v>一般会計</v>
      </c>
      <c r="K2" s="14" t="s">
        <v>98</v>
      </c>
      <c r="L2" s="15"/>
      <c r="M2" s="13" t="str">
        <f>IF(L2="","",K2)</f>
        <v/>
      </c>
      <c r="N2" s="13" t="str">
        <f>IF(M2="","",IF(N1&lt;&gt;"",CONCATENATE(N1,"、",M2),M2))</f>
        <v/>
      </c>
      <c r="O2" s="13"/>
      <c r="P2" s="12" t="s">
        <v>70</v>
      </c>
      <c r="Q2" s="17" t="s">
        <v>677</v>
      </c>
      <c r="R2" s="13" t="str">
        <f>IF(Q2="","",P2)</f>
        <v>直接実施</v>
      </c>
      <c r="S2" s="13" t="str">
        <f>IF(R2="","",IF(S1&lt;&gt;"",CONCATENATE(S1,"、",R2),R2))</f>
        <v>直接実施</v>
      </c>
      <c r="T2" s="13"/>
      <c r="U2" s="93">
        <v>21</v>
      </c>
      <c r="W2" s="32" t="s">
        <v>169</v>
      </c>
      <c r="Y2" s="32" t="s">
        <v>64</v>
      </c>
      <c r="Z2" s="32" t="s">
        <v>64</v>
      </c>
      <c r="AA2" s="86" t="s">
        <v>350</v>
      </c>
      <c r="AB2" s="86" t="s">
        <v>576</v>
      </c>
      <c r="AC2" s="87" t="s">
        <v>130</v>
      </c>
      <c r="AD2" s="28"/>
      <c r="AE2" s="43" t="s">
        <v>165</v>
      </c>
      <c r="AF2" s="30"/>
      <c r="AG2" s="53" t="s">
        <v>315</v>
      </c>
      <c r="AI2" s="51" t="s">
        <v>347</v>
      </c>
      <c r="AK2" s="51" t="s">
        <v>235</v>
      </c>
      <c r="AM2" s="77"/>
      <c r="AN2" s="77"/>
      <c r="AP2" s="53" t="s">
        <v>315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607</v>
      </c>
      <c r="W3" s="32" t="s">
        <v>141</v>
      </c>
      <c r="Y3" s="32" t="s">
        <v>65</v>
      </c>
      <c r="Z3" s="32" t="s">
        <v>483</v>
      </c>
      <c r="AA3" s="86" t="s">
        <v>449</v>
      </c>
      <c r="AB3" s="86" t="s">
        <v>577</v>
      </c>
      <c r="AC3" s="87" t="s">
        <v>131</v>
      </c>
      <c r="AD3" s="28"/>
      <c r="AE3" s="43" t="s">
        <v>166</v>
      </c>
      <c r="AF3" s="30"/>
      <c r="AG3" s="53" t="s">
        <v>316</v>
      </c>
      <c r="AI3" s="51" t="s">
        <v>228</v>
      </c>
      <c r="AK3" s="51" t="str">
        <f>CHAR(CODE(AK2)+1)</f>
        <v>B</v>
      </c>
      <c r="AM3" s="77"/>
      <c r="AN3" s="77"/>
      <c r="AP3" s="53" t="s">
        <v>316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668</v>
      </c>
      <c r="W4" s="32" t="s">
        <v>142</v>
      </c>
      <c r="Y4" s="32" t="s">
        <v>356</v>
      </c>
      <c r="Z4" s="32" t="s">
        <v>484</v>
      </c>
      <c r="AA4" s="86" t="s">
        <v>450</v>
      </c>
      <c r="AB4" s="86" t="s">
        <v>578</v>
      </c>
      <c r="AC4" s="86" t="s">
        <v>132</v>
      </c>
      <c r="AD4" s="28"/>
      <c r="AE4" s="43" t="s">
        <v>167</v>
      </c>
      <c r="AF4" s="30"/>
      <c r="AG4" s="53" t="s">
        <v>317</v>
      </c>
      <c r="AI4" s="51" t="s">
        <v>230</v>
      </c>
      <c r="AK4" s="51" t="str">
        <f t="shared" ref="AK4:AK49" si="7">CHAR(CODE(AK3)+1)</f>
        <v>C</v>
      </c>
      <c r="AM4" s="77"/>
      <c r="AN4" s="77"/>
      <c r="AP4" s="53" t="s">
        <v>317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677</v>
      </c>
      <c r="M5" s="13" t="str">
        <f t="shared" si="2"/>
        <v>防衛関係</v>
      </c>
      <c r="N5" s="13" t="str">
        <f t="shared" si="6"/>
        <v>防衛関係</v>
      </c>
      <c r="O5" s="13"/>
      <c r="P5" s="12" t="s">
        <v>73</v>
      </c>
      <c r="Q5" s="17"/>
      <c r="R5" s="13" t="str">
        <f t="shared" si="3"/>
        <v/>
      </c>
      <c r="S5" s="13" t="str">
        <f t="shared" si="4"/>
        <v>直接実施</v>
      </c>
      <c r="T5" s="13"/>
      <c r="W5" s="32" t="s">
        <v>631</v>
      </c>
      <c r="Y5" s="32" t="s">
        <v>357</v>
      </c>
      <c r="Z5" s="32" t="s">
        <v>485</v>
      </c>
      <c r="AA5" s="86" t="s">
        <v>451</v>
      </c>
      <c r="AB5" s="86" t="s">
        <v>579</v>
      </c>
      <c r="AC5" s="86" t="s">
        <v>168</v>
      </c>
      <c r="AD5" s="31"/>
      <c r="AE5" s="43" t="s">
        <v>328</v>
      </c>
      <c r="AF5" s="30"/>
      <c r="AG5" s="53" t="s">
        <v>318</v>
      </c>
      <c r="AI5" s="51" t="s">
        <v>354</v>
      </c>
      <c r="AK5" s="51" t="str">
        <f t="shared" si="7"/>
        <v>D</v>
      </c>
      <c r="AP5" s="53" t="s">
        <v>318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330</v>
      </c>
      <c r="W6" s="32" t="s">
        <v>633</v>
      </c>
      <c r="Y6" s="32" t="s">
        <v>358</v>
      </c>
      <c r="Z6" s="32" t="s">
        <v>486</v>
      </c>
      <c r="AA6" s="86" t="s">
        <v>452</v>
      </c>
      <c r="AB6" s="86" t="s">
        <v>580</v>
      </c>
      <c r="AC6" s="86" t="s">
        <v>133</v>
      </c>
      <c r="AD6" s="31"/>
      <c r="AE6" s="43" t="s">
        <v>325</v>
      </c>
      <c r="AF6" s="30"/>
      <c r="AG6" s="53" t="s">
        <v>319</v>
      </c>
      <c r="AI6" s="51" t="s">
        <v>355</v>
      </c>
      <c r="AK6" s="51" t="str">
        <f>CHAR(CODE(AK5)+1)</f>
        <v>E</v>
      </c>
      <c r="AP6" s="53" t="s">
        <v>319</v>
      </c>
    </row>
    <row r="7" spans="1:42" ht="13.5" customHeight="1" x14ac:dyDescent="0.15">
      <c r="A7" s="14" t="s">
        <v>86</v>
      </c>
      <c r="B7" s="15"/>
      <c r="C7" s="13" t="str">
        <f t="shared" si="0"/>
        <v/>
      </c>
      <c r="D7" s="13" t="str">
        <f t="shared" si="8"/>
        <v/>
      </c>
      <c r="F7" s="18" t="s">
        <v>265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359</v>
      </c>
      <c r="Z7" s="32" t="s">
        <v>487</v>
      </c>
      <c r="AA7" s="86" t="s">
        <v>453</v>
      </c>
      <c r="AB7" s="86" t="s">
        <v>581</v>
      </c>
      <c r="AC7" s="31"/>
      <c r="AD7" s="31"/>
      <c r="AE7" s="32" t="s">
        <v>133</v>
      </c>
      <c r="AF7" s="30"/>
      <c r="AG7" s="53" t="s">
        <v>320</v>
      </c>
      <c r="AH7" s="80"/>
      <c r="AI7" s="53" t="s">
        <v>343</v>
      </c>
      <c r="AK7" s="51" t="str">
        <f>CHAR(CODE(AK6)+1)</f>
        <v>F</v>
      </c>
      <c r="AP7" s="53" t="s">
        <v>320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352</v>
      </c>
      <c r="W8" s="32" t="s">
        <v>144</v>
      </c>
      <c r="Y8" s="32" t="s">
        <v>360</v>
      </c>
      <c r="Z8" s="32" t="s">
        <v>488</v>
      </c>
      <c r="AA8" s="86" t="s">
        <v>454</v>
      </c>
      <c r="AB8" s="86" t="s">
        <v>582</v>
      </c>
      <c r="AC8" s="31"/>
      <c r="AD8" s="31"/>
      <c r="AE8" s="31"/>
      <c r="AF8" s="30"/>
      <c r="AG8" s="53" t="s">
        <v>321</v>
      </c>
      <c r="AI8" s="51" t="s">
        <v>344</v>
      </c>
      <c r="AK8" s="51" t="str">
        <f t="shared" si="7"/>
        <v>G</v>
      </c>
      <c r="AP8" s="53" t="s">
        <v>321</v>
      </c>
    </row>
    <row r="9" spans="1:42" ht="13.5" customHeight="1" x14ac:dyDescent="0.15">
      <c r="A9" s="14" t="s">
        <v>88</v>
      </c>
      <c r="B9" s="15"/>
      <c r="C9" s="13" t="str">
        <f t="shared" si="0"/>
        <v/>
      </c>
      <c r="D9" s="13" t="str">
        <f t="shared" si="8"/>
        <v/>
      </c>
      <c r="F9" s="18" t="s">
        <v>266</v>
      </c>
      <c r="G9" s="17"/>
      <c r="H9" s="13" t="str">
        <f t="shared" si="1"/>
        <v/>
      </c>
      <c r="I9" s="13" t="str">
        <f t="shared" si="5"/>
        <v>一般会計</v>
      </c>
      <c r="K9" s="14" t="s">
        <v>105</v>
      </c>
      <c r="L9" s="15"/>
      <c r="M9" s="13" t="str">
        <f t="shared" si="2"/>
        <v/>
      </c>
      <c r="N9" s="13" t="str">
        <f t="shared" si="6"/>
        <v>防衛関係</v>
      </c>
      <c r="O9" s="13"/>
      <c r="P9" s="13"/>
      <c r="Q9" s="19"/>
      <c r="T9" s="13"/>
      <c r="U9" s="32" t="s">
        <v>353</v>
      </c>
      <c r="W9" s="32" t="s">
        <v>145</v>
      </c>
      <c r="Y9" s="32" t="s">
        <v>361</v>
      </c>
      <c r="Z9" s="32" t="s">
        <v>489</v>
      </c>
      <c r="AA9" s="86" t="s">
        <v>455</v>
      </c>
      <c r="AB9" s="86" t="s">
        <v>583</v>
      </c>
      <c r="AC9" s="31"/>
      <c r="AD9" s="31"/>
      <c r="AE9" s="31"/>
      <c r="AF9" s="30"/>
      <c r="AG9" s="53" t="s">
        <v>322</v>
      </c>
      <c r="AI9" s="76"/>
      <c r="AK9" s="51" t="str">
        <f t="shared" si="7"/>
        <v>H</v>
      </c>
      <c r="AP9" s="53" t="s">
        <v>322</v>
      </c>
    </row>
    <row r="10" spans="1:42" ht="13.5" customHeight="1" x14ac:dyDescent="0.15">
      <c r="A10" s="14" t="s">
        <v>287</v>
      </c>
      <c r="B10" s="15"/>
      <c r="C10" s="13" t="str">
        <f t="shared" si="0"/>
        <v/>
      </c>
      <c r="D10" s="13" t="str">
        <f t="shared" si="8"/>
        <v/>
      </c>
      <c r="F10" s="18" t="s">
        <v>112</v>
      </c>
      <c r="G10" s="17"/>
      <c r="H10" s="13" t="str">
        <f t="shared" si="1"/>
        <v/>
      </c>
      <c r="I10" s="13" t="str">
        <f t="shared" si="5"/>
        <v>一般会計</v>
      </c>
      <c r="K10" s="14" t="s">
        <v>290</v>
      </c>
      <c r="L10" s="15"/>
      <c r="M10" s="13" t="str">
        <f t="shared" si="2"/>
        <v/>
      </c>
      <c r="N10" s="13" t="str">
        <f t="shared" si="6"/>
        <v>防衛関係</v>
      </c>
      <c r="O10" s="13"/>
      <c r="P10" s="13" t="str">
        <f>S8</f>
        <v>直接実施</v>
      </c>
      <c r="Q10" s="19"/>
      <c r="T10" s="13"/>
      <c r="W10" s="32" t="s">
        <v>146</v>
      </c>
      <c r="Y10" s="32" t="s">
        <v>362</v>
      </c>
      <c r="Z10" s="32" t="s">
        <v>490</v>
      </c>
      <c r="AA10" s="86" t="s">
        <v>456</v>
      </c>
      <c r="AB10" s="86" t="s">
        <v>584</v>
      </c>
      <c r="AC10" s="31"/>
      <c r="AD10" s="31"/>
      <c r="AE10" s="31"/>
      <c r="AF10" s="30"/>
      <c r="AG10" s="53" t="s">
        <v>307</v>
      </c>
      <c r="AK10" s="51" t="str">
        <f t="shared" si="7"/>
        <v>I</v>
      </c>
      <c r="AP10" s="51" t="s">
        <v>305</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665</v>
      </c>
      <c r="Y11" s="32" t="s">
        <v>363</v>
      </c>
      <c r="Z11" s="32" t="s">
        <v>491</v>
      </c>
      <c r="AA11" s="86" t="s">
        <v>457</v>
      </c>
      <c r="AB11" s="86" t="s">
        <v>585</v>
      </c>
      <c r="AC11" s="31"/>
      <c r="AD11" s="31"/>
      <c r="AE11" s="31"/>
      <c r="AF11" s="30"/>
      <c r="AG11" s="51" t="s">
        <v>310</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608</v>
      </c>
      <c r="W12" s="32" t="s">
        <v>147</v>
      </c>
      <c r="Y12" s="32" t="s">
        <v>364</v>
      </c>
      <c r="Z12" s="32" t="s">
        <v>492</v>
      </c>
      <c r="AA12" s="86" t="s">
        <v>458</v>
      </c>
      <c r="AB12" s="86" t="s">
        <v>586</v>
      </c>
      <c r="AC12" s="31"/>
      <c r="AD12" s="31"/>
      <c r="AE12" s="31"/>
      <c r="AF12" s="30"/>
      <c r="AG12" s="51" t="s">
        <v>308</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365</v>
      </c>
      <c r="Z13" s="32" t="s">
        <v>493</v>
      </c>
      <c r="AA13" s="86" t="s">
        <v>459</v>
      </c>
      <c r="AB13" s="86" t="s">
        <v>587</v>
      </c>
      <c r="AC13" s="31"/>
      <c r="AD13" s="31"/>
      <c r="AE13" s="31"/>
      <c r="AF13" s="30"/>
      <c r="AG13" s="51" t="s">
        <v>309</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609</v>
      </c>
      <c r="W14" s="32" t="s">
        <v>149</v>
      </c>
      <c r="Y14" s="32" t="s">
        <v>366</v>
      </c>
      <c r="Z14" s="32" t="s">
        <v>494</v>
      </c>
      <c r="AA14" s="86" t="s">
        <v>460</v>
      </c>
      <c r="AB14" s="86" t="s">
        <v>588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610</v>
      </c>
      <c r="W15" s="32" t="s">
        <v>150</v>
      </c>
      <c r="Y15" s="32" t="s">
        <v>367</v>
      </c>
      <c r="Z15" s="32" t="s">
        <v>495</v>
      </c>
      <c r="AA15" s="86" t="s">
        <v>461</v>
      </c>
      <c r="AB15" s="86" t="s">
        <v>589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611</v>
      </c>
      <c r="W16" s="32" t="s">
        <v>151</v>
      </c>
      <c r="Y16" s="32" t="s">
        <v>368</v>
      </c>
      <c r="Z16" s="32" t="s">
        <v>496</v>
      </c>
      <c r="AA16" s="86" t="s">
        <v>462</v>
      </c>
      <c r="AB16" s="86" t="s">
        <v>590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629</v>
      </c>
      <c r="W17" s="32" t="s">
        <v>152</v>
      </c>
      <c r="Y17" s="32" t="s">
        <v>369</v>
      </c>
      <c r="Z17" s="32" t="s">
        <v>497</v>
      </c>
      <c r="AA17" s="86" t="s">
        <v>463</v>
      </c>
      <c r="AB17" s="86" t="s">
        <v>591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612</v>
      </c>
      <c r="W18" s="32" t="s">
        <v>153</v>
      </c>
      <c r="Y18" s="32" t="s">
        <v>370</v>
      </c>
      <c r="Z18" s="32" t="s">
        <v>498</v>
      </c>
      <c r="AA18" s="86" t="s">
        <v>464</v>
      </c>
      <c r="AB18" s="86" t="s">
        <v>592</v>
      </c>
      <c r="AC18" s="31"/>
      <c r="AD18" s="31"/>
      <c r="AE18" s="31"/>
      <c r="AF18" s="30"/>
      <c r="AK18" s="51" t="str">
        <f t="shared" si="7"/>
        <v>Q</v>
      </c>
    </row>
    <row r="19" spans="1:37" ht="13.5" customHeight="1" x14ac:dyDescent="0.15">
      <c r="A19" s="14" t="s">
        <v>276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613</v>
      </c>
      <c r="W19" s="32" t="s">
        <v>154</v>
      </c>
      <c r="Y19" s="32" t="s">
        <v>371</v>
      </c>
      <c r="Z19" s="32" t="s">
        <v>499</v>
      </c>
      <c r="AA19" s="86" t="s">
        <v>465</v>
      </c>
      <c r="AB19" s="86" t="s">
        <v>593</v>
      </c>
      <c r="AC19" s="31"/>
      <c r="AD19" s="31"/>
      <c r="AE19" s="31"/>
      <c r="AF19" s="30"/>
      <c r="AK19" s="51" t="str">
        <f t="shared" si="7"/>
        <v>R</v>
      </c>
    </row>
    <row r="20" spans="1:37" ht="13.5" customHeight="1" x14ac:dyDescent="0.15">
      <c r="A20" s="14" t="s">
        <v>277</v>
      </c>
      <c r="B20" s="15"/>
      <c r="C20" s="13" t="str">
        <f t="shared" si="9"/>
        <v/>
      </c>
      <c r="D20" s="13" t="str">
        <f t="shared" si="8"/>
        <v/>
      </c>
      <c r="F20" s="18" t="s">
        <v>275</v>
      </c>
      <c r="G20" s="17"/>
      <c r="H20" s="13" t="str">
        <f t="shared" si="1"/>
        <v/>
      </c>
      <c r="I20" s="13" t="str">
        <f t="shared" si="5"/>
        <v>一般会計</v>
      </c>
      <c r="K20" s="13"/>
      <c r="L20" s="13"/>
      <c r="O20" s="13"/>
      <c r="P20" s="13"/>
      <c r="Q20" s="19"/>
      <c r="T20" s="13"/>
      <c r="U20" s="32" t="s">
        <v>614</v>
      </c>
      <c r="W20" s="32" t="s">
        <v>155</v>
      </c>
      <c r="Y20" s="32" t="s">
        <v>372</v>
      </c>
      <c r="Z20" s="32" t="s">
        <v>500</v>
      </c>
      <c r="AA20" s="86" t="s">
        <v>466</v>
      </c>
      <c r="AB20" s="86" t="s">
        <v>594</v>
      </c>
      <c r="AC20" s="31"/>
      <c r="AD20" s="31"/>
      <c r="AE20" s="31"/>
      <c r="AF20" s="30"/>
      <c r="AK20" s="51" t="str">
        <f t="shared" si="7"/>
        <v>S</v>
      </c>
    </row>
    <row r="21" spans="1:37" ht="13.5" customHeight="1" x14ac:dyDescent="0.15">
      <c r="A21" s="14" t="s">
        <v>278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615</v>
      </c>
      <c r="W21" s="32" t="s">
        <v>156</v>
      </c>
      <c r="Y21" s="32" t="s">
        <v>373</v>
      </c>
      <c r="Z21" s="32" t="s">
        <v>501</v>
      </c>
      <c r="AA21" s="86" t="s">
        <v>467</v>
      </c>
      <c r="AB21" s="86" t="s">
        <v>595</v>
      </c>
      <c r="AC21" s="31"/>
      <c r="AD21" s="31"/>
      <c r="AE21" s="31"/>
      <c r="AF21" s="30"/>
      <c r="AK21" s="51" t="str">
        <f t="shared" si="7"/>
        <v>T</v>
      </c>
    </row>
    <row r="22" spans="1:37" ht="13.5" customHeight="1" x14ac:dyDescent="0.15">
      <c r="A22" s="14" t="s">
        <v>279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667</v>
      </c>
      <c r="W22" s="32" t="s">
        <v>157</v>
      </c>
      <c r="Y22" s="32" t="s">
        <v>374</v>
      </c>
      <c r="Z22" s="32" t="s">
        <v>502</v>
      </c>
      <c r="AA22" s="86" t="s">
        <v>468</v>
      </c>
      <c r="AB22" s="86" t="s">
        <v>596</v>
      </c>
      <c r="AC22" s="31"/>
      <c r="AD22" s="31"/>
      <c r="AE22" s="31"/>
      <c r="AF22" s="30"/>
      <c r="AK22" s="51" t="str">
        <f t="shared" si="7"/>
        <v>U</v>
      </c>
    </row>
    <row r="23" spans="1:37" ht="13.5" customHeight="1" x14ac:dyDescent="0.15">
      <c r="A23" s="83" t="s">
        <v>345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616</v>
      </c>
      <c r="W23" s="32" t="s">
        <v>158</v>
      </c>
      <c r="Y23" s="32" t="s">
        <v>375</v>
      </c>
      <c r="Z23" s="32" t="s">
        <v>503</v>
      </c>
      <c r="AA23" s="86" t="s">
        <v>469</v>
      </c>
      <c r="AB23" s="86" t="s">
        <v>597</v>
      </c>
      <c r="AC23" s="31"/>
      <c r="AD23" s="31"/>
      <c r="AE23" s="31"/>
      <c r="AF23" s="30"/>
      <c r="AK23" s="51" t="str">
        <f t="shared" si="7"/>
        <v>V</v>
      </c>
    </row>
    <row r="24" spans="1:37" ht="13.5" customHeight="1" x14ac:dyDescent="0.15">
      <c r="A24" s="98"/>
      <c r="B24" s="81"/>
      <c r="F24" s="18" t="s">
        <v>348</v>
      </c>
      <c r="G24" s="17"/>
      <c r="H24" s="13" t="str">
        <f t="shared" si="1"/>
        <v/>
      </c>
      <c r="I24" s="13" t="str">
        <f t="shared" si="5"/>
        <v>一般会計</v>
      </c>
      <c r="K24" s="13"/>
      <c r="L24" s="13"/>
      <c r="O24" s="13"/>
      <c r="P24" s="13"/>
      <c r="Q24" s="19"/>
      <c r="T24" s="13"/>
      <c r="U24" s="32" t="s">
        <v>617</v>
      </c>
      <c r="W24" s="32" t="s">
        <v>159</v>
      </c>
      <c r="Y24" s="32" t="s">
        <v>376</v>
      </c>
      <c r="Z24" s="32" t="s">
        <v>504</v>
      </c>
      <c r="AA24" s="86" t="s">
        <v>470</v>
      </c>
      <c r="AB24" s="86" t="s">
        <v>598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618</v>
      </c>
      <c r="W25" s="74"/>
      <c r="Y25" s="32" t="s">
        <v>377</v>
      </c>
      <c r="Z25" s="32" t="s">
        <v>505</v>
      </c>
      <c r="AA25" s="86" t="s">
        <v>471</v>
      </c>
      <c r="AB25" s="86" t="s">
        <v>599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619</v>
      </c>
      <c r="Y26" s="32" t="s">
        <v>378</v>
      </c>
      <c r="Z26" s="32" t="s">
        <v>506</v>
      </c>
      <c r="AA26" s="86" t="s">
        <v>472</v>
      </c>
      <c r="AB26" s="86" t="s">
        <v>600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620</v>
      </c>
      <c r="Y27" s="32" t="s">
        <v>379</v>
      </c>
      <c r="Z27" s="32" t="s">
        <v>507</v>
      </c>
      <c r="AA27" s="86" t="s">
        <v>473</v>
      </c>
      <c r="AB27" s="86" t="s">
        <v>601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621</v>
      </c>
      <c r="Y28" s="32" t="s">
        <v>380</v>
      </c>
      <c r="Z28" s="32" t="s">
        <v>508</v>
      </c>
      <c r="AA28" s="86" t="s">
        <v>474</v>
      </c>
      <c r="AB28" s="86" t="s">
        <v>602</v>
      </c>
      <c r="AC28" s="31"/>
      <c r="AD28" s="31"/>
      <c r="AE28" s="31"/>
      <c r="AF28" s="30"/>
      <c r="AK28" s="51" t="s">
        <v>236</v>
      </c>
    </row>
    <row r="29" spans="1:37" ht="13.5" customHeight="1" x14ac:dyDescent="0.15">
      <c r="A29" s="13"/>
      <c r="B29" s="13"/>
      <c r="F29" s="18" t="s">
        <v>267</v>
      </c>
      <c r="G29" s="17"/>
      <c r="H29" s="13" t="str">
        <f t="shared" si="1"/>
        <v/>
      </c>
      <c r="I29" s="13" t="str">
        <f t="shared" si="5"/>
        <v>一般会計</v>
      </c>
      <c r="K29" s="13"/>
      <c r="L29" s="13"/>
      <c r="O29" s="13"/>
      <c r="P29" s="13"/>
      <c r="Q29" s="19"/>
      <c r="T29" s="13"/>
      <c r="U29" s="32" t="s">
        <v>622</v>
      </c>
      <c r="Y29" s="32" t="s">
        <v>381</v>
      </c>
      <c r="Z29" s="32" t="s">
        <v>509</v>
      </c>
      <c r="AA29" s="86" t="s">
        <v>475</v>
      </c>
      <c r="AB29" s="86" t="s">
        <v>603</v>
      </c>
      <c r="AC29" s="31"/>
      <c r="AD29" s="31"/>
      <c r="AE29" s="31"/>
      <c r="AF29" s="30"/>
      <c r="AK29" s="51" t="str">
        <f t="shared" si="7"/>
        <v>b</v>
      </c>
    </row>
    <row r="30" spans="1:37" ht="13.5" customHeight="1" x14ac:dyDescent="0.15">
      <c r="A30" s="13"/>
      <c r="B30" s="13"/>
      <c r="F30" s="18" t="s">
        <v>268</v>
      </c>
      <c r="G30" s="17"/>
      <c r="H30" s="13" t="str">
        <f t="shared" si="1"/>
        <v/>
      </c>
      <c r="I30" s="13" t="str">
        <f t="shared" si="5"/>
        <v>一般会計</v>
      </c>
      <c r="K30" s="13"/>
      <c r="L30" s="13"/>
      <c r="O30" s="13"/>
      <c r="P30" s="13"/>
      <c r="Q30" s="19"/>
      <c r="T30" s="13"/>
      <c r="U30" s="32" t="s">
        <v>623</v>
      </c>
      <c r="Y30" s="32" t="s">
        <v>382</v>
      </c>
      <c r="Z30" s="32" t="s">
        <v>510</v>
      </c>
      <c r="AA30" s="86" t="s">
        <v>476</v>
      </c>
      <c r="AB30" s="86" t="s">
        <v>604</v>
      </c>
      <c r="AC30" s="31"/>
      <c r="AD30" s="31"/>
      <c r="AE30" s="31"/>
      <c r="AF30" s="30"/>
      <c r="AK30" s="51" t="str">
        <f t="shared" si="7"/>
        <v>c</v>
      </c>
    </row>
    <row r="31" spans="1:37" ht="13.5" customHeight="1" x14ac:dyDescent="0.15">
      <c r="A31" s="13"/>
      <c r="B31" s="13"/>
      <c r="F31" s="18" t="s">
        <v>269</v>
      </c>
      <c r="G31" s="17"/>
      <c r="H31" s="13" t="str">
        <f t="shared" si="1"/>
        <v/>
      </c>
      <c r="I31" s="13" t="str">
        <f t="shared" si="5"/>
        <v>一般会計</v>
      </c>
      <c r="K31" s="13"/>
      <c r="L31" s="13"/>
      <c r="O31" s="13"/>
      <c r="P31" s="13"/>
      <c r="Q31" s="19"/>
      <c r="T31" s="13"/>
      <c r="U31" s="32" t="s">
        <v>624</v>
      </c>
      <c r="Y31" s="32" t="s">
        <v>383</v>
      </c>
      <c r="Z31" s="32" t="s">
        <v>511</v>
      </c>
      <c r="AA31" s="86" t="s">
        <v>477</v>
      </c>
      <c r="AB31" s="86" t="s">
        <v>605</v>
      </c>
      <c r="AC31" s="31"/>
      <c r="AD31" s="31"/>
      <c r="AE31" s="31"/>
      <c r="AF31" s="30"/>
      <c r="AK31" s="51" t="str">
        <f t="shared" si="7"/>
        <v>d</v>
      </c>
    </row>
    <row r="32" spans="1:37" ht="13.5" customHeight="1" x14ac:dyDescent="0.15">
      <c r="A32" s="13"/>
      <c r="B32" s="13"/>
      <c r="F32" s="18" t="s">
        <v>270</v>
      </c>
      <c r="G32" s="17"/>
      <c r="H32" s="13" t="str">
        <f t="shared" si="1"/>
        <v/>
      </c>
      <c r="I32" s="13" t="str">
        <f t="shared" si="5"/>
        <v>一般会計</v>
      </c>
      <c r="K32" s="13"/>
      <c r="L32" s="13"/>
      <c r="O32" s="13"/>
      <c r="P32" s="13"/>
      <c r="Q32" s="19"/>
      <c r="T32" s="13"/>
      <c r="U32" s="32" t="s">
        <v>625</v>
      </c>
      <c r="Y32" s="32" t="s">
        <v>384</v>
      </c>
      <c r="Z32" s="32" t="s">
        <v>512</v>
      </c>
      <c r="AA32" s="86" t="s">
        <v>66</v>
      </c>
      <c r="AB32" s="86" t="s">
        <v>66</v>
      </c>
      <c r="AC32" s="31"/>
      <c r="AD32" s="31"/>
      <c r="AE32" s="31"/>
      <c r="AF32" s="30"/>
      <c r="AK32" s="51" t="str">
        <f t="shared" si="7"/>
        <v>e</v>
      </c>
    </row>
    <row r="33" spans="1:37" ht="13.5" customHeight="1" x14ac:dyDescent="0.15">
      <c r="A33" s="13"/>
      <c r="B33" s="13"/>
      <c r="F33" s="18" t="s">
        <v>271</v>
      </c>
      <c r="G33" s="17"/>
      <c r="H33" s="13" t="str">
        <f t="shared" si="1"/>
        <v/>
      </c>
      <c r="I33" s="13" t="str">
        <f t="shared" si="5"/>
        <v>一般会計</v>
      </c>
      <c r="K33" s="13"/>
      <c r="L33" s="13"/>
      <c r="O33" s="13"/>
      <c r="P33" s="13"/>
      <c r="Q33" s="19"/>
      <c r="T33" s="13"/>
      <c r="U33" s="32" t="s">
        <v>626</v>
      </c>
      <c r="Y33" s="32" t="s">
        <v>385</v>
      </c>
      <c r="Z33" s="32" t="s">
        <v>513</v>
      </c>
      <c r="AA33" s="74"/>
      <c r="AB33" s="31"/>
      <c r="AC33" s="31"/>
      <c r="AD33" s="31"/>
      <c r="AE33" s="31"/>
      <c r="AF33" s="30"/>
      <c r="AK33" s="51" t="str">
        <f t="shared" si="7"/>
        <v>f</v>
      </c>
    </row>
    <row r="34" spans="1:37" ht="13.5" customHeight="1" x14ac:dyDescent="0.15">
      <c r="A34" s="13"/>
      <c r="B34" s="13"/>
      <c r="F34" s="18" t="s">
        <v>272</v>
      </c>
      <c r="G34" s="17"/>
      <c r="H34" s="13" t="str">
        <f t="shared" si="1"/>
        <v/>
      </c>
      <c r="I34" s="13" t="str">
        <f t="shared" si="5"/>
        <v>一般会計</v>
      </c>
      <c r="K34" s="13"/>
      <c r="L34" s="13"/>
      <c r="O34" s="13"/>
      <c r="P34" s="13"/>
      <c r="Q34" s="19"/>
      <c r="T34" s="13"/>
      <c r="U34" s="32" t="s">
        <v>627</v>
      </c>
      <c r="Y34" s="32" t="s">
        <v>386</v>
      </c>
      <c r="Z34" s="32" t="s">
        <v>514</v>
      </c>
      <c r="AB34" s="31"/>
      <c r="AC34" s="31"/>
      <c r="AD34" s="31"/>
      <c r="AE34" s="31"/>
      <c r="AF34" s="30"/>
      <c r="AK34" s="51" t="str">
        <f t="shared" si="7"/>
        <v>g</v>
      </c>
    </row>
    <row r="35" spans="1:37" ht="13.5" customHeight="1" x14ac:dyDescent="0.15">
      <c r="A35" s="13"/>
      <c r="B35" s="13"/>
      <c r="F35" s="18" t="s">
        <v>273</v>
      </c>
      <c r="G35" s="17"/>
      <c r="H35" s="13" t="str">
        <f t="shared" si="1"/>
        <v/>
      </c>
      <c r="I35" s="13" t="str">
        <f t="shared" si="5"/>
        <v>一般会計</v>
      </c>
      <c r="K35" s="13"/>
      <c r="L35" s="13"/>
      <c r="O35" s="13"/>
      <c r="P35" s="13"/>
      <c r="Q35" s="19"/>
      <c r="T35" s="13"/>
      <c r="U35" s="32" t="s">
        <v>628</v>
      </c>
      <c r="Y35" s="32" t="s">
        <v>387</v>
      </c>
      <c r="Z35" s="32" t="s">
        <v>515</v>
      </c>
      <c r="AC35" s="31"/>
      <c r="AF35" s="30"/>
      <c r="AK35" s="51" t="str">
        <f t="shared" si="7"/>
        <v>h</v>
      </c>
    </row>
    <row r="36" spans="1:37" ht="13.5" customHeight="1" x14ac:dyDescent="0.15">
      <c r="A36" s="13"/>
      <c r="B36" s="13"/>
      <c r="F36" s="18" t="s">
        <v>274</v>
      </c>
      <c r="G36" s="17"/>
      <c r="H36" s="13" t="str">
        <f t="shared" si="1"/>
        <v/>
      </c>
      <c r="I36" s="13" t="str">
        <f t="shared" si="5"/>
        <v>一般会計</v>
      </c>
      <c r="K36" s="13"/>
      <c r="L36" s="13"/>
      <c r="O36" s="13"/>
      <c r="P36" s="13"/>
      <c r="Q36" s="19"/>
      <c r="T36" s="13"/>
      <c r="Y36" s="32" t="s">
        <v>388</v>
      </c>
      <c r="Z36" s="32" t="s">
        <v>516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2" t="s">
        <v>517</v>
      </c>
      <c r="AF37" s="30"/>
      <c r="AK37" s="51" t="str">
        <f t="shared" si="7"/>
        <v>j</v>
      </c>
    </row>
    <row r="38" spans="1:37" x14ac:dyDescent="0.15">
      <c r="A38" s="13"/>
      <c r="B38" s="13"/>
      <c r="F38" s="13"/>
      <c r="G38" s="19"/>
      <c r="K38" s="13"/>
      <c r="L38" s="13"/>
      <c r="O38" s="13"/>
      <c r="P38" s="13"/>
      <c r="Q38" s="19"/>
      <c r="T38" s="13"/>
      <c r="Y38" s="32" t="s">
        <v>390</v>
      </c>
      <c r="Z38" s="32" t="s">
        <v>518</v>
      </c>
      <c r="AF38" s="30"/>
      <c r="AK38" s="51" t="str">
        <f t="shared" si="7"/>
        <v>k</v>
      </c>
    </row>
    <row r="39" spans="1:37" x14ac:dyDescent="0.15">
      <c r="A39" s="13"/>
      <c r="B39" s="13"/>
      <c r="F39" s="13" t="str">
        <f>I37</f>
        <v>一般会計</v>
      </c>
      <c r="G39" s="19"/>
      <c r="K39" s="13"/>
      <c r="L39" s="13"/>
      <c r="O39" s="13"/>
      <c r="P39" s="13"/>
      <c r="Q39" s="19"/>
      <c r="T39" s="13"/>
      <c r="U39" s="32" t="s">
        <v>630</v>
      </c>
      <c r="Y39" s="32" t="s">
        <v>391</v>
      </c>
      <c r="Z39" s="32" t="s">
        <v>519</v>
      </c>
      <c r="AF39" s="30"/>
      <c r="AK39" s="51" t="str">
        <f t="shared" si="7"/>
        <v>l</v>
      </c>
    </row>
    <row r="40" spans="1:37" x14ac:dyDescent="0.15">
      <c r="A40" s="13"/>
      <c r="B40" s="13"/>
      <c r="F40" s="13"/>
      <c r="G40" s="19"/>
      <c r="K40" s="13"/>
      <c r="L40" s="13"/>
      <c r="O40" s="13"/>
      <c r="P40" s="13"/>
      <c r="Q40" s="19"/>
      <c r="T40" s="13"/>
      <c r="U40" s="32"/>
      <c r="Y40" s="32" t="s">
        <v>392</v>
      </c>
      <c r="Z40" s="32" t="s">
        <v>520</v>
      </c>
      <c r="AF40" s="30"/>
      <c r="AK40" s="51" t="str">
        <f t="shared" si="7"/>
        <v>m</v>
      </c>
    </row>
    <row r="41" spans="1:37" x14ac:dyDescent="0.15">
      <c r="A41" s="13"/>
      <c r="B41" s="13"/>
      <c r="F41" s="13"/>
      <c r="G41" s="19"/>
      <c r="K41" s="13"/>
      <c r="L41" s="13"/>
      <c r="O41" s="13"/>
      <c r="P41" s="13"/>
      <c r="Q41" s="19"/>
      <c r="T41" s="13"/>
      <c r="U41" s="32" t="s">
        <v>331</v>
      </c>
      <c r="Y41" s="32" t="s">
        <v>393</v>
      </c>
      <c r="Z41" s="32" t="s">
        <v>521</v>
      </c>
      <c r="AF41" s="30"/>
      <c r="AK41" s="51" t="str">
        <f t="shared" si="7"/>
        <v>n</v>
      </c>
    </row>
    <row r="42" spans="1:37" x14ac:dyDescent="0.15">
      <c r="A42" s="13"/>
      <c r="B42" s="13"/>
      <c r="F42" s="13"/>
      <c r="G42" s="19"/>
      <c r="K42" s="13"/>
      <c r="L42" s="13"/>
      <c r="O42" s="13"/>
      <c r="P42" s="13"/>
      <c r="Q42" s="19"/>
      <c r="T42" s="13"/>
      <c r="U42" s="32" t="s">
        <v>341</v>
      </c>
      <c r="Y42" s="32" t="s">
        <v>394</v>
      </c>
      <c r="Z42" s="32" t="s">
        <v>522</v>
      </c>
      <c r="AF42" s="30"/>
      <c r="AK42" s="51" t="str">
        <f t="shared" si="7"/>
        <v>o</v>
      </c>
    </row>
    <row r="43" spans="1:37" x14ac:dyDescent="0.15">
      <c r="A43" s="13"/>
      <c r="B43" s="13"/>
      <c r="F43" s="13"/>
      <c r="G43" s="19"/>
      <c r="K43" s="13"/>
      <c r="L43" s="13"/>
      <c r="O43" s="13"/>
      <c r="P43" s="13"/>
      <c r="Q43" s="19"/>
      <c r="T43" s="13"/>
      <c r="Y43" s="32" t="s">
        <v>395</v>
      </c>
      <c r="Z43" s="32" t="s">
        <v>523</v>
      </c>
      <c r="AF43" s="30"/>
      <c r="AK43" s="51" t="str">
        <f t="shared" si="7"/>
        <v>p</v>
      </c>
    </row>
    <row r="44" spans="1:37" x14ac:dyDescent="0.15">
      <c r="A44" s="13"/>
      <c r="B44" s="13"/>
      <c r="F44" s="13"/>
      <c r="G44" s="19"/>
      <c r="K44" s="13"/>
      <c r="L44" s="13"/>
      <c r="O44" s="13"/>
      <c r="P44" s="13"/>
      <c r="Q44" s="19"/>
      <c r="T44" s="13"/>
      <c r="Y44" s="32" t="s">
        <v>396</v>
      </c>
      <c r="Z44" s="32" t="s">
        <v>524</v>
      </c>
      <c r="AF44" s="30"/>
      <c r="AK44" s="51" t="str">
        <f t="shared" si="7"/>
        <v>q</v>
      </c>
    </row>
    <row r="45" spans="1:37" x14ac:dyDescent="0.15">
      <c r="A45" s="13"/>
      <c r="B45" s="13"/>
      <c r="F45" s="13"/>
      <c r="G45" s="19"/>
      <c r="K45" s="13"/>
      <c r="L45" s="13"/>
      <c r="O45" s="13"/>
      <c r="P45" s="13"/>
      <c r="Q45" s="19"/>
      <c r="T45" s="13"/>
      <c r="U45" s="29" t="s">
        <v>161</v>
      </c>
      <c r="Y45" s="32" t="s">
        <v>397</v>
      </c>
      <c r="Z45" s="32" t="s">
        <v>525</v>
      </c>
      <c r="AF45" s="30"/>
      <c r="AK45" s="51" t="str">
        <f t="shared" si="7"/>
        <v>r</v>
      </c>
    </row>
    <row r="46" spans="1:37" x14ac:dyDescent="0.15">
      <c r="A46" s="13"/>
      <c r="B46" s="13"/>
      <c r="F46" s="13"/>
      <c r="G46" s="19"/>
      <c r="K46" s="13"/>
      <c r="L46" s="13"/>
      <c r="O46" s="13"/>
      <c r="P46" s="13"/>
      <c r="Q46" s="19"/>
      <c r="T46" s="13"/>
      <c r="U46" s="93" t="s">
        <v>666</v>
      </c>
      <c r="Y46" s="32" t="s">
        <v>398</v>
      </c>
      <c r="Z46" s="32" t="s">
        <v>526</v>
      </c>
      <c r="AF46" s="30"/>
      <c r="AK46" s="51" t="str">
        <f t="shared" si="7"/>
        <v>s</v>
      </c>
    </row>
    <row r="47" spans="1:37" x14ac:dyDescent="0.15">
      <c r="A47" s="13"/>
      <c r="B47" s="13"/>
      <c r="F47" s="13"/>
      <c r="G47" s="19"/>
      <c r="K47" s="13"/>
      <c r="L47" s="13"/>
      <c r="O47" s="13"/>
      <c r="P47" s="13"/>
      <c r="Q47" s="19"/>
      <c r="T47" s="13"/>
      <c r="Y47" s="32" t="s">
        <v>399</v>
      </c>
      <c r="Z47" s="32" t="s">
        <v>527</v>
      </c>
      <c r="AF47" s="30"/>
      <c r="AK47" s="51" t="str">
        <f t="shared" si="7"/>
        <v>t</v>
      </c>
    </row>
    <row r="48" spans="1:37" x14ac:dyDescent="0.15">
      <c r="A48" s="13"/>
      <c r="B48" s="13"/>
      <c r="F48" s="13"/>
      <c r="G48" s="19"/>
      <c r="K48" s="13"/>
      <c r="L48" s="13"/>
      <c r="O48" s="13"/>
      <c r="P48" s="13"/>
      <c r="Q48" s="19"/>
      <c r="T48" s="13"/>
      <c r="U48" s="93">
        <v>2021</v>
      </c>
      <c r="Y48" s="32" t="s">
        <v>400</v>
      </c>
      <c r="Z48" s="32" t="s">
        <v>528</v>
      </c>
      <c r="AF48" s="30"/>
      <c r="AK48" s="51" t="str">
        <f t="shared" si="7"/>
        <v>u</v>
      </c>
    </row>
    <row r="49" spans="1:37" x14ac:dyDescent="0.15">
      <c r="A49" s="13"/>
      <c r="B49" s="13"/>
      <c r="F49" s="13"/>
      <c r="G49" s="19"/>
      <c r="K49" s="13"/>
      <c r="L49" s="13"/>
      <c r="O49" s="13"/>
      <c r="P49" s="13"/>
      <c r="Q49" s="19"/>
      <c r="T49" s="13"/>
      <c r="U49" s="93">
        <v>2022</v>
      </c>
      <c r="Y49" s="32" t="s">
        <v>401</v>
      </c>
      <c r="Z49" s="32" t="s">
        <v>529</v>
      </c>
      <c r="AF49" s="30"/>
      <c r="AK49" s="51" t="str">
        <f t="shared" si="7"/>
        <v>v</v>
      </c>
    </row>
    <row r="50" spans="1:37" x14ac:dyDescent="0.15">
      <c r="A50" s="13"/>
      <c r="B50" s="13"/>
      <c r="F50" s="13"/>
      <c r="G50" s="19"/>
      <c r="K50" s="13"/>
      <c r="L50" s="13"/>
      <c r="O50" s="13"/>
      <c r="P50" s="13"/>
      <c r="Q50" s="19"/>
      <c r="T50" s="13"/>
      <c r="U50" s="93">
        <v>2023</v>
      </c>
      <c r="Y50" s="32" t="s">
        <v>402</v>
      </c>
      <c r="Z50" s="32" t="s">
        <v>530</v>
      </c>
      <c r="AF50" s="30"/>
    </row>
    <row r="51" spans="1:37" x14ac:dyDescent="0.15">
      <c r="A51" s="13"/>
      <c r="B51" s="13"/>
      <c r="F51" s="13"/>
      <c r="G51" s="19"/>
      <c r="K51" s="13"/>
      <c r="L51" s="13"/>
      <c r="O51" s="13"/>
      <c r="P51" s="13"/>
      <c r="Q51" s="19"/>
      <c r="T51" s="13"/>
      <c r="U51" s="93">
        <v>2024</v>
      </c>
      <c r="Y51" s="32" t="s">
        <v>403</v>
      </c>
      <c r="Z51" s="32" t="s">
        <v>531</v>
      </c>
      <c r="AF51" s="30"/>
    </row>
    <row r="52" spans="1:37" x14ac:dyDescent="0.15">
      <c r="A52" s="13"/>
      <c r="B52" s="13"/>
      <c r="F52" s="13"/>
      <c r="G52" s="19"/>
      <c r="K52" s="13"/>
      <c r="L52" s="13"/>
      <c r="O52" s="13"/>
      <c r="P52" s="13"/>
      <c r="Q52" s="19"/>
      <c r="T52" s="13"/>
      <c r="U52" s="93">
        <v>2025</v>
      </c>
      <c r="Y52" s="32" t="s">
        <v>404</v>
      </c>
      <c r="Z52" s="32" t="s">
        <v>532</v>
      </c>
      <c r="AF52" s="30"/>
    </row>
    <row r="53" spans="1:37" x14ac:dyDescent="0.15">
      <c r="A53" s="13"/>
      <c r="B53" s="13"/>
      <c r="F53" s="13"/>
      <c r="G53" s="19"/>
      <c r="K53" s="13"/>
      <c r="L53" s="13"/>
      <c r="O53" s="13"/>
      <c r="P53" s="13"/>
      <c r="Q53" s="19"/>
      <c r="T53" s="13"/>
      <c r="U53" s="93">
        <v>2026</v>
      </c>
      <c r="Y53" s="32" t="s">
        <v>405</v>
      </c>
      <c r="Z53" s="32" t="s">
        <v>533</v>
      </c>
      <c r="AF53" s="30"/>
    </row>
    <row r="54" spans="1:37" x14ac:dyDescent="0.15">
      <c r="A54" s="13"/>
      <c r="B54" s="13"/>
      <c r="F54" s="13"/>
      <c r="G54" s="19"/>
      <c r="K54" s="13"/>
      <c r="L54" s="13"/>
      <c r="O54" s="13"/>
      <c r="P54" s="20"/>
      <c r="Q54" s="19"/>
      <c r="T54" s="13"/>
      <c r="Y54" s="32" t="s">
        <v>406</v>
      </c>
      <c r="Z54" s="32" t="s">
        <v>534</v>
      </c>
      <c r="AF54" s="30"/>
    </row>
    <row r="55" spans="1:37" x14ac:dyDescent="0.15">
      <c r="A55" s="13"/>
      <c r="B55" s="13"/>
      <c r="F55" s="13"/>
      <c r="G55" s="19"/>
      <c r="K55" s="13"/>
      <c r="L55" s="13"/>
      <c r="O55" s="13"/>
      <c r="P55" s="13"/>
      <c r="Q55" s="19"/>
      <c r="T55" s="13"/>
      <c r="Y55" s="32" t="s">
        <v>407</v>
      </c>
      <c r="Z55" s="32" t="s">
        <v>535</v>
      </c>
      <c r="AF55" s="30"/>
    </row>
    <row r="56" spans="1:37" x14ac:dyDescent="0.15">
      <c r="A56" s="13"/>
      <c r="B56" s="13"/>
      <c r="F56" s="13"/>
      <c r="G56" s="19"/>
      <c r="K56" s="13"/>
      <c r="L56" s="13"/>
      <c r="O56" s="13"/>
      <c r="P56" s="13"/>
      <c r="Q56" s="19"/>
      <c r="T56" s="13"/>
      <c r="U56" s="93">
        <v>20</v>
      </c>
      <c r="Y56" s="32" t="s">
        <v>408</v>
      </c>
      <c r="Z56" s="32" t="s">
        <v>536</v>
      </c>
      <c r="AF56" s="30"/>
    </row>
    <row r="57" spans="1:37" x14ac:dyDescent="0.15">
      <c r="A57" s="13"/>
      <c r="B57" s="13"/>
      <c r="F57" s="13"/>
      <c r="G57" s="19"/>
      <c r="K57" s="13"/>
      <c r="L57" s="13"/>
      <c r="O57" s="13"/>
      <c r="P57" s="13"/>
      <c r="Q57" s="19"/>
      <c r="T57" s="13"/>
      <c r="U57" s="32" t="s">
        <v>606</v>
      </c>
      <c r="Y57" s="32" t="s">
        <v>409</v>
      </c>
      <c r="Z57" s="32" t="s">
        <v>537</v>
      </c>
      <c r="AF57" s="30"/>
    </row>
    <row r="58" spans="1:37" x14ac:dyDescent="0.15">
      <c r="A58" s="13"/>
      <c r="B58" s="13"/>
      <c r="F58" s="13"/>
      <c r="G58" s="19"/>
      <c r="K58" s="13"/>
      <c r="L58" s="13"/>
      <c r="O58" s="13"/>
      <c r="P58" s="13"/>
      <c r="Q58" s="19"/>
      <c r="T58" s="13"/>
      <c r="U58" s="32" t="s">
        <v>607</v>
      </c>
      <c r="Y58" s="32" t="s">
        <v>410</v>
      </c>
      <c r="Z58" s="32" t="s">
        <v>538</v>
      </c>
      <c r="AF58" s="30"/>
    </row>
    <row r="59" spans="1:37" x14ac:dyDescent="0.15">
      <c r="A59" s="13"/>
      <c r="B59" s="13"/>
      <c r="F59" s="13"/>
      <c r="G59" s="19"/>
      <c r="K59" s="13"/>
      <c r="L59" s="13"/>
      <c r="O59" s="13"/>
      <c r="P59" s="13"/>
      <c r="Q59" s="19"/>
      <c r="T59" s="13"/>
      <c r="Y59" s="32" t="s">
        <v>411</v>
      </c>
      <c r="Z59" s="32" t="s">
        <v>539</v>
      </c>
      <c r="AF59" s="30"/>
    </row>
    <row r="60" spans="1:37" x14ac:dyDescent="0.15">
      <c r="A60" s="13"/>
      <c r="B60" s="13"/>
      <c r="F60" s="13"/>
      <c r="G60" s="19"/>
      <c r="K60" s="13"/>
      <c r="L60" s="13"/>
      <c r="O60" s="13"/>
      <c r="P60" s="13"/>
      <c r="Q60" s="19"/>
      <c r="T60" s="13"/>
      <c r="Y60" s="32" t="s">
        <v>412</v>
      </c>
      <c r="Z60" s="32" t="s">
        <v>540</v>
      </c>
      <c r="AF60" s="30"/>
    </row>
    <row r="61" spans="1:37" x14ac:dyDescent="0.15">
      <c r="A61" s="13"/>
      <c r="B61" s="13"/>
      <c r="F61" s="13"/>
      <c r="G61" s="19"/>
      <c r="K61" s="13"/>
      <c r="L61" s="13"/>
      <c r="O61" s="13"/>
      <c r="P61" s="13"/>
      <c r="Q61" s="19"/>
      <c r="T61" s="13"/>
      <c r="Y61" s="32" t="s">
        <v>413</v>
      </c>
      <c r="Z61" s="32" t="s">
        <v>541</v>
      </c>
      <c r="AF61" s="30"/>
    </row>
    <row r="62" spans="1:37" x14ac:dyDescent="0.15">
      <c r="A62" s="13"/>
      <c r="B62" s="13"/>
      <c r="F62" s="13"/>
      <c r="G62" s="19"/>
      <c r="K62" s="13"/>
      <c r="L62" s="13"/>
      <c r="O62" s="13"/>
      <c r="P62" s="13"/>
      <c r="Q62" s="19"/>
      <c r="T62" s="13"/>
      <c r="Y62" s="32" t="s">
        <v>414</v>
      </c>
      <c r="Z62" s="32" t="s">
        <v>542</v>
      </c>
      <c r="AF62" s="30"/>
    </row>
    <row r="63" spans="1:37" x14ac:dyDescent="0.15">
      <c r="A63" s="13"/>
      <c r="B63" s="13"/>
      <c r="F63" s="13"/>
      <c r="G63" s="19"/>
      <c r="K63" s="13"/>
      <c r="L63" s="13"/>
      <c r="O63" s="13"/>
      <c r="P63" s="13"/>
      <c r="Q63" s="19"/>
      <c r="T63" s="13"/>
      <c r="Y63" s="32" t="s">
        <v>415</v>
      </c>
      <c r="Z63" s="32" t="s">
        <v>543</v>
      </c>
      <c r="AF63" s="30"/>
    </row>
    <row r="64" spans="1:37" x14ac:dyDescent="0.15">
      <c r="A64" s="13"/>
      <c r="B64" s="13"/>
      <c r="F64" s="13"/>
      <c r="G64" s="19"/>
      <c r="K64" s="13"/>
      <c r="L64" s="13"/>
      <c r="O64" s="13"/>
      <c r="P64" s="13"/>
      <c r="Q64" s="19"/>
      <c r="T64" s="13"/>
      <c r="Y64" s="32" t="s">
        <v>416</v>
      </c>
      <c r="Z64" s="32" t="s">
        <v>544</v>
      </c>
      <c r="AF64" s="30"/>
    </row>
    <row r="65" spans="1:32" x14ac:dyDescent="0.15">
      <c r="A65" s="13"/>
      <c r="B65" s="13"/>
      <c r="F65" s="13"/>
      <c r="G65" s="19"/>
      <c r="K65" s="13"/>
      <c r="L65" s="13"/>
      <c r="O65" s="13"/>
      <c r="P65" s="13"/>
      <c r="Q65" s="19"/>
      <c r="T65" s="13"/>
      <c r="Y65" s="32" t="s">
        <v>417</v>
      </c>
      <c r="Z65" s="32" t="s">
        <v>545</v>
      </c>
      <c r="AF65" s="30"/>
    </row>
    <row r="66" spans="1:32" x14ac:dyDescent="0.15">
      <c r="A66" s="13"/>
      <c r="B66" s="13"/>
      <c r="F66" s="13"/>
      <c r="G66" s="19"/>
      <c r="K66" s="13"/>
      <c r="L66" s="13"/>
      <c r="O66" s="13"/>
      <c r="P66" s="13"/>
      <c r="Q66" s="19"/>
      <c r="T66" s="13"/>
      <c r="Y66" s="32" t="s">
        <v>67</v>
      </c>
      <c r="Z66" s="32" t="s">
        <v>546</v>
      </c>
      <c r="AF66" s="30"/>
    </row>
    <row r="67" spans="1:32" x14ac:dyDescent="0.15">
      <c r="A67" s="13"/>
      <c r="B67" s="13"/>
      <c r="F67" s="13"/>
      <c r="G67" s="19"/>
      <c r="K67" s="13"/>
      <c r="L67" s="13"/>
      <c r="O67" s="13"/>
      <c r="P67" s="13"/>
      <c r="Q67" s="19"/>
      <c r="T67" s="13"/>
      <c r="Y67" s="32" t="s">
        <v>418</v>
      </c>
      <c r="Z67" s="32" t="s">
        <v>547</v>
      </c>
      <c r="AF67" s="30"/>
    </row>
    <row r="68" spans="1:32" x14ac:dyDescent="0.15">
      <c r="A68" s="13"/>
      <c r="B68" s="13"/>
      <c r="F68" s="13"/>
      <c r="G68" s="19"/>
      <c r="K68" s="13"/>
      <c r="L68" s="13"/>
      <c r="O68" s="13"/>
      <c r="P68" s="13"/>
      <c r="Q68" s="19"/>
      <c r="T68" s="13"/>
      <c r="Y68" s="32" t="s">
        <v>419</v>
      </c>
      <c r="Z68" s="32" t="s">
        <v>548</v>
      </c>
      <c r="AF68" s="30"/>
    </row>
    <row r="69" spans="1:32" x14ac:dyDescent="0.15">
      <c r="A69" s="13"/>
      <c r="B69" s="13"/>
      <c r="F69" s="13"/>
      <c r="G69" s="19"/>
      <c r="K69" s="13"/>
      <c r="L69" s="13"/>
      <c r="O69" s="13"/>
      <c r="P69" s="13"/>
      <c r="Q69" s="19"/>
      <c r="T69" s="13"/>
      <c r="Y69" s="32" t="s">
        <v>420</v>
      </c>
      <c r="Z69" s="32" t="s">
        <v>549</v>
      </c>
      <c r="AF69" s="30"/>
    </row>
    <row r="70" spans="1:32" x14ac:dyDescent="0.15">
      <c r="A70" s="13"/>
      <c r="B70" s="13"/>
      <c r="Y70" s="32" t="s">
        <v>421</v>
      </c>
      <c r="Z70" s="32" t="s">
        <v>550</v>
      </c>
    </row>
    <row r="71" spans="1:32" x14ac:dyDescent="0.15">
      <c r="Y71" s="32" t="s">
        <v>422</v>
      </c>
      <c r="Z71" s="32" t="s">
        <v>551</v>
      </c>
    </row>
    <row r="72" spans="1:32" x14ac:dyDescent="0.15">
      <c r="Y72" s="32" t="s">
        <v>423</v>
      </c>
      <c r="Z72" s="32" t="s">
        <v>552</v>
      </c>
    </row>
    <row r="73" spans="1:32" x14ac:dyDescent="0.15">
      <c r="Y73" s="32" t="s">
        <v>424</v>
      </c>
      <c r="Z73" s="32" t="s">
        <v>553</v>
      </c>
    </row>
    <row r="74" spans="1:32" x14ac:dyDescent="0.15">
      <c r="Y74" s="32" t="s">
        <v>425</v>
      </c>
      <c r="Z74" s="32" t="s">
        <v>554</v>
      </c>
    </row>
    <row r="75" spans="1:32" x14ac:dyDescent="0.15">
      <c r="Y75" s="32" t="s">
        <v>426</v>
      </c>
      <c r="Z75" s="32" t="s">
        <v>555</v>
      </c>
    </row>
    <row r="76" spans="1:32" x14ac:dyDescent="0.15">
      <c r="Y76" s="32" t="s">
        <v>427</v>
      </c>
      <c r="Z76" s="32" t="s">
        <v>556</v>
      </c>
    </row>
    <row r="77" spans="1:32" x14ac:dyDescent="0.15">
      <c r="Y77" s="32" t="s">
        <v>428</v>
      </c>
      <c r="Z77" s="32" t="s">
        <v>557</v>
      </c>
    </row>
    <row r="78" spans="1:32" x14ac:dyDescent="0.15">
      <c r="Y78" s="32" t="s">
        <v>429</v>
      </c>
      <c r="Z78" s="32" t="s">
        <v>558</v>
      </c>
    </row>
    <row r="79" spans="1:32" x14ac:dyDescent="0.15">
      <c r="Y79" s="32" t="s">
        <v>430</v>
      </c>
      <c r="Z79" s="32" t="s">
        <v>559</v>
      </c>
    </row>
    <row r="80" spans="1:32" x14ac:dyDescent="0.15">
      <c r="Y80" s="32" t="s">
        <v>431</v>
      </c>
      <c r="Z80" s="32" t="s">
        <v>560</v>
      </c>
    </row>
    <row r="81" spans="25:26" x14ac:dyDescent="0.15">
      <c r="Y81" s="32" t="s">
        <v>432</v>
      </c>
      <c r="Z81" s="32" t="s">
        <v>561</v>
      </c>
    </row>
    <row r="82" spans="25:26" x14ac:dyDescent="0.15">
      <c r="Y82" s="32" t="s">
        <v>433</v>
      </c>
      <c r="Z82" s="32" t="s">
        <v>562</v>
      </c>
    </row>
    <row r="83" spans="25:26" x14ac:dyDescent="0.15">
      <c r="Y83" s="32" t="s">
        <v>434</v>
      </c>
      <c r="Z83" s="32" t="s">
        <v>563</v>
      </c>
    </row>
    <row r="84" spans="25:26" x14ac:dyDescent="0.15">
      <c r="Y84" s="32" t="s">
        <v>435</v>
      </c>
      <c r="Z84" s="32" t="s">
        <v>564</v>
      </c>
    </row>
    <row r="85" spans="25:26" x14ac:dyDescent="0.15">
      <c r="Y85" s="32" t="s">
        <v>436</v>
      </c>
      <c r="Z85" s="32" t="s">
        <v>565</v>
      </c>
    </row>
    <row r="86" spans="25:26" x14ac:dyDescent="0.15">
      <c r="Y86" s="32" t="s">
        <v>437</v>
      </c>
      <c r="Z86" s="32" t="s">
        <v>566</v>
      </c>
    </row>
    <row r="87" spans="25:26" x14ac:dyDescent="0.15">
      <c r="Y87" s="32" t="s">
        <v>438</v>
      </c>
      <c r="Z87" s="32" t="s">
        <v>567</v>
      </c>
    </row>
    <row r="88" spans="25:26" x14ac:dyDescent="0.15">
      <c r="Y88" s="32" t="s">
        <v>439</v>
      </c>
      <c r="Z88" s="32" t="s">
        <v>568</v>
      </c>
    </row>
    <row r="89" spans="25:26" x14ac:dyDescent="0.15">
      <c r="Y89" s="32" t="s">
        <v>440</v>
      </c>
      <c r="Z89" s="32" t="s">
        <v>569</v>
      </c>
    </row>
    <row r="90" spans="25:26" x14ac:dyDescent="0.15">
      <c r="Y90" s="32" t="s">
        <v>441</v>
      </c>
      <c r="Z90" s="32" t="s">
        <v>570</v>
      </c>
    </row>
    <row r="91" spans="25:26" x14ac:dyDescent="0.15">
      <c r="Y91" s="32" t="s">
        <v>442</v>
      </c>
      <c r="Z91" s="32" t="s">
        <v>571</v>
      </c>
    </row>
    <row r="92" spans="25:26" x14ac:dyDescent="0.15">
      <c r="Y92" s="32" t="s">
        <v>443</v>
      </c>
      <c r="Z92" s="32" t="s">
        <v>572</v>
      </c>
    </row>
    <row r="93" spans="25:26" x14ac:dyDescent="0.15">
      <c r="Y93" s="32" t="s">
        <v>444</v>
      </c>
      <c r="Z93" s="32" t="s">
        <v>573</v>
      </c>
    </row>
    <row r="94" spans="25:26" x14ac:dyDescent="0.15">
      <c r="Y94" s="32" t="s">
        <v>445</v>
      </c>
      <c r="Z94" s="32" t="s">
        <v>574</v>
      </c>
    </row>
    <row r="95" spans="25:26" x14ac:dyDescent="0.15">
      <c r="Y95" s="32" t="s">
        <v>446</v>
      </c>
      <c r="Z95" s="32" t="s">
        <v>575</v>
      </c>
    </row>
    <row r="96" spans="25:26" x14ac:dyDescent="0.15">
      <c r="Y96" s="32" t="s">
        <v>349</v>
      </c>
      <c r="Z96" s="32" t="s">
        <v>576</v>
      </c>
    </row>
    <row r="97" spans="25:26" x14ac:dyDescent="0.15">
      <c r="Y97" s="32" t="s">
        <v>447</v>
      </c>
      <c r="Z97" s="32" t="s">
        <v>577</v>
      </c>
    </row>
    <row r="98" spans="25:26" x14ac:dyDescent="0.15">
      <c r="Y98" s="32" t="s">
        <v>448</v>
      </c>
      <c r="Z98" s="32" t="s">
        <v>578</v>
      </c>
    </row>
    <row r="99" spans="25:26" x14ac:dyDescent="0.15">
      <c r="Y99" s="32" t="s">
        <v>478</v>
      </c>
      <c r="Z99" s="32" t="s">
        <v>579</v>
      </c>
    </row>
    <row r="100" spans="25:26" x14ac:dyDescent="0.15">
      <c r="Y100" s="32" t="s">
        <v>670</v>
      </c>
      <c r="Z100" s="32" t="s">
        <v>580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P612" sqref="P612:X61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298</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78"/>
      <c r="Z2" s="852"/>
      <c r="AA2" s="853"/>
      <c r="AB2" s="982" t="s">
        <v>11</v>
      </c>
      <c r="AC2" s="983"/>
      <c r="AD2" s="984"/>
      <c r="AE2" s="986" t="s">
        <v>351</v>
      </c>
      <c r="AF2" s="986"/>
      <c r="AG2" s="986"/>
      <c r="AH2" s="923"/>
      <c r="AI2" s="986" t="s">
        <v>447</v>
      </c>
      <c r="AJ2" s="986"/>
      <c r="AK2" s="986"/>
      <c r="AL2" s="923"/>
      <c r="AM2" s="986" t="s">
        <v>448</v>
      </c>
      <c r="AN2" s="986"/>
      <c r="AO2" s="986"/>
      <c r="AP2" s="923"/>
      <c r="AQ2" s="507" t="s">
        <v>220</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79"/>
      <c r="Z3" s="980"/>
      <c r="AA3" s="981"/>
      <c r="AB3" s="985"/>
      <c r="AC3" s="418"/>
      <c r="AD3" s="419"/>
      <c r="AE3" s="506"/>
      <c r="AF3" s="506"/>
      <c r="AG3" s="506"/>
      <c r="AH3" s="417"/>
      <c r="AI3" s="506"/>
      <c r="AJ3" s="506"/>
      <c r="AK3" s="506"/>
      <c r="AL3" s="417"/>
      <c r="AM3" s="506"/>
      <c r="AN3" s="506"/>
      <c r="AO3" s="506"/>
      <c r="AP3" s="417"/>
      <c r="AQ3" s="512"/>
      <c r="AR3" s="451"/>
      <c r="AS3" s="449" t="s">
        <v>221</v>
      </c>
      <c r="AT3" s="450"/>
      <c r="AU3" s="451"/>
      <c r="AV3" s="451"/>
      <c r="AW3" s="339" t="s">
        <v>170</v>
      </c>
      <c r="AX3" s="344"/>
      <c r="AY3" s="34">
        <f t="shared" ref="AY3:AY8" si="0">$AY$2</f>
        <v>0</v>
      </c>
    </row>
    <row r="4" spans="1:51" ht="22.5" customHeight="1" x14ac:dyDescent="0.15">
      <c r="A4" s="489"/>
      <c r="B4" s="487"/>
      <c r="C4" s="487"/>
      <c r="D4" s="487"/>
      <c r="E4" s="487"/>
      <c r="F4" s="488"/>
      <c r="G4" s="389"/>
      <c r="H4" s="960"/>
      <c r="I4" s="960"/>
      <c r="J4" s="960"/>
      <c r="K4" s="960"/>
      <c r="L4" s="960"/>
      <c r="M4" s="960"/>
      <c r="N4" s="960"/>
      <c r="O4" s="961"/>
      <c r="P4" s="154"/>
      <c r="Q4" s="377"/>
      <c r="R4" s="377"/>
      <c r="S4" s="377"/>
      <c r="T4" s="377"/>
      <c r="U4" s="377"/>
      <c r="V4" s="377"/>
      <c r="W4" s="377"/>
      <c r="X4" s="378"/>
      <c r="Y4" s="974" t="s">
        <v>12</v>
      </c>
      <c r="Z4" s="975"/>
      <c r="AA4" s="97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62"/>
      <c r="H5" s="963"/>
      <c r="I5" s="963"/>
      <c r="J5" s="963"/>
      <c r="K5" s="963"/>
      <c r="L5" s="963"/>
      <c r="M5" s="963"/>
      <c r="N5" s="963"/>
      <c r="O5" s="964"/>
      <c r="P5" s="968"/>
      <c r="Q5" s="968"/>
      <c r="R5" s="968"/>
      <c r="S5" s="968"/>
      <c r="T5" s="968"/>
      <c r="U5" s="968"/>
      <c r="V5" s="968"/>
      <c r="W5" s="968"/>
      <c r="X5" s="969"/>
      <c r="Y5" s="237" t="s">
        <v>51</v>
      </c>
      <c r="Z5" s="971"/>
      <c r="AA5" s="972"/>
      <c r="AB5" s="463"/>
      <c r="AC5" s="977"/>
      <c r="AD5" s="97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65"/>
      <c r="H6" s="966"/>
      <c r="I6" s="966"/>
      <c r="J6" s="966"/>
      <c r="K6" s="966"/>
      <c r="L6" s="966"/>
      <c r="M6" s="966"/>
      <c r="N6" s="966"/>
      <c r="O6" s="967"/>
      <c r="P6" s="380"/>
      <c r="Q6" s="380"/>
      <c r="R6" s="380"/>
      <c r="S6" s="380"/>
      <c r="T6" s="380"/>
      <c r="U6" s="380"/>
      <c r="V6" s="380"/>
      <c r="W6" s="380"/>
      <c r="X6" s="381"/>
      <c r="Y6" s="970" t="s">
        <v>13</v>
      </c>
      <c r="Z6" s="971"/>
      <c r="AA6" s="972"/>
      <c r="AB6" s="932" t="s">
        <v>171</v>
      </c>
      <c r="AC6" s="973"/>
      <c r="AD6" s="97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8" t="s">
        <v>323</v>
      </c>
      <c r="B7" s="949"/>
      <c r="C7" s="949"/>
      <c r="D7" s="949"/>
      <c r="E7" s="949"/>
      <c r="F7" s="950"/>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51"/>
      <c r="B8" s="952"/>
      <c r="C8" s="952"/>
      <c r="D8" s="952"/>
      <c r="E8" s="952"/>
      <c r="F8" s="953"/>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298</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78"/>
      <c r="Z9" s="852"/>
      <c r="AA9" s="853"/>
      <c r="AB9" s="982" t="s">
        <v>11</v>
      </c>
      <c r="AC9" s="983"/>
      <c r="AD9" s="984"/>
      <c r="AE9" s="986" t="s">
        <v>351</v>
      </c>
      <c r="AF9" s="986"/>
      <c r="AG9" s="986"/>
      <c r="AH9" s="923"/>
      <c r="AI9" s="986" t="s">
        <v>447</v>
      </c>
      <c r="AJ9" s="986"/>
      <c r="AK9" s="986"/>
      <c r="AL9" s="923"/>
      <c r="AM9" s="986" t="s">
        <v>448</v>
      </c>
      <c r="AN9" s="986"/>
      <c r="AO9" s="986"/>
      <c r="AP9" s="923"/>
      <c r="AQ9" s="507" t="s">
        <v>220</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79"/>
      <c r="Z10" s="980"/>
      <c r="AA10" s="981"/>
      <c r="AB10" s="985"/>
      <c r="AC10" s="418"/>
      <c r="AD10" s="419"/>
      <c r="AE10" s="506"/>
      <c r="AF10" s="506"/>
      <c r="AG10" s="506"/>
      <c r="AH10" s="417"/>
      <c r="AI10" s="506"/>
      <c r="AJ10" s="506"/>
      <c r="AK10" s="506"/>
      <c r="AL10" s="417"/>
      <c r="AM10" s="506"/>
      <c r="AN10" s="506"/>
      <c r="AO10" s="506"/>
      <c r="AP10" s="417"/>
      <c r="AQ10" s="512"/>
      <c r="AR10" s="451"/>
      <c r="AS10" s="449" t="s">
        <v>221</v>
      </c>
      <c r="AT10" s="450"/>
      <c r="AU10" s="451"/>
      <c r="AV10" s="451"/>
      <c r="AW10" s="339" t="s">
        <v>170</v>
      </c>
      <c r="AX10" s="344"/>
      <c r="AY10" s="34">
        <f t="shared" ref="AY10:AY15" si="1">$AY$9</f>
        <v>0</v>
      </c>
    </row>
    <row r="11" spans="1:51" ht="22.5" customHeight="1" x14ac:dyDescent="0.15">
      <c r="A11" s="489"/>
      <c r="B11" s="487"/>
      <c r="C11" s="487"/>
      <c r="D11" s="487"/>
      <c r="E11" s="487"/>
      <c r="F11" s="488"/>
      <c r="G11" s="389"/>
      <c r="H11" s="960"/>
      <c r="I11" s="960"/>
      <c r="J11" s="960"/>
      <c r="K11" s="960"/>
      <c r="L11" s="960"/>
      <c r="M11" s="960"/>
      <c r="N11" s="960"/>
      <c r="O11" s="961"/>
      <c r="P11" s="154"/>
      <c r="Q11" s="377"/>
      <c r="R11" s="377"/>
      <c r="S11" s="377"/>
      <c r="T11" s="377"/>
      <c r="U11" s="377"/>
      <c r="V11" s="377"/>
      <c r="W11" s="377"/>
      <c r="X11" s="378"/>
      <c r="Y11" s="974" t="s">
        <v>12</v>
      </c>
      <c r="Z11" s="975"/>
      <c r="AA11" s="97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62"/>
      <c r="H12" s="963"/>
      <c r="I12" s="963"/>
      <c r="J12" s="963"/>
      <c r="K12" s="963"/>
      <c r="L12" s="963"/>
      <c r="M12" s="963"/>
      <c r="N12" s="963"/>
      <c r="O12" s="964"/>
      <c r="P12" s="968"/>
      <c r="Q12" s="968"/>
      <c r="R12" s="968"/>
      <c r="S12" s="968"/>
      <c r="T12" s="968"/>
      <c r="U12" s="968"/>
      <c r="V12" s="968"/>
      <c r="W12" s="968"/>
      <c r="X12" s="969"/>
      <c r="Y12" s="237" t="s">
        <v>51</v>
      </c>
      <c r="Z12" s="971"/>
      <c r="AA12" s="972"/>
      <c r="AB12" s="463"/>
      <c r="AC12" s="977"/>
      <c r="AD12" s="97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380"/>
      <c r="Q13" s="380"/>
      <c r="R13" s="380"/>
      <c r="S13" s="380"/>
      <c r="T13" s="380"/>
      <c r="U13" s="380"/>
      <c r="V13" s="380"/>
      <c r="W13" s="380"/>
      <c r="X13" s="381"/>
      <c r="Y13" s="970" t="s">
        <v>13</v>
      </c>
      <c r="Z13" s="971"/>
      <c r="AA13" s="972"/>
      <c r="AB13" s="932" t="s">
        <v>171</v>
      </c>
      <c r="AC13" s="973"/>
      <c r="AD13" s="97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8" t="s">
        <v>323</v>
      </c>
      <c r="B14" s="949"/>
      <c r="C14" s="949"/>
      <c r="D14" s="949"/>
      <c r="E14" s="949"/>
      <c r="F14" s="950"/>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51"/>
      <c r="B15" s="952"/>
      <c r="C15" s="952"/>
      <c r="D15" s="952"/>
      <c r="E15" s="952"/>
      <c r="F15" s="953"/>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298</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78"/>
      <c r="Z16" s="852"/>
      <c r="AA16" s="853"/>
      <c r="AB16" s="982" t="s">
        <v>11</v>
      </c>
      <c r="AC16" s="983"/>
      <c r="AD16" s="984"/>
      <c r="AE16" s="986" t="s">
        <v>351</v>
      </c>
      <c r="AF16" s="986"/>
      <c r="AG16" s="986"/>
      <c r="AH16" s="923"/>
      <c r="AI16" s="986" t="s">
        <v>447</v>
      </c>
      <c r="AJ16" s="986"/>
      <c r="AK16" s="986"/>
      <c r="AL16" s="923"/>
      <c r="AM16" s="986" t="s">
        <v>448</v>
      </c>
      <c r="AN16" s="986"/>
      <c r="AO16" s="986"/>
      <c r="AP16" s="923"/>
      <c r="AQ16" s="507" t="s">
        <v>220</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79"/>
      <c r="Z17" s="980"/>
      <c r="AA17" s="981"/>
      <c r="AB17" s="985"/>
      <c r="AC17" s="418"/>
      <c r="AD17" s="419"/>
      <c r="AE17" s="506"/>
      <c r="AF17" s="506"/>
      <c r="AG17" s="506"/>
      <c r="AH17" s="417"/>
      <c r="AI17" s="506"/>
      <c r="AJ17" s="506"/>
      <c r="AK17" s="506"/>
      <c r="AL17" s="417"/>
      <c r="AM17" s="506"/>
      <c r="AN17" s="506"/>
      <c r="AO17" s="506"/>
      <c r="AP17" s="417"/>
      <c r="AQ17" s="512"/>
      <c r="AR17" s="451"/>
      <c r="AS17" s="449" t="s">
        <v>221</v>
      </c>
      <c r="AT17" s="450"/>
      <c r="AU17" s="451"/>
      <c r="AV17" s="451"/>
      <c r="AW17" s="339" t="s">
        <v>170</v>
      </c>
      <c r="AX17" s="344"/>
      <c r="AY17" s="34">
        <f t="shared" ref="AY17:AY22" si="2">$AY$16</f>
        <v>0</v>
      </c>
    </row>
    <row r="18" spans="1:51" ht="22.5" customHeight="1" x14ac:dyDescent="0.15">
      <c r="A18" s="489"/>
      <c r="B18" s="487"/>
      <c r="C18" s="487"/>
      <c r="D18" s="487"/>
      <c r="E18" s="487"/>
      <c r="F18" s="488"/>
      <c r="G18" s="389"/>
      <c r="H18" s="960"/>
      <c r="I18" s="960"/>
      <c r="J18" s="960"/>
      <c r="K18" s="960"/>
      <c r="L18" s="960"/>
      <c r="M18" s="960"/>
      <c r="N18" s="960"/>
      <c r="O18" s="961"/>
      <c r="P18" s="154"/>
      <c r="Q18" s="377"/>
      <c r="R18" s="377"/>
      <c r="S18" s="377"/>
      <c r="T18" s="377"/>
      <c r="U18" s="377"/>
      <c r="V18" s="377"/>
      <c r="W18" s="377"/>
      <c r="X18" s="378"/>
      <c r="Y18" s="974" t="s">
        <v>12</v>
      </c>
      <c r="Z18" s="975"/>
      <c r="AA18" s="97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62"/>
      <c r="H19" s="963"/>
      <c r="I19" s="963"/>
      <c r="J19" s="963"/>
      <c r="K19" s="963"/>
      <c r="L19" s="963"/>
      <c r="M19" s="963"/>
      <c r="N19" s="963"/>
      <c r="O19" s="964"/>
      <c r="P19" s="968"/>
      <c r="Q19" s="968"/>
      <c r="R19" s="968"/>
      <c r="S19" s="968"/>
      <c r="T19" s="968"/>
      <c r="U19" s="968"/>
      <c r="V19" s="968"/>
      <c r="W19" s="968"/>
      <c r="X19" s="969"/>
      <c r="Y19" s="237" t="s">
        <v>51</v>
      </c>
      <c r="Z19" s="971"/>
      <c r="AA19" s="972"/>
      <c r="AB19" s="463"/>
      <c r="AC19" s="977"/>
      <c r="AD19" s="97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380"/>
      <c r="Q20" s="380"/>
      <c r="R20" s="380"/>
      <c r="S20" s="380"/>
      <c r="T20" s="380"/>
      <c r="U20" s="380"/>
      <c r="V20" s="380"/>
      <c r="W20" s="380"/>
      <c r="X20" s="381"/>
      <c r="Y20" s="970" t="s">
        <v>13</v>
      </c>
      <c r="Z20" s="971"/>
      <c r="AA20" s="972"/>
      <c r="AB20" s="932" t="s">
        <v>171</v>
      </c>
      <c r="AC20" s="973"/>
      <c r="AD20" s="97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8" t="s">
        <v>323</v>
      </c>
      <c r="B21" s="949"/>
      <c r="C21" s="949"/>
      <c r="D21" s="949"/>
      <c r="E21" s="949"/>
      <c r="F21" s="950"/>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51"/>
      <c r="B22" s="952"/>
      <c r="C22" s="952"/>
      <c r="D22" s="952"/>
      <c r="E22" s="952"/>
      <c r="F22" s="953"/>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298</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78"/>
      <c r="Z23" s="852"/>
      <c r="AA23" s="853"/>
      <c r="AB23" s="982" t="s">
        <v>11</v>
      </c>
      <c r="AC23" s="983"/>
      <c r="AD23" s="984"/>
      <c r="AE23" s="986" t="s">
        <v>351</v>
      </c>
      <c r="AF23" s="986"/>
      <c r="AG23" s="986"/>
      <c r="AH23" s="923"/>
      <c r="AI23" s="986" t="s">
        <v>447</v>
      </c>
      <c r="AJ23" s="986"/>
      <c r="AK23" s="986"/>
      <c r="AL23" s="923"/>
      <c r="AM23" s="986" t="s">
        <v>448</v>
      </c>
      <c r="AN23" s="986"/>
      <c r="AO23" s="986"/>
      <c r="AP23" s="923"/>
      <c r="AQ23" s="507" t="s">
        <v>220</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79"/>
      <c r="Z24" s="980"/>
      <c r="AA24" s="981"/>
      <c r="AB24" s="985"/>
      <c r="AC24" s="418"/>
      <c r="AD24" s="419"/>
      <c r="AE24" s="506"/>
      <c r="AF24" s="506"/>
      <c r="AG24" s="506"/>
      <c r="AH24" s="417"/>
      <c r="AI24" s="506"/>
      <c r="AJ24" s="506"/>
      <c r="AK24" s="506"/>
      <c r="AL24" s="417"/>
      <c r="AM24" s="506"/>
      <c r="AN24" s="506"/>
      <c r="AO24" s="506"/>
      <c r="AP24" s="417"/>
      <c r="AQ24" s="512"/>
      <c r="AR24" s="451"/>
      <c r="AS24" s="449" t="s">
        <v>221</v>
      </c>
      <c r="AT24" s="450"/>
      <c r="AU24" s="451"/>
      <c r="AV24" s="451"/>
      <c r="AW24" s="339" t="s">
        <v>170</v>
      </c>
      <c r="AX24" s="344"/>
      <c r="AY24" s="34">
        <f t="shared" ref="AY24:AY29" si="3">$AY$23</f>
        <v>0</v>
      </c>
    </row>
    <row r="25" spans="1:51" ht="22.5" customHeight="1" x14ac:dyDescent="0.15">
      <c r="A25" s="489"/>
      <c r="B25" s="487"/>
      <c r="C25" s="487"/>
      <c r="D25" s="487"/>
      <c r="E25" s="487"/>
      <c r="F25" s="488"/>
      <c r="G25" s="389"/>
      <c r="H25" s="960"/>
      <c r="I25" s="960"/>
      <c r="J25" s="960"/>
      <c r="K25" s="960"/>
      <c r="L25" s="960"/>
      <c r="M25" s="960"/>
      <c r="N25" s="960"/>
      <c r="O25" s="961"/>
      <c r="P25" s="154"/>
      <c r="Q25" s="377"/>
      <c r="R25" s="377"/>
      <c r="S25" s="377"/>
      <c r="T25" s="377"/>
      <c r="U25" s="377"/>
      <c r="V25" s="377"/>
      <c r="W25" s="377"/>
      <c r="X25" s="378"/>
      <c r="Y25" s="974" t="s">
        <v>12</v>
      </c>
      <c r="Z25" s="975"/>
      <c r="AA25" s="97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62"/>
      <c r="H26" s="963"/>
      <c r="I26" s="963"/>
      <c r="J26" s="963"/>
      <c r="K26" s="963"/>
      <c r="L26" s="963"/>
      <c r="M26" s="963"/>
      <c r="N26" s="963"/>
      <c r="O26" s="964"/>
      <c r="P26" s="968"/>
      <c r="Q26" s="968"/>
      <c r="R26" s="968"/>
      <c r="S26" s="968"/>
      <c r="T26" s="968"/>
      <c r="U26" s="968"/>
      <c r="V26" s="968"/>
      <c r="W26" s="968"/>
      <c r="X26" s="969"/>
      <c r="Y26" s="237" t="s">
        <v>51</v>
      </c>
      <c r="Z26" s="971"/>
      <c r="AA26" s="972"/>
      <c r="AB26" s="463"/>
      <c r="AC26" s="977"/>
      <c r="AD26" s="97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380"/>
      <c r="Q27" s="380"/>
      <c r="R27" s="380"/>
      <c r="S27" s="380"/>
      <c r="T27" s="380"/>
      <c r="U27" s="380"/>
      <c r="V27" s="380"/>
      <c r="W27" s="380"/>
      <c r="X27" s="381"/>
      <c r="Y27" s="970" t="s">
        <v>13</v>
      </c>
      <c r="Z27" s="971"/>
      <c r="AA27" s="972"/>
      <c r="AB27" s="932" t="s">
        <v>171</v>
      </c>
      <c r="AC27" s="973"/>
      <c r="AD27" s="97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8" t="s">
        <v>323</v>
      </c>
      <c r="B28" s="949"/>
      <c r="C28" s="949"/>
      <c r="D28" s="949"/>
      <c r="E28" s="949"/>
      <c r="F28" s="950"/>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51"/>
      <c r="B29" s="952"/>
      <c r="C29" s="952"/>
      <c r="D29" s="952"/>
      <c r="E29" s="952"/>
      <c r="F29" s="953"/>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298</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78"/>
      <c r="Z30" s="852"/>
      <c r="AA30" s="853"/>
      <c r="AB30" s="982" t="s">
        <v>11</v>
      </c>
      <c r="AC30" s="983"/>
      <c r="AD30" s="984"/>
      <c r="AE30" s="986" t="s">
        <v>351</v>
      </c>
      <c r="AF30" s="986"/>
      <c r="AG30" s="986"/>
      <c r="AH30" s="923"/>
      <c r="AI30" s="986" t="s">
        <v>447</v>
      </c>
      <c r="AJ30" s="986"/>
      <c r="AK30" s="986"/>
      <c r="AL30" s="923"/>
      <c r="AM30" s="986" t="s">
        <v>448</v>
      </c>
      <c r="AN30" s="986"/>
      <c r="AO30" s="986"/>
      <c r="AP30" s="923"/>
      <c r="AQ30" s="507" t="s">
        <v>220</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79"/>
      <c r="Z31" s="980"/>
      <c r="AA31" s="981"/>
      <c r="AB31" s="985"/>
      <c r="AC31" s="418"/>
      <c r="AD31" s="419"/>
      <c r="AE31" s="506"/>
      <c r="AF31" s="506"/>
      <c r="AG31" s="506"/>
      <c r="AH31" s="417"/>
      <c r="AI31" s="506"/>
      <c r="AJ31" s="506"/>
      <c r="AK31" s="506"/>
      <c r="AL31" s="417"/>
      <c r="AM31" s="506"/>
      <c r="AN31" s="506"/>
      <c r="AO31" s="506"/>
      <c r="AP31" s="417"/>
      <c r="AQ31" s="512"/>
      <c r="AR31" s="451"/>
      <c r="AS31" s="449" t="s">
        <v>221</v>
      </c>
      <c r="AT31" s="450"/>
      <c r="AU31" s="451"/>
      <c r="AV31" s="451"/>
      <c r="AW31" s="339" t="s">
        <v>170</v>
      </c>
      <c r="AX31" s="344"/>
      <c r="AY31" s="34">
        <f t="shared" ref="AY31:AY36" si="4">$AY$30</f>
        <v>0</v>
      </c>
    </row>
    <row r="32" spans="1:51" ht="22.5" customHeight="1" x14ac:dyDescent="0.15">
      <c r="A32" s="489"/>
      <c r="B32" s="487"/>
      <c r="C32" s="487"/>
      <c r="D32" s="487"/>
      <c r="E32" s="487"/>
      <c r="F32" s="488"/>
      <c r="G32" s="389"/>
      <c r="H32" s="960"/>
      <c r="I32" s="960"/>
      <c r="J32" s="960"/>
      <c r="K32" s="960"/>
      <c r="L32" s="960"/>
      <c r="M32" s="960"/>
      <c r="N32" s="960"/>
      <c r="O32" s="961"/>
      <c r="P32" s="154"/>
      <c r="Q32" s="377"/>
      <c r="R32" s="377"/>
      <c r="S32" s="377"/>
      <c r="T32" s="377"/>
      <c r="U32" s="377"/>
      <c r="V32" s="377"/>
      <c r="W32" s="377"/>
      <c r="X32" s="378"/>
      <c r="Y32" s="974" t="s">
        <v>12</v>
      </c>
      <c r="Z32" s="975"/>
      <c r="AA32" s="97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62"/>
      <c r="H33" s="963"/>
      <c r="I33" s="963"/>
      <c r="J33" s="963"/>
      <c r="K33" s="963"/>
      <c r="L33" s="963"/>
      <c r="M33" s="963"/>
      <c r="N33" s="963"/>
      <c r="O33" s="964"/>
      <c r="P33" s="968"/>
      <c r="Q33" s="968"/>
      <c r="R33" s="968"/>
      <c r="S33" s="968"/>
      <c r="T33" s="968"/>
      <c r="U33" s="968"/>
      <c r="V33" s="968"/>
      <c r="W33" s="968"/>
      <c r="X33" s="969"/>
      <c r="Y33" s="237" t="s">
        <v>51</v>
      </c>
      <c r="Z33" s="971"/>
      <c r="AA33" s="972"/>
      <c r="AB33" s="463"/>
      <c r="AC33" s="977"/>
      <c r="AD33" s="97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380"/>
      <c r="Q34" s="380"/>
      <c r="R34" s="380"/>
      <c r="S34" s="380"/>
      <c r="T34" s="380"/>
      <c r="U34" s="380"/>
      <c r="V34" s="380"/>
      <c r="W34" s="380"/>
      <c r="X34" s="381"/>
      <c r="Y34" s="970" t="s">
        <v>13</v>
      </c>
      <c r="Z34" s="971"/>
      <c r="AA34" s="972"/>
      <c r="AB34" s="932" t="s">
        <v>171</v>
      </c>
      <c r="AC34" s="973"/>
      <c r="AD34" s="97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8" t="s">
        <v>323</v>
      </c>
      <c r="B35" s="949"/>
      <c r="C35" s="949"/>
      <c r="D35" s="949"/>
      <c r="E35" s="949"/>
      <c r="F35" s="950"/>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51"/>
      <c r="B36" s="952"/>
      <c r="C36" s="952"/>
      <c r="D36" s="952"/>
      <c r="E36" s="952"/>
      <c r="F36" s="953"/>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298</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78"/>
      <c r="Z37" s="852"/>
      <c r="AA37" s="853"/>
      <c r="AB37" s="982" t="s">
        <v>11</v>
      </c>
      <c r="AC37" s="983"/>
      <c r="AD37" s="984"/>
      <c r="AE37" s="986" t="s">
        <v>351</v>
      </c>
      <c r="AF37" s="986"/>
      <c r="AG37" s="986"/>
      <c r="AH37" s="923"/>
      <c r="AI37" s="986" t="s">
        <v>447</v>
      </c>
      <c r="AJ37" s="986"/>
      <c r="AK37" s="986"/>
      <c r="AL37" s="923"/>
      <c r="AM37" s="986" t="s">
        <v>448</v>
      </c>
      <c r="AN37" s="986"/>
      <c r="AO37" s="986"/>
      <c r="AP37" s="923"/>
      <c r="AQ37" s="507" t="s">
        <v>220</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79"/>
      <c r="Z38" s="980"/>
      <c r="AA38" s="981"/>
      <c r="AB38" s="985"/>
      <c r="AC38" s="418"/>
      <c r="AD38" s="419"/>
      <c r="AE38" s="506"/>
      <c r="AF38" s="506"/>
      <c r="AG38" s="506"/>
      <c r="AH38" s="417"/>
      <c r="AI38" s="506"/>
      <c r="AJ38" s="506"/>
      <c r="AK38" s="506"/>
      <c r="AL38" s="417"/>
      <c r="AM38" s="506"/>
      <c r="AN38" s="506"/>
      <c r="AO38" s="506"/>
      <c r="AP38" s="417"/>
      <c r="AQ38" s="512"/>
      <c r="AR38" s="451"/>
      <c r="AS38" s="449" t="s">
        <v>221</v>
      </c>
      <c r="AT38" s="450"/>
      <c r="AU38" s="451"/>
      <c r="AV38" s="451"/>
      <c r="AW38" s="339" t="s">
        <v>170</v>
      </c>
      <c r="AX38" s="344"/>
      <c r="AY38" s="34">
        <f t="shared" ref="AY38:AY43" si="5">$AY$37</f>
        <v>0</v>
      </c>
    </row>
    <row r="39" spans="1:51" ht="22.5" customHeight="1" x14ac:dyDescent="0.15">
      <c r="A39" s="489"/>
      <c r="B39" s="487"/>
      <c r="C39" s="487"/>
      <c r="D39" s="487"/>
      <c r="E39" s="487"/>
      <c r="F39" s="488"/>
      <c r="G39" s="389"/>
      <c r="H39" s="960"/>
      <c r="I39" s="960"/>
      <c r="J39" s="960"/>
      <c r="K39" s="960"/>
      <c r="L39" s="960"/>
      <c r="M39" s="960"/>
      <c r="N39" s="960"/>
      <c r="O39" s="961"/>
      <c r="P39" s="154"/>
      <c r="Q39" s="377"/>
      <c r="R39" s="377"/>
      <c r="S39" s="377"/>
      <c r="T39" s="377"/>
      <c r="U39" s="377"/>
      <c r="V39" s="377"/>
      <c r="W39" s="377"/>
      <c r="X39" s="378"/>
      <c r="Y39" s="974" t="s">
        <v>12</v>
      </c>
      <c r="Z39" s="975"/>
      <c r="AA39" s="97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62"/>
      <c r="H40" s="963"/>
      <c r="I40" s="963"/>
      <c r="J40" s="963"/>
      <c r="K40" s="963"/>
      <c r="L40" s="963"/>
      <c r="M40" s="963"/>
      <c r="N40" s="963"/>
      <c r="O40" s="964"/>
      <c r="P40" s="968"/>
      <c r="Q40" s="968"/>
      <c r="R40" s="968"/>
      <c r="S40" s="968"/>
      <c r="T40" s="968"/>
      <c r="U40" s="968"/>
      <c r="V40" s="968"/>
      <c r="W40" s="968"/>
      <c r="X40" s="969"/>
      <c r="Y40" s="237" t="s">
        <v>51</v>
      </c>
      <c r="Z40" s="971"/>
      <c r="AA40" s="972"/>
      <c r="AB40" s="463"/>
      <c r="AC40" s="977"/>
      <c r="AD40" s="97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380"/>
      <c r="Q41" s="380"/>
      <c r="R41" s="380"/>
      <c r="S41" s="380"/>
      <c r="T41" s="380"/>
      <c r="U41" s="380"/>
      <c r="V41" s="380"/>
      <c r="W41" s="380"/>
      <c r="X41" s="381"/>
      <c r="Y41" s="970" t="s">
        <v>13</v>
      </c>
      <c r="Z41" s="971"/>
      <c r="AA41" s="972"/>
      <c r="AB41" s="932" t="s">
        <v>171</v>
      </c>
      <c r="AC41" s="973"/>
      <c r="AD41" s="97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8" t="s">
        <v>323</v>
      </c>
      <c r="B42" s="949"/>
      <c r="C42" s="949"/>
      <c r="D42" s="949"/>
      <c r="E42" s="949"/>
      <c r="F42" s="950"/>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51"/>
      <c r="B43" s="952"/>
      <c r="C43" s="952"/>
      <c r="D43" s="952"/>
      <c r="E43" s="952"/>
      <c r="F43" s="953"/>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298</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78"/>
      <c r="Z44" s="852"/>
      <c r="AA44" s="853"/>
      <c r="AB44" s="982" t="s">
        <v>11</v>
      </c>
      <c r="AC44" s="983"/>
      <c r="AD44" s="984"/>
      <c r="AE44" s="986" t="s">
        <v>351</v>
      </c>
      <c r="AF44" s="986"/>
      <c r="AG44" s="986"/>
      <c r="AH44" s="923"/>
      <c r="AI44" s="986" t="s">
        <v>447</v>
      </c>
      <c r="AJ44" s="986"/>
      <c r="AK44" s="986"/>
      <c r="AL44" s="923"/>
      <c r="AM44" s="986" t="s">
        <v>448</v>
      </c>
      <c r="AN44" s="986"/>
      <c r="AO44" s="986"/>
      <c r="AP44" s="923"/>
      <c r="AQ44" s="507" t="s">
        <v>220</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79"/>
      <c r="Z45" s="980"/>
      <c r="AA45" s="981"/>
      <c r="AB45" s="985"/>
      <c r="AC45" s="418"/>
      <c r="AD45" s="419"/>
      <c r="AE45" s="506"/>
      <c r="AF45" s="506"/>
      <c r="AG45" s="506"/>
      <c r="AH45" s="417"/>
      <c r="AI45" s="506"/>
      <c r="AJ45" s="506"/>
      <c r="AK45" s="506"/>
      <c r="AL45" s="417"/>
      <c r="AM45" s="506"/>
      <c r="AN45" s="506"/>
      <c r="AO45" s="506"/>
      <c r="AP45" s="417"/>
      <c r="AQ45" s="512"/>
      <c r="AR45" s="451"/>
      <c r="AS45" s="449" t="s">
        <v>221</v>
      </c>
      <c r="AT45" s="450"/>
      <c r="AU45" s="451"/>
      <c r="AV45" s="451"/>
      <c r="AW45" s="339" t="s">
        <v>170</v>
      </c>
      <c r="AX45" s="344"/>
      <c r="AY45" s="34">
        <f t="shared" ref="AY45:AY50" si="6">$AY$44</f>
        <v>0</v>
      </c>
    </row>
    <row r="46" spans="1:51" ht="22.5" customHeight="1" x14ac:dyDescent="0.15">
      <c r="A46" s="489"/>
      <c r="B46" s="487"/>
      <c r="C46" s="487"/>
      <c r="D46" s="487"/>
      <c r="E46" s="487"/>
      <c r="F46" s="488"/>
      <c r="G46" s="389"/>
      <c r="H46" s="960"/>
      <c r="I46" s="960"/>
      <c r="J46" s="960"/>
      <c r="K46" s="960"/>
      <c r="L46" s="960"/>
      <c r="M46" s="960"/>
      <c r="N46" s="960"/>
      <c r="O46" s="961"/>
      <c r="P46" s="154"/>
      <c r="Q46" s="377"/>
      <c r="R46" s="377"/>
      <c r="S46" s="377"/>
      <c r="T46" s="377"/>
      <c r="U46" s="377"/>
      <c r="V46" s="377"/>
      <c r="W46" s="377"/>
      <c r="X46" s="378"/>
      <c r="Y46" s="974" t="s">
        <v>12</v>
      </c>
      <c r="Z46" s="975"/>
      <c r="AA46" s="97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62"/>
      <c r="H47" s="963"/>
      <c r="I47" s="963"/>
      <c r="J47" s="963"/>
      <c r="K47" s="963"/>
      <c r="L47" s="963"/>
      <c r="M47" s="963"/>
      <c r="N47" s="963"/>
      <c r="O47" s="964"/>
      <c r="P47" s="968"/>
      <c r="Q47" s="968"/>
      <c r="R47" s="968"/>
      <c r="S47" s="968"/>
      <c r="T47" s="968"/>
      <c r="U47" s="968"/>
      <c r="V47" s="968"/>
      <c r="W47" s="968"/>
      <c r="X47" s="969"/>
      <c r="Y47" s="237" t="s">
        <v>51</v>
      </c>
      <c r="Z47" s="971"/>
      <c r="AA47" s="972"/>
      <c r="AB47" s="463"/>
      <c r="AC47" s="977"/>
      <c r="AD47" s="97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380"/>
      <c r="Q48" s="380"/>
      <c r="R48" s="380"/>
      <c r="S48" s="380"/>
      <c r="T48" s="380"/>
      <c r="U48" s="380"/>
      <c r="V48" s="380"/>
      <c r="W48" s="380"/>
      <c r="X48" s="381"/>
      <c r="Y48" s="970" t="s">
        <v>13</v>
      </c>
      <c r="Z48" s="971"/>
      <c r="AA48" s="972"/>
      <c r="AB48" s="932" t="s">
        <v>171</v>
      </c>
      <c r="AC48" s="973"/>
      <c r="AD48" s="97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8" t="s">
        <v>323</v>
      </c>
      <c r="B49" s="949"/>
      <c r="C49" s="949"/>
      <c r="D49" s="949"/>
      <c r="E49" s="949"/>
      <c r="F49" s="950"/>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51"/>
      <c r="B50" s="952"/>
      <c r="C50" s="952"/>
      <c r="D50" s="952"/>
      <c r="E50" s="952"/>
      <c r="F50" s="953"/>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298</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78"/>
      <c r="Z51" s="852"/>
      <c r="AA51" s="853"/>
      <c r="AB51" s="923" t="s">
        <v>11</v>
      </c>
      <c r="AC51" s="983"/>
      <c r="AD51" s="984"/>
      <c r="AE51" s="986" t="s">
        <v>351</v>
      </c>
      <c r="AF51" s="986"/>
      <c r="AG51" s="986"/>
      <c r="AH51" s="923"/>
      <c r="AI51" s="986" t="s">
        <v>447</v>
      </c>
      <c r="AJ51" s="986"/>
      <c r="AK51" s="986"/>
      <c r="AL51" s="923"/>
      <c r="AM51" s="986" t="s">
        <v>448</v>
      </c>
      <c r="AN51" s="986"/>
      <c r="AO51" s="986"/>
      <c r="AP51" s="923"/>
      <c r="AQ51" s="507" t="s">
        <v>220</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79"/>
      <c r="Z52" s="980"/>
      <c r="AA52" s="981"/>
      <c r="AB52" s="985"/>
      <c r="AC52" s="418"/>
      <c r="AD52" s="419"/>
      <c r="AE52" s="506"/>
      <c r="AF52" s="506"/>
      <c r="AG52" s="506"/>
      <c r="AH52" s="417"/>
      <c r="AI52" s="506"/>
      <c r="AJ52" s="506"/>
      <c r="AK52" s="506"/>
      <c r="AL52" s="417"/>
      <c r="AM52" s="506"/>
      <c r="AN52" s="506"/>
      <c r="AO52" s="506"/>
      <c r="AP52" s="417"/>
      <c r="AQ52" s="512"/>
      <c r="AR52" s="451"/>
      <c r="AS52" s="449" t="s">
        <v>221</v>
      </c>
      <c r="AT52" s="450"/>
      <c r="AU52" s="451"/>
      <c r="AV52" s="451"/>
      <c r="AW52" s="339" t="s">
        <v>170</v>
      </c>
      <c r="AX52" s="344"/>
      <c r="AY52" s="34">
        <f t="shared" ref="AY52:AY57" si="7">$AY$51</f>
        <v>0</v>
      </c>
    </row>
    <row r="53" spans="1:51" ht="22.5" customHeight="1" x14ac:dyDescent="0.15">
      <c r="A53" s="489"/>
      <c r="B53" s="487"/>
      <c r="C53" s="487"/>
      <c r="D53" s="487"/>
      <c r="E53" s="487"/>
      <c r="F53" s="488"/>
      <c r="G53" s="389"/>
      <c r="H53" s="960"/>
      <c r="I53" s="960"/>
      <c r="J53" s="960"/>
      <c r="K53" s="960"/>
      <c r="L53" s="960"/>
      <c r="M53" s="960"/>
      <c r="N53" s="960"/>
      <c r="O53" s="961"/>
      <c r="P53" s="154"/>
      <c r="Q53" s="377"/>
      <c r="R53" s="377"/>
      <c r="S53" s="377"/>
      <c r="T53" s="377"/>
      <c r="U53" s="377"/>
      <c r="V53" s="377"/>
      <c r="W53" s="377"/>
      <c r="X53" s="378"/>
      <c r="Y53" s="974" t="s">
        <v>12</v>
      </c>
      <c r="Z53" s="975"/>
      <c r="AA53" s="97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62"/>
      <c r="H54" s="963"/>
      <c r="I54" s="963"/>
      <c r="J54" s="963"/>
      <c r="K54" s="963"/>
      <c r="L54" s="963"/>
      <c r="M54" s="963"/>
      <c r="N54" s="963"/>
      <c r="O54" s="964"/>
      <c r="P54" s="968"/>
      <c r="Q54" s="968"/>
      <c r="R54" s="968"/>
      <c r="S54" s="968"/>
      <c r="T54" s="968"/>
      <c r="U54" s="968"/>
      <c r="V54" s="968"/>
      <c r="W54" s="968"/>
      <c r="X54" s="969"/>
      <c r="Y54" s="237" t="s">
        <v>51</v>
      </c>
      <c r="Z54" s="971"/>
      <c r="AA54" s="972"/>
      <c r="AB54" s="463"/>
      <c r="AC54" s="977"/>
      <c r="AD54" s="97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380"/>
      <c r="Q55" s="380"/>
      <c r="R55" s="380"/>
      <c r="S55" s="380"/>
      <c r="T55" s="380"/>
      <c r="U55" s="380"/>
      <c r="V55" s="380"/>
      <c r="W55" s="380"/>
      <c r="X55" s="381"/>
      <c r="Y55" s="970" t="s">
        <v>13</v>
      </c>
      <c r="Z55" s="971"/>
      <c r="AA55" s="972"/>
      <c r="AB55" s="932" t="s">
        <v>171</v>
      </c>
      <c r="AC55" s="973"/>
      <c r="AD55" s="97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8" t="s">
        <v>323</v>
      </c>
      <c r="B56" s="949"/>
      <c r="C56" s="949"/>
      <c r="D56" s="949"/>
      <c r="E56" s="949"/>
      <c r="F56" s="950"/>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51"/>
      <c r="B57" s="952"/>
      <c r="C57" s="952"/>
      <c r="D57" s="952"/>
      <c r="E57" s="952"/>
      <c r="F57" s="953"/>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298</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78"/>
      <c r="Z58" s="852"/>
      <c r="AA58" s="853"/>
      <c r="AB58" s="982" t="s">
        <v>11</v>
      </c>
      <c r="AC58" s="983"/>
      <c r="AD58" s="984"/>
      <c r="AE58" s="986" t="s">
        <v>351</v>
      </c>
      <c r="AF58" s="986"/>
      <c r="AG58" s="986"/>
      <c r="AH58" s="923"/>
      <c r="AI58" s="986" t="s">
        <v>447</v>
      </c>
      <c r="AJ58" s="986"/>
      <c r="AK58" s="986"/>
      <c r="AL58" s="923"/>
      <c r="AM58" s="986" t="s">
        <v>448</v>
      </c>
      <c r="AN58" s="986"/>
      <c r="AO58" s="986"/>
      <c r="AP58" s="923"/>
      <c r="AQ58" s="507" t="s">
        <v>220</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79"/>
      <c r="Z59" s="980"/>
      <c r="AA59" s="981"/>
      <c r="AB59" s="985"/>
      <c r="AC59" s="418"/>
      <c r="AD59" s="419"/>
      <c r="AE59" s="506"/>
      <c r="AF59" s="506"/>
      <c r="AG59" s="506"/>
      <c r="AH59" s="417"/>
      <c r="AI59" s="506"/>
      <c r="AJ59" s="506"/>
      <c r="AK59" s="506"/>
      <c r="AL59" s="417"/>
      <c r="AM59" s="506"/>
      <c r="AN59" s="506"/>
      <c r="AO59" s="506"/>
      <c r="AP59" s="417"/>
      <c r="AQ59" s="512"/>
      <c r="AR59" s="451"/>
      <c r="AS59" s="449" t="s">
        <v>221</v>
      </c>
      <c r="AT59" s="450"/>
      <c r="AU59" s="451"/>
      <c r="AV59" s="451"/>
      <c r="AW59" s="339" t="s">
        <v>170</v>
      </c>
      <c r="AX59" s="344"/>
      <c r="AY59" s="34">
        <f t="shared" ref="AY59:AY64" si="8">$AY$58</f>
        <v>0</v>
      </c>
    </row>
    <row r="60" spans="1:51" ht="22.5" customHeight="1" x14ac:dyDescent="0.15">
      <c r="A60" s="489"/>
      <c r="B60" s="487"/>
      <c r="C60" s="487"/>
      <c r="D60" s="487"/>
      <c r="E60" s="487"/>
      <c r="F60" s="488"/>
      <c r="G60" s="389"/>
      <c r="H60" s="960"/>
      <c r="I60" s="960"/>
      <c r="J60" s="960"/>
      <c r="K60" s="960"/>
      <c r="L60" s="960"/>
      <c r="M60" s="960"/>
      <c r="N60" s="960"/>
      <c r="O60" s="961"/>
      <c r="P60" s="154"/>
      <c r="Q60" s="377"/>
      <c r="R60" s="377"/>
      <c r="S60" s="377"/>
      <c r="T60" s="377"/>
      <c r="U60" s="377"/>
      <c r="V60" s="377"/>
      <c r="W60" s="377"/>
      <c r="X60" s="378"/>
      <c r="Y60" s="974" t="s">
        <v>12</v>
      </c>
      <c r="Z60" s="975"/>
      <c r="AA60" s="97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62"/>
      <c r="H61" s="963"/>
      <c r="I61" s="963"/>
      <c r="J61" s="963"/>
      <c r="K61" s="963"/>
      <c r="L61" s="963"/>
      <c r="M61" s="963"/>
      <c r="N61" s="963"/>
      <c r="O61" s="964"/>
      <c r="P61" s="968"/>
      <c r="Q61" s="968"/>
      <c r="R61" s="968"/>
      <c r="S61" s="968"/>
      <c r="T61" s="968"/>
      <c r="U61" s="968"/>
      <c r="V61" s="968"/>
      <c r="W61" s="968"/>
      <c r="X61" s="969"/>
      <c r="Y61" s="237" t="s">
        <v>51</v>
      </c>
      <c r="Z61" s="971"/>
      <c r="AA61" s="972"/>
      <c r="AB61" s="463"/>
      <c r="AC61" s="977"/>
      <c r="AD61" s="97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380"/>
      <c r="Q62" s="380"/>
      <c r="R62" s="380"/>
      <c r="S62" s="380"/>
      <c r="T62" s="380"/>
      <c r="U62" s="380"/>
      <c r="V62" s="380"/>
      <c r="W62" s="380"/>
      <c r="X62" s="381"/>
      <c r="Y62" s="970" t="s">
        <v>13</v>
      </c>
      <c r="Z62" s="971"/>
      <c r="AA62" s="972"/>
      <c r="AB62" s="932" t="s">
        <v>171</v>
      </c>
      <c r="AC62" s="973"/>
      <c r="AD62" s="97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8" t="s">
        <v>323</v>
      </c>
      <c r="B63" s="949"/>
      <c r="C63" s="949"/>
      <c r="D63" s="949"/>
      <c r="E63" s="949"/>
      <c r="F63" s="950"/>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51"/>
      <c r="B64" s="952"/>
      <c r="C64" s="952"/>
      <c r="D64" s="952"/>
      <c r="E64" s="952"/>
      <c r="F64" s="953"/>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298</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78"/>
      <c r="Z65" s="852"/>
      <c r="AA65" s="853"/>
      <c r="AB65" s="982" t="s">
        <v>11</v>
      </c>
      <c r="AC65" s="983"/>
      <c r="AD65" s="984"/>
      <c r="AE65" s="986" t="s">
        <v>351</v>
      </c>
      <c r="AF65" s="986"/>
      <c r="AG65" s="986"/>
      <c r="AH65" s="923"/>
      <c r="AI65" s="986" t="s">
        <v>447</v>
      </c>
      <c r="AJ65" s="986"/>
      <c r="AK65" s="986"/>
      <c r="AL65" s="923"/>
      <c r="AM65" s="986" t="s">
        <v>448</v>
      </c>
      <c r="AN65" s="986"/>
      <c r="AO65" s="986"/>
      <c r="AP65" s="923"/>
      <c r="AQ65" s="507" t="s">
        <v>220</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79"/>
      <c r="Z66" s="980"/>
      <c r="AA66" s="981"/>
      <c r="AB66" s="985"/>
      <c r="AC66" s="418"/>
      <c r="AD66" s="419"/>
      <c r="AE66" s="506"/>
      <c r="AF66" s="506"/>
      <c r="AG66" s="506"/>
      <c r="AH66" s="417"/>
      <c r="AI66" s="506"/>
      <c r="AJ66" s="506"/>
      <c r="AK66" s="506"/>
      <c r="AL66" s="417"/>
      <c r="AM66" s="506"/>
      <c r="AN66" s="506"/>
      <c r="AO66" s="506"/>
      <c r="AP66" s="417"/>
      <c r="AQ66" s="512"/>
      <c r="AR66" s="451"/>
      <c r="AS66" s="449" t="s">
        <v>221</v>
      </c>
      <c r="AT66" s="450"/>
      <c r="AU66" s="451"/>
      <c r="AV66" s="451"/>
      <c r="AW66" s="339" t="s">
        <v>170</v>
      </c>
      <c r="AX66" s="344"/>
      <c r="AY66" s="34">
        <f t="shared" ref="AY66:AY71" si="9">$AY$65</f>
        <v>0</v>
      </c>
    </row>
    <row r="67" spans="1:51" ht="22.5" customHeight="1" x14ac:dyDescent="0.15">
      <c r="A67" s="489"/>
      <c r="B67" s="487"/>
      <c r="C67" s="487"/>
      <c r="D67" s="487"/>
      <c r="E67" s="487"/>
      <c r="F67" s="488"/>
      <c r="G67" s="389"/>
      <c r="H67" s="960"/>
      <c r="I67" s="960"/>
      <c r="J67" s="960"/>
      <c r="K67" s="960"/>
      <c r="L67" s="960"/>
      <c r="M67" s="960"/>
      <c r="N67" s="960"/>
      <c r="O67" s="961"/>
      <c r="P67" s="154"/>
      <c r="Q67" s="377"/>
      <c r="R67" s="377"/>
      <c r="S67" s="377"/>
      <c r="T67" s="377"/>
      <c r="U67" s="377"/>
      <c r="V67" s="377"/>
      <c r="W67" s="377"/>
      <c r="X67" s="378"/>
      <c r="Y67" s="974" t="s">
        <v>12</v>
      </c>
      <c r="Z67" s="975"/>
      <c r="AA67" s="97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62"/>
      <c r="H68" s="963"/>
      <c r="I68" s="963"/>
      <c r="J68" s="963"/>
      <c r="K68" s="963"/>
      <c r="L68" s="963"/>
      <c r="M68" s="963"/>
      <c r="N68" s="963"/>
      <c r="O68" s="964"/>
      <c r="P68" s="968"/>
      <c r="Q68" s="968"/>
      <c r="R68" s="968"/>
      <c r="S68" s="968"/>
      <c r="T68" s="968"/>
      <c r="U68" s="968"/>
      <c r="V68" s="968"/>
      <c r="W68" s="968"/>
      <c r="X68" s="969"/>
      <c r="Y68" s="237" t="s">
        <v>51</v>
      </c>
      <c r="Z68" s="971"/>
      <c r="AA68" s="972"/>
      <c r="AB68" s="463"/>
      <c r="AC68" s="977"/>
      <c r="AD68" s="97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380"/>
      <c r="Q69" s="380"/>
      <c r="R69" s="380"/>
      <c r="S69" s="380"/>
      <c r="T69" s="380"/>
      <c r="U69" s="380"/>
      <c r="V69" s="380"/>
      <c r="W69" s="380"/>
      <c r="X69" s="381"/>
      <c r="Y69" s="237" t="s">
        <v>13</v>
      </c>
      <c r="Z69" s="971"/>
      <c r="AA69" s="972"/>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8" t="s">
        <v>323</v>
      </c>
      <c r="B70" s="949"/>
      <c r="C70" s="949"/>
      <c r="D70" s="949"/>
      <c r="E70" s="949"/>
      <c r="F70" s="950"/>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1129" priority="327">
      <formula>IF(RIGHT(TEXT(AE4,"0.#"),1)=".",FALSE,TRUE)</formula>
    </cfRule>
    <cfRule type="expression" dxfId="1128" priority="328">
      <formula>IF(RIGHT(TEXT(AE4,"0.#"),1)=".",TRUE,FALSE)</formula>
    </cfRule>
  </conditionalFormatting>
  <conditionalFormatting sqref="AE5">
    <cfRule type="expression" dxfId="1127" priority="325">
      <formula>IF(RIGHT(TEXT(AE5,"0.#"),1)=".",FALSE,TRUE)</formula>
    </cfRule>
    <cfRule type="expression" dxfId="1126" priority="326">
      <formula>IF(RIGHT(TEXT(AE5,"0.#"),1)=".",TRUE,FALSE)</formula>
    </cfRule>
  </conditionalFormatting>
  <conditionalFormatting sqref="AE6">
    <cfRule type="expression" dxfId="1125" priority="323">
      <formula>IF(RIGHT(TEXT(AE6,"0.#"),1)=".",FALSE,TRUE)</formula>
    </cfRule>
    <cfRule type="expression" dxfId="1124" priority="324">
      <formula>IF(RIGHT(TEXT(AE6,"0.#"),1)=".",TRUE,FALSE)</formula>
    </cfRule>
  </conditionalFormatting>
  <conditionalFormatting sqref="AI6">
    <cfRule type="expression" dxfId="1123" priority="321">
      <formula>IF(RIGHT(TEXT(AI6,"0.#"),1)=".",FALSE,TRUE)</formula>
    </cfRule>
    <cfRule type="expression" dxfId="1122" priority="322">
      <formula>IF(RIGHT(TEXT(AI6,"0.#"),1)=".",TRUE,FALSE)</formula>
    </cfRule>
  </conditionalFormatting>
  <conditionalFormatting sqref="AI5">
    <cfRule type="expression" dxfId="1121" priority="319">
      <formula>IF(RIGHT(TEXT(AI5,"0.#"),1)=".",FALSE,TRUE)</formula>
    </cfRule>
    <cfRule type="expression" dxfId="1120" priority="320">
      <formula>IF(RIGHT(TEXT(AI5,"0.#"),1)=".",TRUE,FALSE)</formula>
    </cfRule>
  </conditionalFormatting>
  <conditionalFormatting sqref="AI4">
    <cfRule type="expression" dxfId="1119" priority="317">
      <formula>IF(RIGHT(TEXT(AI4,"0.#"),1)=".",FALSE,TRUE)</formula>
    </cfRule>
    <cfRule type="expression" dxfId="1118" priority="318">
      <formula>IF(RIGHT(TEXT(AI4,"0.#"),1)=".",TRUE,FALSE)</formula>
    </cfRule>
  </conditionalFormatting>
  <conditionalFormatting sqref="AM4">
    <cfRule type="expression" dxfId="1117" priority="315">
      <formula>IF(RIGHT(TEXT(AM4,"0.#"),1)=".",FALSE,TRUE)</formula>
    </cfRule>
    <cfRule type="expression" dxfId="1116" priority="316">
      <formula>IF(RIGHT(TEXT(AM4,"0.#"),1)=".",TRUE,FALSE)</formula>
    </cfRule>
  </conditionalFormatting>
  <conditionalFormatting sqref="AM5">
    <cfRule type="expression" dxfId="1115" priority="313">
      <formula>IF(RIGHT(TEXT(AM5,"0.#"),1)=".",FALSE,TRUE)</formula>
    </cfRule>
    <cfRule type="expression" dxfId="1114" priority="314">
      <formula>IF(RIGHT(TEXT(AM5,"0.#"),1)=".",TRUE,FALSE)</formula>
    </cfRule>
  </conditionalFormatting>
  <conditionalFormatting sqref="AM6">
    <cfRule type="expression" dxfId="1113" priority="311">
      <formula>IF(RIGHT(TEXT(AM6,"0.#"),1)=".",FALSE,TRUE)</formula>
    </cfRule>
    <cfRule type="expression" dxfId="1112" priority="312">
      <formula>IF(RIGHT(TEXT(AM6,"0.#"),1)=".",TRUE,FALSE)</formula>
    </cfRule>
  </conditionalFormatting>
  <conditionalFormatting sqref="AQ4:AQ6">
    <cfRule type="expression" dxfId="1111" priority="309">
      <formula>IF(RIGHT(TEXT(AQ4,"0.#"),1)=".",FALSE,TRUE)</formula>
    </cfRule>
    <cfRule type="expression" dxfId="1110" priority="310">
      <formula>IF(RIGHT(TEXT(AQ4,"0.#"),1)=".",TRUE,FALSE)</formula>
    </cfRule>
  </conditionalFormatting>
  <conditionalFormatting sqref="AU4:AU6">
    <cfRule type="expression" dxfId="1109" priority="307">
      <formula>IF(RIGHT(TEXT(AU4,"0.#"),1)=".",FALSE,TRUE)</formula>
    </cfRule>
    <cfRule type="expression" dxfId="1108" priority="308">
      <formula>IF(RIGHT(TEXT(AU4,"0.#"),1)=".",TRUE,FALSE)</formula>
    </cfRule>
  </conditionalFormatting>
  <conditionalFormatting sqref="AE11">
    <cfRule type="expression" dxfId="1107" priority="305">
      <formula>IF(RIGHT(TEXT(AE11,"0.#"),1)=".",FALSE,TRUE)</formula>
    </cfRule>
    <cfRule type="expression" dxfId="1106" priority="306">
      <formula>IF(RIGHT(TEXT(AE11,"0.#"),1)=".",TRUE,FALSE)</formula>
    </cfRule>
  </conditionalFormatting>
  <conditionalFormatting sqref="AE12">
    <cfRule type="expression" dxfId="1105" priority="303">
      <formula>IF(RIGHT(TEXT(AE12,"0.#"),1)=".",FALSE,TRUE)</formula>
    </cfRule>
    <cfRule type="expression" dxfId="1104" priority="304">
      <formula>IF(RIGHT(TEXT(AE12,"0.#"),1)=".",TRUE,FALSE)</formula>
    </cfRule>
  </conditionalFormatting>
  <conditionalFormatting sqref="AE13">
    <cfRule type="expression" dxfId="1103" priority="301">
      <formula>IF(RIGHT(TEXT(AE13,"0.#"),1)=".",FALSE,TRUE)</formula>
    </cfRule>
    <cfRule type="expression" dxfId="1102" priority="302">
      <formula>IF(RIGHT(TEXT(AE13,"0.#"),1)=".",TRUE,FALSE)</formula>
    </cfRule>
  </conditionalFormatting>
  <conditionalFormatting sqref="AI13">
    <cfRule type="expression" dxfId="1101" priority="299">
      <formula>IF(RIGHT(TEXT(AI13,"0.#"),1)=".",FALSE,TRUE)</formula>
    </cfRule>
    <cfRule type="expression" dxfId="1100" priority="300">
      <formula>IF(RIGHT(TEXT(AI13,"0.#"),1)=".",TRUE,FALSE)</formula>
    </cfRule>
  </conditionalFormatting>
  <conditionalFormatting sqref="AI12">
    <cfRule type="expression" dxfId="1099" priority="297">
      <formula>IF(RIGHT(TEXT(AI12,"0.#"),1)=".",FALSE,TRUE)</formula>
    </cfRule>
    <cfRule type="expression" dxfId="1098" priority="298">
      <formula>IF(RIGHT(TEXT(AI12,"0.#"),1)=".",TRUE,FALSE)</formula>
    </cfRule>
  </conditionalFormatting>
  <conditionalFormatting sqref="AI11">
    <cfRule type="expression" dxfId="1097" priority="295">
      <formula>IF(RIGHT(TEXT(AI11,"0.#"),1)=".",FALSE,TRUE)</formula>
    </cfRule>
    <cfRule type="expression" dxfId="1096" priority="296">
      <formula>IF(RIGHT(TEXT(AI11,"0.#"),1)=".",TRUE,FALSE)</formula>
    </cfRule>
  </conditionalFormatting>
  <conditionalFormatting sqref="AM11">
    <cfRule type="expression" dxfId="1095" priority="293">
      <formula>IF(RIGHT(TEXT(AM11,"0.#"),1)=".",FALSE,TRUE)</formula>
    </cfRule>
    <cfRule type="expression" dxfId="1094" priority="294">
      <formula>IF(RIGHT(TEXT(AM11,"0.#"),1)=".",TRUE,FALSE)</formula>
    </cfRule>
  </conditionalFormatting>
  <conditionalFormatting sqref="AM12">
    <cfRule type="expression" dxfId="1093" priority="291">
      <formula>IF(RIGHT(TEXT(AM12,"0.#"),1)=".",FALSE,TRUE)</formula>
    </cfRule>
    <cfRule type="expression" dxfId="1092" priority="292">
      <formula>IF(RIGHT(TEXT(AM12,"0.#"),1)=".",TRUE,FALSE)</formula>
    </cfRule>
  </conditionalFormatting>
  <conditionalFormatting sqref="AM13">
    <cfRule type="expression" dxfId="1091" priority="289">
      <formula>IF(RIGHT(TEXT(AM13,"0.#"),1)=".",FALSE,TRUE)</formula>
    </cfRule>
    <cfRule type="expression" dxfId="1090" priority="290">
      <formula>IF(RIGHT(TEXT(AM13,"0.#"),1)=".",TRUE,FALSE)</formula>
    </cfRule>
  </conditionalFormatting>
  <conditionalFormatting sqref="AQ11:AQ13">
    <cfRule type="expression" dxfId="1089" priority="287">
      <formula>IF(RIGHT(TEXT(AQ11,"0.#"),1)=".",FALSE,TRUE)</formula>
    </cfRule>
    <cfRule type="expression" dxfId="1088" priority="288">
      <formula>IF(RIGHT(TEXT(AQ11,"0.#"),1)=".",TRUE,FALSE)</formula>
    </cfRule>
  </conditionalFormatting>
  <conditionalFormatting sqref="AU11:AU13">
    <cfRule type="expression" dxfId="1087" priority="285">
      <formula>IF(RIGHT(TEXT(AU11,"0.#"),1)=".",FALSE,TRUE)</formula>
    </cfRule>
    <cfRule type="expression" dxfId="1086" priority="286">
      <formula>IF(RIGHT(TEXT(AU11,"0.#"),1)=".",TRUE,FALSE)</formula>
    </cfRule>
  </conditionalFormatting>
  <conditionalFormatting sqref="AE18">
    <cfRule type="expression" dxfId="1085" priority="283">
      <formula>IF(RIGHT(TEXT(AE18,"0.#"),1)=".",FALSE,TRUE)</formula>
    </cfRule>
    <cfRule type="expression" dxfId="1084" priority="284">
      <formula>IF(RIGHT(TEXT(AE18,"0.#"),1)=".",TRUE,FALSE)</formula>
    </cfRule>
  </conditionalFormatting>
  <conditionalFormatting sqref="AE19">
    <cfRule type="expression" dxfId="1083" priority="281">
      <formula>IF(RIGHT(TEXT(AE19,"0.#"),1)=".",FALSE,TRUE)</formula>
    </cfRule>
    <cfRule type="expression" dxfId="1082" priority="282">
      <formula>IF(RIGHT(TEXT(AE19,"0.#"),1)=".",TRUE,FALSE)</formula>
    </cfRule>
  </conditionalFormatting>
  <conditionalFormatting sqref="AE20">
    <cfRule type="expression" dxfId="1081" priority="279">
      <formula>IF(RIGHT(TEXT(AE20,"0.#"),1)=".",FALSE,TRUE)</formula>
    </cfRule>
    <cfRule type="expression" dxfId="1080" priority="280">
      <formula>IF(RIGHT(TEXT(AE20,"0.#"),1)=".",TRUE,FALSE)</formula>
    </cfRule>
  </conditionalFormatting>
  <conditionalFormatting sqref="AI20">
    <cfRule type="expression" dxfId="1079" priority="277">
      <formula>IF(RIGHT(TEXT(AI20,"0.#"),1)=".",FALSE,TRUE)</formula>
    </cfRule>
    <cfRule type="expression" dxfId="1078" priority="278">
      <formula>IF(RIGHT(TEXT(AI20,"0.#"),1)=".",TRUE,FALSE)</formula>
    </cfRule>
  </conditionalFormatting>
  <conditionalFormatting sqref="AI19">
    <cfRule type="expression" dxfId="1077" priority="275">
      <formula>IF(RIGHT(TEXT(AI19,"0.#"),1)=".",FALSE,TRUE)</formula>
    </cfRule>
    <cfRule type="expression" dxfId="1076" priority="276">
      <formula>IF(RIGHT(TEXT(AI19,"0.#"),1)=".",TRUE,FALSE)</formula>
    </cfRule>
  </conditionalFormatting>
  <conditionalFormatting sqref="AI18">
    <cfRule type="expression" dxfId="1075" priority="273">
      <formula>IF(RIGHT(TEXT(AI18,"0.#"),1)=".",FALSE,TRUE)</formula>
    </cfRule>
    <cfRule type="expression" dxfId="1074" priority="274">
      <formula>IF(RIGHT(TEXT(AI18,"0.#"),1)=".",TRUE,FALSE)</formula>
    </cfRule>
  </conditionalFormatting>
  <conditionalFormatting sqref="AM18">
    <cfRule type="expression" dxfId="1073" priority="271">
      <formula>IF(RIGHT(TEXT(AM18,"0.#"),1)=".",FALSE,TRUE)</formula>
    </cfRule>
    <cfRule type="expression" dxfId="1072" priority="272">
      <formula>IF(RIGHT(TEXT(AM18,"0.#"),1)=".",TRUE,FALSE)</formula>
    </cfRule>
  </conditionalFormatting>
  <conditionalFormatting sqref="AM19">
    <cfRule type="expression" dxfId="1071" priority="269">
      <formula>IF(RIGHT(TEXT(AM19,"0.#"),1)=".",FALSE,TRUE)</formula>
    </cfRule>
    <cfRule type="expression" dxfId="1070" priority="270">
      <formula>IF(RIGHT(TEXT(AM19,"0.#"),1)=".",TRUE,FALSE)</formula>
    </cfRule>
  </conditionalFormatting>
  <conditionalFormatting sqref="AM20">
    <cfRule type="expression" dxfId="1069" priority="267">
      <formula>IF(RIGHT(TEXT(AM20,"0.#"),1)=".",FALSE,TRUE)</formula>
    </cfRule>
    <cfRule type="expression" dxfId="1068" priority="268">
      <formula>IF(RIGHT(TEXT(AM20,"0.#"),1)=".",TRUE,FALSE)</formula>
    </cfRule>
  </conditionalFormatting>
  <conditionalFormatting sqref="AQ18:AQ20">
    <cfRule type="expression" dxfId="1067" priority="265">
      <formula>IF(RIGHT(TEXT(AQ18,"0.#"),1)=".",FALSE,TRUE)</formula>
    </cfRule>
    <cfRule type="expression" dxfId="1066" priority="266">
      <formula>IF(RIGHT(TEXT(AQ18,"0.#"),1)=".",TRUE,FALSE)</formula>
    </cfRule>
  </conditionalFormatting>
  <conditionalFormatting sqref="AU18:AU20">
    <cfRule type="expression" dxfId="1065" priority="263">
      <formula>IF(RIGHT(TEXT(AU18,"0.#"),1)=".",FALSE,TRUE)</formula>
    </cfRule>
    <cfRule type="expression" dxfId="1064" priority="264">
      <formula>IF(RIGHT(TEXT(AU18,"0.#"),1)=".",TRUE,FALSE)</formula>
    </cfRule>
  </conditionalFormatting>
  <conditionalFormatting sqref="AQ25:AQ27">
    <cfRule type="expression" dxfId="1063" priority="243">
      <formula>IF(RIGHT(TEXT(AQ25,"0.#"),1)=".",FALSE,TRUE)</formula>
    </cfRule>
    <cfRule type="expression" dxfId="1062" priority="244">
      <formula>IF(RIGHT(TEXT(AQ25,"0.#"),1)=".",TRUE,FALSE)</formula>
    </cfRule>
  </conditionalFormatting>
  <conditionalFormatting sqref="AU25:AU27">
    <cfRule type="expression" dxfId="1061" priority="241">
      <formula>IF(RIGHT(TEXT(AU25,"0.#"),1)=".",FALSE,TRUE)</formula>
    </cfRule>
    <cfRule type="expression" dxfId="1060" priority="242">
      <formula>IF(RIGHT(TEXT(AU25,"0.#"),1)=".",TRUE,FALSE)</formula>
    </cfRule>
  </conditionalFormatting>
  <conditionalFormatting sqref="AQ32:AQ34">
    <cfRule type="expression" dxfId="1059" priority="221">
      <formula>IF(RIGHT(TEXT(AQ32,"0.#"),1)=".",FALSE,TRUE)</formula>
    </cfRule>
    <cfRule type="expression" dxfId="1058" priority="222">
      <formula>IF(RIGHT(TEXT(AQ32,"0.#"),1)=".",TRUE,FALSE)</formula>
    </cfRule>
  </conditionalFormatting>
  <conditionalFormatting sqref="AU32:AU34">
    <cfRule type="expression" dxfId="1057" priority="219">
      <formula>IF(RIGHT(TEXT(AU32,"0.#"),1)=".",FALSE,TRUE)</formula>
    </cfRule>
    <cfRule type="expression" dxfId="1056" priority="220">
      <formula>IF(RIGHT(TEXT(AU32,"0.#"),1)=".",TRUE,FALSE)</formula>
    </cfRule>
  </conditionalFormatting>
  <conditionalFormatting sqref="AQ39:AQ41">
    <cfRule type="expression" dxfId="1055" priority="199">
      <formula>IF(RIGHT(TEXT(AQ39,"0.#"),1)=".",FALSE,TRUE)</formula>
    </cfRule>
    <cfRule type="expression" dxfId="1054" priority="200">
      <formula>IF(RIGHT(TEXT(AQ39,"0.#"),1)=".",TRUE,FALSE)</formula>
    </cfRule>
  </conditionalFormatting>
  <conditionalFormatting sqref="AU39:AU41">
    <cfRule type="expression" dxfId="1053" priority="197">
      <formula>IF(RIGHT(TEXT(AU39,"0.#"),1)=".",FALSE,TRUE)</formula>
    </cfRule>
    <cfRule type="expression" dxfId="1052" priority="198">
      <formula>IF(RIGHT(TEXT(AU39,"0.#"),1)=".",TRUE,FALSE)</formula>
    </cfRule>
  </conditionalFormatting>
  <conditionalFormatting sqref="AQ46:AQ48">
    <cfRule type="expression" dxfId="1051" priority="177">
      <formula>IF(RIGHT(TEXT(AQ46,"0.#"),1)=".",FALSE,TRUE)</formula>
    </cfRule>
    <cfRule type="expression" dxfId="1050" priority="178">
      <formula>IF(RIGHT(TEXT(AQ46,"0.#"),1)=".",TRUE,FALSE)</formula>
    </cfRule>
  </conditionalFormatting>
  <conditionalFormatting sqref="AU46:AU48">
    <cfRule type="expression" dxfId="1049" priority="175">
      <formula>IF(RIGHT(TEXT(AU46,"0.#"),1)=".",FALSE,TRUE)</formula>
    </cfRule>
    <cfRule type="expression" dxfId="1048" priority="176">
      <formula>IF(RIGHT(TEXT(AU46,"0.#"),1)=".",TRUE,FALSE)</formula>
    </cfRule>
  </conditionalFormatting>
  <conditionalFormatting sqref="AQ53:AQ55">
    <cfRule type="expression" dxfId="1047" priority="155">
      <formula>IF(RIGHT(TEXT(AQ53,"0.#"),1)=".",FALSE,TRUE)</formula>
    </cfRule>
    <cfRule type="expression" dxfId="1046" priority="156">
      <formula>IF(RIGHT(TEXT(AQ53,"0.#"),1)=".",TRUE,FALSE)</formula>
    </cfRule>
  </conditionalFormatting>
  <conditionalFormatting sqref="AU53:AU55">
    <cfRule type="expression" dxfId="1045" priority="153">
      <formula>IF(RIGHT(TEXT(AU53,"0.#"),1)=".",FALSE,TRUE)</formula>
    </cfRule>
    <cfRule type="expression" dxfId="1044" priority="154">
      <formula>IF(RIGHT(TEXT(AU53,"0.#"),1)=".",TRUE,FALSE)</formula>
    </cfRule>
  </conditionalFormatting>
  <conditionalFormatting sqref="AQ60:AQ62">
    <cfRule type="expression" dxfId="1043" priority="133">
      <formula>IF(RIGHT(TEXT(AQ60,"0.#"),1)=".",FALSE,TRUE)</formula>
    </cfRule>
    <cfRule type="expression" dxfId="1042" priority="134">
      <formula>IF(RIGHT(TEXT(AQ60,"0.#"),1)=".",TRUE,FALSE)</formula>
    </cfRule>
  </conditionalFormatting>
  <conditionalFormatting sqref="AU60:AU62">
    <cfRule type="expression" dxfId="1041" priority="131">
      <formula>IF(RIGHT(TEXT(AU60,"0.#"),1)=".",FALSE,TRUE)</formula>
    </cfRule>
    <cfRule type="expression" dxfId="1040" priority="132">
      <formula>IF(RIGHT(TEXT(AU60,"0.#"),1)=".",TRUE,FALSE)</formula>
    </cfRule>
  </conditionalFormatting>
  <conditionalFormatting sqref="AE67">
    <cfRule type="expression" dxfId="1039" priority="129">
      <formula>IF(RIGHT(TEXT(AE67,"0.#"),1)=".",FALSE,TRUE)</formula>
    </cfRule>
    <cfRule type="expression" dxfId="1038" priority="130">
      <formula>IF(RIGHT(TEXT(AE67,"0.#"),1)=".",TRUE,FALSE)</formula>
    </cfRule>
  </conditionalFormatting>
  <conditionalFormatting sqref="AE68">
    <cfRule type="expression" dxfId="1037" priority="127">
      <formula>IF(RIGHT(TEXT(AE68,"0.#"),1)=".",FALSE,TRUE)</formula>
    </cfRule>
    <cfRule type="expression" dxfId="1036" priority="128">
      <formula>IF(RIGHT(TEXT(AE68,"0.#"),1)=".",TRUE,FALSE)</formula>
    </cfRule>
  </conditionalFormatting>
  <conditionalFormatting sqref="AE69">
    <cfRule type="expression" dxfId="1035" priority="125">
      <formula>IF(RIGHT(TEXT(AE69,"0.#"),1)=".",FALSE,TRUE)</formula>
    </cfRule>
    <cfRule type="expression" dxfId="1034" priority="126">
      <formula>IF(RIGHT(TEXT(AE69,"0.#"),1)=".",TRUE,FALSE)</formula>
    </cfRule>
  </conditionalFormatting>
  <conditionalFormatting sqref="AI69">
    <cfRule type="expression" dxfId="1033" priority="123">
      <formula>IF(RIGHT(TEXT(AI69,"0.#"),1)=".",FALSE,TRUE)</formula>
    </cfRule>
    <cfRule type="expression" dxfId="1032" priority="124">
      <formula>IF(RIGHT(TEXT(AI69,"0.#"),1)=".",TRUE,FALSE)</formula>
    </cfRule>
  </conditionalFormatting>
  <conditionalFormatting sqref="AI68">
    <cfRule type="expression" dxfId="1031" priority="121">
      <formula>IF(RIGHT(TEXT(AI68,"0.#"),1)=".",FALSE,TRUE)</formula>
    </cfRule>
    <cfRule type="expression" dxfId="1030" priority="122">
      <formula>IF(RIGHT(TEXT(AI68,"0.#"),1)=".",TRUE,FALSE)</formula>
    </cfRule>
  </conditionalFormatting>
  <conditionalFormatting sqref="AI67">
    <cfRule type="expression" dxfId="1029" priority="119">
      <formula>IF(RIGHT(TEXT(AI67,"0.#"),1)=".",FALSE,TRUE)</formula>
    </cfRule>
    <cfRule type="expression" dxfId="1028" priority="120">
      <formula>IF(RIGHT(TEXT(AI67,"0.#"),1)=".",TRUE,FALSE)</formula>
    </cfRule>
  </conditionalFormatting>
  <conditionalFormatting sqref="AM67">
    <cfRule type="expression" dxfId="1027" priority="117">
      <formula>IF(RIGHT(TEXT(AM67,"0.#"),1)=".",FALSE,TRUE)</formula>
    </cfRule>
    <cfRule type="expression" dxfId="1026" priority="118">
      <formula>IF(RIGHT(TEXT(AM67,"0.#"),1)=".",TRUE,FALSE)</formula>
    </cfRule>
  </conditionalFormatting>
  <conditionalFormatting sqref="AM68">
    <cfRule type="expression" dxfId="1025" priority="115">
      <formula>IF(RIGHT(TEXT(AM68,"0.#"),1)=".",FALSE,TRUE)</formula>
    </cfRule>
    <cfRule type="expression" dxfId="1024" priority="116">
      <formula>IF(RIGHT(TEXT(AM68,"0.#"),1)=".",TRUE,FALSE)</formula>
    </cfRule>
  </conditionalFormatting>
  <conditionalFormatting sqref="AM69">
    <cfRule type="expression" dxfId="1023" priority="113">
      <formula>IF(RIGHT(TEXT(AM69,"0.#"),1)=".",FALSE,TRUE)</formula>
    </cfRule>
    <cfRule type="expression" dxfId="1022" priority="114">
      <formula>IF(RIGHT(TEXT(AM69,"0.#"),1)=".",TRUE,FALSE)</formula>
    </cfRule>
  </conditionalFormatting>
  <conditionalFormatting sqref="AQ67:AQ69">
    <cfRule type="expression" dxfId="1021" priority="111">
      <formula>IF(RIGHT(TEXT(AQ67,"0.#"),1)=".",FALSE,TRUE)</formula>
    </cfRule>
    <cfRule type="expression" dxfId="1020" priority="112">
      <formula>IF(RIGHT(TEXT(AQ67,"0.#"),1)=".",TRUE,FALSE)</formula>
    </cfRule>
  </conditionalFormatting>
  <conditionalFormatting sqref="AU67:AU69">
    <cfRule type="expression" dxfId="1019" priority="109">
      <formula>IF(RIGHT(TEXT(AU67,"0.#"),1)=".",FALSE,TRUE)</formula>
    </cfRule>
    <cfRule type="expression" dxfId="1018" priority="110">
      <formula>IF(RIGHT(TEXT(AU67,"0.#"),1)=".",TRUE,FALSE)</formula>
    </cfRule>
  </conditionalFormatting>
  <conditionalFormatting sqref="AE25">
    <cfRule type="expression" dxfId="1017" priority="107">
      <formula>IF(RIGHT(TEXT(AE25,"0.#"),1)=".",FALSE,TRUE)</formula>
    </cfRule>
    <cfRule type="expression" dxfId="1016" priority="108">
      <formula>IF(RIGHT(TEXT(AE25,"0.#"),1)=".",TRUE,FALSE)</formula>
    </cfRule>
  </conditionalFormatting>
  <conditionalFormatting sqref="AE26">
    <cfRule type="expression" dxfId="1015" priority="105">
      <formula>IF(RIGHT(TEXT(AE26,"0.#"),1)=".",FALSE,TRUE)</formula>
    </cfRule>
    <cfRule type="expression" dxfId="1014" priority="106">
      <formula>IF(RIGHT(TEXT(AE26,"0.#"),1)=".",TRUE,FALSE)</formula>
    </cfRule>
  </conditionalFormatting>
  <conditionalFormatting sqref="AE27">
    <cfRule type="expression" dxfId="1013" priority="103">
      <formula>IF(RIGHT(TEXT(AE27,"0.#"),1)=".",FALSE,TRUE)</formula>
    </cfRule>
    <cfRule type="expression" dxfId="1012" priority="104">
      <formula>IF(RIGHT(TEXT(AE27,"0.#"),1)=".",TRUE,FALSE)</formula>
    </cfRule>
  </conditionalFormatting>
  <conditionalFormatting sqref="AI27">
    <cfRule type="expression" dxfId="1011" priority="101">
      <formula>IF(RIGHT(TEXT(AI27,"0.#"),1)=".",FALSE,TRUE)</formula>
    </cfRule>
    <cfRule type="expression" dxfId="1010" priority="102">
      <formula>IF(RIGHT(TEXT(AI27,"0.#"),1)=".",TRUE,FALSE)</formula>
    </cfRule>
  </conditionalFormatting>
  <conditionalFormatting sqref="AI26">
    <cfRule type="expression" dxfId="1009" priority="99">
      <formula>IF(RIGHT(TEXT(AI26,"0.#"),1)=".",FALSE,TRUE)</formula>
    </cfRule>
    <cfRule type="expression" dxfId="1008" priority="100">
      <formula>IF(RIGHT(TEXT(AI26,"0.#"),1)=".",TRUE,FALSE)</formula>
    </cfRule>
  </conditionalFormatting>
  <conditionalFormatting sqref="AI25">
    <cfRule type="expression" dxfId="1007" priority="97">
      <formula>IF(RIGHT(TEXT(AI25,"0.#"),1)=".",FALSE,TRUE)</formula>
    </cfRule>
    <cfRule type="expression" dxfId="1006" priority="98">
      <formula>IF(RIGHT(TEXT(AI25,"0.#"),1)=".",TRUE,FALSE)</formula>
    </cfRule>
  </conditionalFormatting>
  <conditionalFormatting sqref="AM25">
    <cfRule type="expression" dxfId="1005" priority="95">
      <formula>IF(RIGHT(TEXT(AM25,"0.#"),1)=".",FALSE,TRUE)</formula>
    </cfRule>
    <cfRule type="expression" dxfId="1004" priority="96">
      <formula>IF(RIGHT(TEXT(AM25,"0.#"),1)=".",TRUE,FALSE)</formula>
    </cfRule>
  </conditionalFormatting>
  <conditionalFormatting sqref="AM26">
    <cfRule type="expression" dxfId="1003" priority="93">
      <formula>IF(RIGHT(TEXT(AM26,"0.#"),1)=".",FALSE,TRUE)</formula>
    </cfRule>
    <cfRule type="expression" dxfId="1002" priority="94">
      <formula>IF(RIGHT(TEXT(AM26,"0.#"),1)=".",TRUE,FALSE)</formula>
    </cfRule>
  </conditionalFormatting>
  <conditionalFormatting sqref="AM27">
    <cfRule type="expression" dxfId="1001" priority="91">
      <formula>IF(RIGHT(TEXT(AM27,"0.#"),1)=".",FALSE,TRUE)</formula>
    </cfRule>
    <cfRule type="expression" dxfId="1000" priority="92">
      <formula>IF(RIGHT(TEXT(AM27,"0.#"),1)=".",TRUE,FALSE)</formula>
    </cfRule>
  </conditionalFormatting>
  <conditionalFormatting sqref="AE32">
    <cfRule type="expression" dxfId="999" priority="89">
      <formula>IF(RIGHT(TEXT(AE32,"0.#"),1)=".",FALSE,TRUE)</formula>
    </cfRule>
    <cfRule type="expression" dxfId="998" priority="90">
      <formula>IF(RIGHT(TEXT(AE32,"0.#"),1)=".",TRUE,FALSE)</formula>
    </cfRule>
  </conditionalFormatting>
  <conditionalFormatting sqref="AE33">
    <cfRule type="expression" dxfId="997" priority="87">
      <formula>IF(RIGHT(TEXT(AE33,"0.#"),1)=".",FALSE,TRUE)</formula>
    </cfRule>
    <cfRule type="expression" dxfId="996" priority="88">
      <formula>IF(RIGHT(TEXT(AE33,"0.#"),1)=".",TRUE,FALSE)</formula>
    </cfRule>
  </conditionalFormatting>
  <conditionalFormatting sqref="AE34">
    <cfRule type="expression" dxfId="995" priority="85">
      <formula>IF(RIGHT(TEXT(AE34,"0.#"),1)=".",FALSE,TRUE)</formula>
    </cfRule>
    <cfRule type="expression" dxfId="994" priority="86">
      <formula>IF(RIGHT(TEXT(AE34,"0.#"),1)=".",TRUE,FALSE)</formula>
    </cfRule>
  </conditionalFormatting>
  <conditionalFormatting sqref="AI34">
    <cfRule type="expression" dxfId="993" priority="83">
      <formula>IF(RIGHT(TEXT(AI34,"0.#"),1)=".",FALSE,TRUE)</formula>
    </cfRule>
    <cfRule type="expression" dxfId="992" priority="84">
      <formula>IF(RIGHT(TEXT(AI34,"0.#"),1)=".",TRUE,FALSE)</formula>
    </cfRule>
  </conditionalFormatting>
  <conditionalFormatting sqref="AI33">
    <cfRule type="expression" dxfId="991" priority="81">
      <formula>IF(RIGHT(TEXT(AI33,"0.#"),1)=".",FALSE,TRUE)</formula>
    </cfRule>
    <cfRule type="expression" dxfId="990" priority="82">
      <formula>IF(RIGHT(TEXT(AI33,"0.#"),1)=".",TRUE,FALSE)</formula>
    </cfRule>
  </conditionalFormatting>
  <conditionalFormatting sqref="AI32">
    <cfRule type="expression" dxfId="989" priority="79">
      <formula>IF(RIGHT(TEXT(AI32,"0.#"),1)=".",FALSE,TRUE)</formula>
    </cfRule>
    <cfRule type="expression" dxfId="988" priority="80">
      <formula>IF(RIGHT(TEXT(AI32,"0.#"),1)=".",TRUE,FALSE)</formula>
    </cfRule>
  </conditionalFormatting>
  <conditionalFormatting sqref="AM32">
    <cfRule type="expression" dxfId="987" priority="77">
      <formula>IF(RIGHT(TEXT(AM32,"0.#"),1)=".",FALSE,TRUE)</formula>
    </cfRule>
    <cfRule type="expression" dxfId="986" priority="78">
      <formula>IF(RIGHT(TEXT(AM32,"0.#"),1)=".",TRUE,FALSE)</formula>
    </cfRule>
  </conditionalFormatting>
  <conditionalFormatting sqref="AM33">
    <cfRule type="expression" dxfId="985" priority="75">
      <formula>IF(RIGHT(TEXT(AM33,"0.#"),1)=".",FALSE,TRUE)</formula>
    </cfRule>
    <cfRule type="expression" dxfId="984" priority="76">
      <formula>IF(RIGHT(TEXT(AM33,"0.#"),1)=".",TRUE,FALSE)</formula>
    </cfRule>
  </conditionalFormatting>
  <conditionalFormatting sqref="AM34">
    <cfRule type="expression" dxfId="983" priority="73">
      <formula>IF(RIGHT(TEXT(AM34,"0.#"),1)=".",FALSE,TRUE)</formula>
    </cfRule>
    <cfRule type="expression" dxfId="982" priority="74">
      <formula>IF(RIGHT(TEXT(AM34,"0.#"),1)=".",TRUE,FALSE)</formula>
    </cfRule>
  </conditionalFormatting>
  <conditionalFormatting sqref="AE39">
    <cfRule type="expression" dxfId="981" priority="71">
      <formula>IF(RIGHT(TEXT(AE39,"0.#"),1)=".",FALSE,TRUE)</formula>
    </cfRule>
    <cfRule type="expression" dxfId="980" priority="72">
      <formula>IF(RIGHT(TEXT(AE39,"0.#"),1)=".",TRUE,FALSE)</formula>
    </cfRule>
  </conditionalFormatting>
  <conditionalFormatting sqref="AE40">
    <cfRule type="expression" dxfId="979" priority="69">
      <formula>IF(RIGHT(TEXT(AE40,"0.#"),1)=".",FALSE,TRUE)</formula>
    </cfRule>
    <cfRule type="expression" dxfId="978" priority="70">
      <formula>IF(RIGHT(TEXT(AE40,"0.#"),1)=".",TRUE,FALSE)</formula>
    </cfRule>
  </conditionalFormatting>
  <conditionalFormatting sqref="AE41">
    <cfRule type="expression" dxfId="977" priority="67">
      <formula>IF(RIGHT(TEXT(AE41,"0.#"),1)=".",FALSE,TRUE)</formula>
    </cfRule>
    <cfRule type="expression" dxfId="976" priority="68">
      <formula>IF(RIGHT(TEXT(AE41,"0.#"),1)=".",TRUE,FALSE)</formula>
    </cfRule>
  </conditionalFormatting>
  <conditionalFormatting sqref="AI41">
    <cfRule type="expression" dxfId="975" priority="65">
      <formula>IF(RIGHT(TEXT(AI41,"0.#"),1)=".",FALSE,TRUE)</formula>
    </cfRule>
    <cfRule type="expression" dxfId="974" priority="66">
      <formula>IF(RIGHT(TEXT(AI41,"0.#"),1)=".",TRUE,FALSE)</formula>
    </cfRule>
  </conditionalFormatting>
  <conditionalFormatting sqref="AI40">
    <cfRule type="expression" dxfId="973" priority="63">
      <formula>IF(RIGHT(TEXT(AI40,"0.#"),1)=".",FALSE,TRUE)</formula>
    </cfRule>
    <cfRule type="expression" dxfId="972" priority="64">
      <formula>IF(RIGHT(TEXT(AI40,"0.#"),1)=".",TRUE,FALSE)</formula>
    </cfRule>
  </conditionalFormatting>
  <conditionalFormatting sqref="AI39">
    <cfRule type="expression" dxfId="971" priority="61">
      <formula>IF(RIGHT(TEXT(AI39,"0.#"),1)=".",FALSE,TRUE)</formula>
    </cfRule>
    <cfRule type="expression" dxfId="970" priority="62">
      <formula>IF(RIGHT(TEXT(AI39,"0.#"),1)=".",TRUE,FALSE)</formula>
    </cfRule>
  </conditionalFormatting>
  <conditionalFormatting sqref="AM39">
    <cfRule type="expression" dxfId="969" priority="59">
      <formula>IF(RIGHT(TEXT(AM39,"0.#"),1)=".",FALSE,TRUE)</formula>
    </cfRule>
    <cfRule type="expression" dxfId="968" priority="60">
      <formula>IF(RIGHT(TEXT(AM39,"0.#"),1)=".",TRUE,FALSE)</formula>
    </cfRule>
  </conditionalFormatting>
  <conditionalFormatting sqref="AM40">
    <cfRule type="expression" dxfId="967" priority="57">
      <formula>IF(RIGHT(TEXT(AM40,"0.#"),1)=".",FALSE,TRUE)</formula>
    </cfRule>
    <cfRule type="expression" dxfId="966" priority="58">
      <formula>IF(RIGHT(TEXT(AM40,"0.#"),1)=".",TRUE,FALSE)</formula>
    </cfRule>
  </conditionalFormatting>
  <conditionalFormatting sqref="AM41">
    <cfRule type="expression" dxfId="965" priority="55">
      <formula>IF(RIGHT(TEXT(AM41,"0.#"),1)=".",FALSE,TRUE)</formula>
    </cfRule>
    <cfRule type="expression" dxfId="964" priority="56">
      <formula>IF(RIGHT(TEXT(AM41,"0.#"),1)=".",TRUE,FALSE)</formula>
    </cfRule>
  </conditionalFormatting>
  <conditionalFormatting sqref="AE46">
    <cfRule type="expression" dxfId="963" priority="53">
      <formula>IF(RIGHT(TEXT(AE46,"0.#"),1)=".",FALSE,TRUE)</formula>
    </cfRule>
    <cfRule type="expression" dxfId="962" priority="54">
      <formula>IF(RIGHT(TEXT(AE46,"0.#"),1)=".",TRUE,FALSE)</formula>
    </cfRule>
  </conditionalFormatting>
  <conditionalFormatting sqref="AE47">
    <cfRule type="expression" dxfId="961" priority="51">
      <formula>IF(RIGHT(TEXT(AE47,"0.#"),1)=".",FALSE,TRUE)</formula>
    </cfRule>
    <cfRule type="expression" dxfId="960" priority="52">
      <formula>IF(RIGHT(TEXT(AE47,"0.#"),1)=".",TRUE,FALSE)</formula>
    </cfRule>
  </conditionalFormatting>
  <conditionalFormatting sqref="AE48">
    <cfRule type="expression" dxfId="959" priority="49">
      <formula>IF(RIGHT(TEXT(AE48,"0.#"),1)=".",FALSE,TRUE)</formula>
    </cfRule>
    <cfRule type="expression" dxfId="958" priority="50">
      <formula>IF(RIGHT(TEXT(AE48,"0.#"),1)=".",TRUE,FALSE)</formula>
    </cfRule>
  </conditionalFormatting>
  <conditionalFormatting sqref="AI48">
    <cfRule type="expression" dxfId="957" priority="47">
      <formula>IF(RIGHT(TEXT(AI48,"0.#"),1)=".",FALSE,TRUE)</formula>
    </cfRule>
    <cfRule type="expression" dxfId="956" priority="48">
      <formula>IF(RIGHT(TEXT(AI48,"0.#"),1)=".",TRUE,FALSE)</formula>
    </cfRule>
  </conditionalFormatting>
  <conditionalFormatting sqref="AI47">
    <cfRule type="expression" dxfId="955" priority="45">
      <formula>IF(RIGHT(TEXT(AI47,"0.#"),1)=".",FALSE,TRUE)</formula>
    </cfRule>
    <cfRule type="expression" dxfId="954" priority="46">
      <formula>IF(RIGHT(TEXT(AI47,"0.#"),1)=".",TRUE,FALSE)</formula>
    </cfRule>
  </conditionalFormatting>
  <conditionalFormatting sqref="AI46">
    <cfRule type="expression" dxfId="953" priority="43">
      <formula>IF(RIGHT(TEXT(AI46,"0.#"),1)=".",FALSE,TRUE)</formula>
    </cfRule>
    <cfRule type="expression" dxfId="952" priority="44">
      <formula>IF(RIGHT(TEXT(AI46,"0.#"),1)=".",TRUE,FALSE)</formula>
    </cfRule>
  </conditionalFormatting>
  <conditionalFormatting sqref="AM46">
    <cfRule type="expression" dxfId="951" priority="41">
      <formula>IF(RIGHT(TEXT(AM46,"0.#"),1)=".",FALSE,TRUE)</formula>
    </cfRule>
    <cfRule type="expression" dxfId="950" priority="42">
      <formula>IF(RIGHT(TEXT(AM46,"0.#"),1)=".",TRUE,FALSE)</formula>
    </cfRule>
  </conditionalFormatting>
  <conditionalFormatting sqref="AM47">
    <cfRule type="expression" dxfId="949" priority="39">
      <formula>IF(RIGHT(TEXT(AM47,"0.#"),1)=".",FALSE,TRUE)</formula>
    </cfRule>
    <cfRule type="expression" dxfId="948" priority="40">
      <formula>IF(RIGHT(TEXT(AM47,"0.#"),1)=".",TRUE,FALSE)</formula>
    </cfRule>
  </conditionalFormatting>
  <conditionalFormatting sqref="AM48">
    <cfRule type="expression" dxfId="947" priority="37">
      <formula>IF(RIGHT(TEXT(AM48,"0.#"),1)=".",FALSE,TRUE)</formula>
    </cfRule>
    <cfRule type="expression" dxfId="946" priority="38">
      <formula>IF(RIGHT(TEXT(AM48,"0.#"),1)=".",TRUE,FALSE)</formula>
    </cfRule>
  </conditionalFormatting>
  <conditionalFormatting sqref="AE53">
    <cfRule type="expression" dxfId="945" priority="35">
      <formula>IF(RIGHT(TEXT(AE53,"0.#"),1)=".",FALSE,TRUE)</formula>
    </cfRule>
    <cfRule type="expression" dxfId="944" priority="36">
      <formula>IF(RIGHT(TEXT(AE53,"0.#"),1)=".",TRUE,FALSE)</formula>
    </cfRule>
  </conditionalFormatting>
  <conditionalFormatting sqref="AE54">
    <cfRule type="expression" dxfId="943" priority="33">
      <formula>IF(RIGHT(TEXT(AE54,"0.#"),1)=".",FALSE,TRUE)</formula>
    </cfRule>
    <cfRule type="expression" dxfId="942" priority="34">
      <formula>IF(RIGHT(TEXT(AE54,"0.#"),1)=".",TRUE,FALSE)</formula>
    </cfRule>
  </conditionalFormatting>
  <conditionalFormatting sqref="AE55">
    <cfRule type="expression" dxfId="941" priority="31">
      <formula>IF(RIGHT(TEXT(AE55,"0.#"),1)=".",FALSE,TRUE)</formula>
    </cfRule>
    <cfRule type="expression" dxfId="940" priority="32">
      <formula>IF(RIGHT(TEXT(AE55,"0.#"),1)=".",TRUE,FALSE)</formula>
    </cfRule>
  </conditionalFormatting>
  <conditionalFormatting sqref="AI55">
    <cfRule type="expression" dxfId="939" priority="29">
      <formula>IF(RIGHT(TEXT(AI55,"0.#"),1)=".",FALSE,TRUE)</formula>
    </cfRule>
    <cfRule type="expression" dxfId="938" priority="30">
      <formula>IF(RIGHT(TEXT(AI55,"0.#"),1)=".",TRUE,FALSE)</formula>
    </cfRule>
  </conditionalFormatting>
  <conditionalFormatting sqref="AI54">
    <cfRule type="expression" dxfId="937" priority="27">
      <formula>IF(RIGHT(TEXT(AI54,"0.#"),1)=".",FALSE,TRUE)</formula>
    </cfRule>
    <cfRule type="expression" dxfId="936" priority="28">
      <formula>IF(RIGHT(TEXT(AI54,"0.#"),1)=".",TRUE,FALSE)</formula>
    </cfRule>
  </conditionalFormatting>
  <conditionalFormatting sqref="AI53">
    <cfRule type="expression" dxfId="935" priority="25">
      <formula>IF(RIGHT(TEXT(AI53,"0.#"),1)=".",FALSE,TRUE)</formula>
    </cfRule>
    <cfRule type="expression" dxfId="934" priority="26">
      <formula>IF(RIGHT(TEXT(AI53,"0.#"),1)=".",TRUE,FALSE)</formula>
    </cfRule>
  </conditionalFormatting>
  <conditionalFormatting sqref="AM53">
    <cfRule type="expression" dxfId="933" priority="23">
      <formula>IF(RIGHT(TEXT(AM53,"0.#"),1)=".",FALSE,TRUE)</formula>
    </cfRule>
    <cfRule type="expression" dxfId="932" priority="24">
      <formula>IF(RIGHT(TEXT(AM53,"0.#"),1)=".",TRUE,FALSE)</formula>
    </cfRule>
  </conditionalFormatting>
  <conditionalFormatting sqref="AM54">
    <cfRule type="expression" dxfId="931" priority="21">
      <formula>IF(RIGHT(TEXT(AM54,"0.#"),1)=".",FALSE,TRUE)</formula>
    </cfRule>
    <cfRule type="expression" dxfId="930" priority="22">
      <formula>IF(RIGHT(TEXT(AM54,"0.#"),1)=".",TRUE,FALSE)</formula>
    </cfRule>
  </conditionalFormatting>
  <conditionalFormatting sqref="AM55">
    <cfRule type="expression" dxfId="929" priority="19">
      <formula>IF(RIGHT(TEXT(AM55,"0.#"),1)=".",FALSE,TRUE)</formula>
    </cfRule>
    <cfRule type="expression" dxfId="928" priority="20">
      <formula>IF(RIGHT(TEXT(AM55,"0.#"),1)=".",TRUE,FALSE)</formula>
    </cfRule>
  </conditionalFormatting>
  <conditionalFormatting sqref="AE60">
    <cfRule type="expression" dxfId="927" priority="17">
      <formula>IF(RIGHT(TEXT(AE60,"0.#"),1)=".",FALSE,TRUE)</formula>
    </cfRule>
    <cfRule type="expression" dxfId="926" priority="18">
      <formula>IF(RIGHT(TEXT(AE60,"0.#"),1)=".",TRUE,FALSE)</formula>
    </cfRule>
  </conditionalFormatting>
  <conditionalFormatting sqref="AE61">
    <cfRule type="expression" dxfId="925" priority="15">
      <formula>IF(RIGHT(TEXT(AE61,"0.#"),1)=".",FALSE,TRUE)</formula>
    </cfRule>
    <cfRule type="expression" dxfId="924" priority="16">
      <formula>IF(RIGHT(TEXT(AE61,"0.#"),1)=".",TRUE,FALSE)</formula>
    </cfRule>
  </conditionalFormatting>
  <conditionalFormatting sqref="AE62">
    <cfRule type="expression" dxfId="923" priority="13">
      <formula>IF(RIGHT(TEXT(AE62,"0.#"),1)=".",FALSE,TRUE)</formula>
    </cfRule>
    <cfRule type="expression" dxfId="922" priority="14">
      <formula>IF(RIGHT(TEXT(AE62,"0.#"),1)=".",TRUE,FALSE)</formula>
    </cfRule>
  </conditionalFormatting>
  <conditionalFormatting sqref="AI62">
    <cfRule type="expression" dxfId="921" priority="11">
      <formula>IF(RIGHT(TEXT(AI62,"0.#"),1)=".",FALSE,TRUE)</formula>
    </cfRule>
    <cfRule type="expression" dxfId="920" priority="12">
      <formula>IF(RIGHT(TEXT(AI62,"0.#"),1)=".",TRUE,FALSE)</formula>
    </cfRule>
  </conditionalFormatting>
  <conditionalFormatting sqref="AI61">
    <cfRule type="expression" dxfId="919" priority="9">
      <formula>IF(RIGHT(TEXT(AI61,"0.#"),1)=".",FALSE,TRUE)</formula>
    </cfRule>
    <cfRule type="expression" dxfId="918" priority="10">
      <formula>IF(RIGHT(TEXT(AI61,"0.#"),1)=".",TRUE,FALSE)</formula>
    </cfRule>
  </conditionalFormatting>
  <conditionalFormatting sqref="AI60">
    <cfRule type="expression" dxfId="917" priority="7">
      <formula>IF(RIGHT(TEXT(AI60,"0.#"),1)=".",FALSE,TRUE)</formula>
    </cfRule>
    <cfRule type="expression" dxfId="916" priority="8">
      <formula>IF(RIGHT(TEXT(AI60,"0.#"),1)=".",TRUE,FALSE)</formula>
    </cfRule>
  </conditionalFormatting>
  <conditionalFormatting sqref="AM60">
    <cfRule type="expression" dxfId="915" priority="5">
      <formula>IF(RIGHT(TEXT(AM60,"0.#"),1)=".",FALSE,TRUE)</formula>
    </cfRule>
    <cfRule type="expression" dxfId="914" priority="6">
      <formula>IF(RIGHT(TEXT(AM60,"0.#"),1)=".",TRUE,FALSE)</formula>
    </cfRule>
  </conditionalFormatting>
  <conditionalFormatting sqref="AM61">
    <cfRule type="expression" dxfId="913" priority="3">
      <formula>IF(RIGHT(TEXT(AM61,"0.#"),1)=".",FALSE,TRUE)</formula>
    </cfRule>
    <cfRule type="expression" dxfId="912" priority="4">
      <formula>IF(RIGHT(TEXT(AM61,"0.#"),1)=".",TRUE,FALSE)</formula>
    </cfRule>
  </conditionalFormatting>
  <conditionalFormatting sqref="AM62">
    <cfRule type="expression" dxfId="911" priority="1">
      <formula>IF(RIGHT(TEXT(AM62,"0.#"),1)=".",FALSE,TRUE)</formula>
    </cfRule>
    <cfRule type="expression" dxfId="9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5" t="s">
        <v>26</v>
      </c>
      <c r="B2" s="1006"/>
      <c r="C2" s="1006"/>
      <c r="D2" s="1006"/>
      <c r="E2" s="1006"/>
      <c r="F2" s="1007"/>
      <c r="G2" s="818" t="s">
        <v>838</v>
      </c>
      <c r="H2" s="819"/>
      <c r="I2" s="819"/>
      <c r="J2" s="819"/>
      <c r="K2" s="819"/>
      <c r="L2" s="819"/>
      <c r="M2" s="819"/>
      <c r="N2" s="819"/>
      <c r="O2" s="819"/>
      <c r="P2" s="819"/>
      <c r="Q2" s="819"/>
      <c r="R2" s="819"/>
      <c r="S2" s="819"/>
      <c r="T2" s="819"/>
      <c r="U2" s="819"/>
      <c r="V2" s="819"/>
      <c r="W2" s="819"/>
      <c r="X2" s="819"/>
      <c r="Y2" s="819"/>
      <c r="Z2" s="819"/>
      <c r="AA2" s="819"/>
      <c r="AB2" s="820"/>
      <c r="AC2" s="818" t="s">
        <v>844</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2</v>
      </c>
    </row>
    <row r="3" spans="1:51" ht="24.75" customHeight="1" x14ac:dyDescent="0.15">
      <c r="A3" s="999"/>
      <c r="B3" s="1000"/>
      <c r="C3" s="1000"/>
      <c r="D3" s="1000"/>
      <c r="E3" s="1000"/>
      <c r="F3" s="1001"/>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2</v>
      </c>
    </row>
    <row r="4" spans="1:51" ht="24.75" customHeight="1" x14ac:dyDescent="0.15">
      <c r="A4" s="999"/>
      <c r="B4" s="1000"/>
      <c r="C4" s="1000"/>
      <c r="D4" s="1000"/>
      <c r="E4" s="1000"/>
      <c r="F4" s="1001"/>
      <c r="G4" s="839" t="s">
        <v>718</v>
      </c>
      <c r="H4" s="840"/>
      <c r="I4" s="840"/>
      <c r="J4" s="840"/>
      <c r="K4" s="841"/>
      <c r="L4" s="842" t="s">
        <v>719</v>
      </c>
      <c r="M4" s="843"/>
      <c r="N4" s="843"/>
      <c r="O4" s="843"/>
      <c r="P4" s="843"/>
      <c r="Q4" s="843"/>
      <c r="R4" s="843"/>
      <c r="S4" s="843"/>
      <c r="T4" s="843"/>
      <c r="U4" s="843"/>
      <c r="V4" s="843"/>
      <c r="W4" s="843"/>
      <c r="X4" s="844"/>
      <c r="Y4" s="845">
        <v>3985.8</v>
      </c>
      <c r="Z4" s="846"/>
      <c r="AA4" s="846"/>
      <c r="AB4" s="847"/>
      <c r="AC4" s="839" t="s">
        <v>718</v>
      </c>
      <c r="AD4" s="840"/>
      <c r="AE4" s="840"/>
      <c r="AF4" s="840"/>
      <c r="AG4" s="841"/>
      <c r="AH4" s="842" t="s">
        <v>721</v>
      </c>
      <c r="AI4" s="843"/>
      <c r="AJ4" s="843"/>
      <c r="AK4" s="843"/>
      <c r="AL4" s="843"/>
      <c r="AM4" s="843"/>
      <c r="AN4" s="843"/>
      <c r="AO4" s="843"/>
      <c r="AP4" s="843"/>
      <c r="AQ4" s="843"/>
      <c r="AR4" s="843"/>
      <c r="AS4" s="843"/>
      <c r="AT4" s="844"/>
      <c r="AU4" s="845">
        <v>979.7</v>
      </c>
      <c r="AV4" s="846"/>
      <c r="AW4" s="846"/>
      <c r="AX4" s="848"/>
      <c r="AY4" s="34">
        <f t="shared" ref="AY4:AY14" si="0">$AY$2</f>
        <v>2</v>
      </c>
    </row>
    <row r="5" spans="1:51" ht="24.75" hidden="1" customHeight="1" x14ac:dyDescent="0.15">
      <c r="A5" s="999"/>
      <c r="B5" s="1000"/>
      <c r="C5" s="1000"/>
      <c r="D5" s="1000"/>
      <c r="E5" s="1000"/>
      <c r="F5" s="1001"/>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2</v>
      </c>
    </row>
    <row r="6" spans="1:51" ht="24.75" hidden="1" customHeight="1" x14ac:dyDescent="0.15">
      <c r="A6" s="999"/>
      <c r="B6" s="1000"/>
      <c r="C6" s="1000"/>
      <c r="D6" s="1000"/>
      <c r="E6" s="1000"/>
      <c r="F6" s="1001"/>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2</v>
      </c>
    </row>
    <row r="7" spans="1:51" ht="24.75" hidden="1" customHeight="1" x14ac:dyDescent="0.15">
      <c r="A7" s="999"/>
      <c r="B7" s="1000"/>
      <c r="C7" s="1000"/>
      <c r="D7" s="1000"/>
      <c r="E7" s="1000"/>
      <c r="F7" s="1001"/>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2</v>
      </c>
    </row>
    <row r="8" spans="1:51" ht="24.75" hidden="1" customHeight="1" x14ac:dyDescent="0.15">
      <c r="A8" s="999"/>
      <c r="B8" s="1000"/>
      <c r="C8" s="1000"/>
      <c r="D8" s="1000"/>
      <c r="E8" s="1000"/>
      <c r="F8" s="1001"/>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2</v>
      </c>
    </row>
    <row r="9" spans="1:51" ht="24.75" hidden="1" customHeight="1" x14ac:dyDescent="0.15">
      <c r="A9" s="999"/>
      <c r="B9" s="1000"/>
      <c r="C9" s="1000"/>
      <c r="D9" s="1000"/>
      <c r="E9" s="1000"/>
      <c r="F9" s="1001"/>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2</v>
      </c>
    </row>
    <row r="10" spans="1:51" ht="24.75" hidden="1" customHeight="1" x14ac:dyDescent="0.15">
      <c r="A10" s="999"/>
      <c r="B10" s="1000"/>
      <c r="C10" s="1000"/>
      <c r="D10" s="1000"/>
      <c r="E10" s="1000"/>
      <c r="F10" s="1001"/>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2</v>
      </c>
    </row>
    <row r="11" spans="1:51" ht="24.75" hidden="1" customHeight="1" x14ac:dyDescent="0.15">
      <c r="A11" s="999"/>
      <c r="B11" s="1000"/>
      <c r="C11" s="1000"/>
      <c r="D11" s="1000"/>
      <c r="E11" s="1000"/>
      <c r="F11" s="1001"/>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2</v>
      </c>
    </row>
    <row r="12" spans="1:51" ht="24.75" hidden="1" customHeight="1" x14ac:dyDescent="0.15">
      <c r="A12" s="999"/>
      <c r="B12" s="1000"/>
      <c r="C12" s="1000"/>
      <c r="D12" s="1000"/>
      <c r="E12" s="1000"/>
      <c r="F12" s="1001"/>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2</v>
      </c>
    </row>
    <row r="13" spans="1:51" ht="24.75" hidden="1" customHeight="1" x14ac:dyDescent="0.15">
      <c r="A13" s="999"/>
      <c r="B13" s="1000"/>
      <c r="C13" s="1000"/>
      <c r="D13" s="1000"/>
      <c r="E13" s="1000"/>
      <c r="F13" s="1001"/>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2</v>
      </c>
    </row>
    <row r="14" spans="1:51" ht="24.75" customHeight="1" thickBot="1" x14ac:dyDescent="0.2">
      <c r="A14" s="999"/>
      <c r="B14" s="1000"/>
      <c r="C14" s="1000"/>
      <c r="D14" s="1000"/>
      <c r="E14" s="1000"/>
      <c r="F14" s="1001"/>
      <c r="G14" s="849" t="s">
        <v>18</v>
      </c>
      <c r="H14" s="850"/>
      <c r="I14" s="850"/>
      <c r="J14" s="850"/>
      <c r="K14" s="850"/>
      <c r="L14" s="851"/>
      <c r="M14" s="852"/>
      <c r="N14" s="852"/>
      <c r="O14" s="852"/>
      <c r="P14" s="852"/>
      <c r="Q14" s="852"/>
      <c r="R14" s="852"/>
      <c r="S14" s="852"/>
      <c r="T14" s="852"/>
      <c r="U14" s="852"/>
      <c r="V14" s="852"/>
      <c r="W14" s="852"/>
      <c r="X14" s="853"/>
      <c r="Y14" s="854">
        <f>SUM(Y4:AB13)</f>
        <v>3985.8</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979.7</v>
      </c>
      <c r="AV14" s="855"/>
      <c r="AW14" s="855"/>
      <c r="AX14" s="857"/>
      <c r="AY14" s="34">
        <f t="shared" si="0"/>
        <v>2</v>
      </c>
    </row>
    <row r="15" spans="1:51" ht="30" customHeight="1" x14ac:dyDescent="0.15">
      <c r="A15" s="999"/>
      <c r="B15" s="1000"/>
      <c r="C15" s="1000"/>
      <c r="D15" s="1000"/>
      <c r="E15" s="1000"/>
      <c r="F15" s="1001"/>
      <c r="G15" s="818" t="s">
        <v>845</v>
      </c>
      <c r="H15" s="819"/>
      <c r="I15" s="819"/>
      <c r="J15" s="819"/>
      <c r="K15" s="819"/>
      <c r="L15" s="819"/>
      <c r="M15" s="819"/>
      <c r="N15" s="819"/>
      <c r="O15" s="819"/>
      <c r="P15" s="819"/>
      <c r="Q15" s="819"/>
      <c r="R15" s="819"/>
      <c r="S15" s="819"/>
      <c r="T15" s="819"/>
      <c r="U15" s="819"/>
      <c r="V15" s="819"/>
      <c r="W15" s="819"/>
      <c r="X15" s="819"/>
      <c r="Y15" s="819"/>
      <c r="Z15" s="819"/>
      <c r="AA15" s="819"/>
      <c r="AB15" s="820"/>
      <c r="AC15" s="818" t="s">
        <v>846</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2</v>
      </c>
    </row>
    <row r="16" spans="1:51" ht="25.5" customHeight="1" x14ac:dyDescent="0.15">
      <c r="A16" s="999"/>
      <c r="B16" s="1000"/>
      <c r="C16" s="1000"/>
      <c r="D16" s="1000"/>
      <c r="E16" s="1000"/>
      <c r="F16" s="1001"/>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2</v>
      </c>
    </row>
    <row r="17" spans="1:51" ht="24.75" customHeight="1" x14ac:dyDescent="0.15">
      <c r="A17" s="999"/>
      <c r="B17" s="1000"/>
      <c r="C17" s="1000"/>
      <c r="D17" s="1000"/>
      <c r="E17" s="1000"/>
      <c r="F17" s="1001"/>
      <c r="G17" s="839" t="s">
        <v>718</v>
      </c>
      <c r="H17" s="840"/>
      <c r="I17" s="840"/>
      <c r="J17" s="840"/>
      <c r="K17" s="841"/>
      <c r="L17" s="842" t="s">
        <v>719</v>
      </c>
      <c r="M17" s="843"/>
      <c r="N17" s="843"/>
      <c r="O17" s="843"/>
      <c r="P17" s="843"/>
      <c r="Q17" s="843"/>
      <c r="R17" s="843"/>
      <c r="S17" s="843"/>
      <c r="T17" s="843"/>
      <c r="U17" s="843"/>
      <c r="V17" s="843"/>
      <c r="W17" s="843"/>
      <c r="X17" s="844"/>
      <c r="Y17" s="845">
        <v>2012.4</v>
      </c>
      <c r="Z17" s="846"/>
      <c r="AA17" s="846"/>
      <c r="AB17" s="847"/>
      <c r="AC17" s="839" t="s">
        <v>718</v>
      </c>
      <c r="AD17" s="840"/>
      <c r="AE17" s="840"/>
      <c r="AF17" s="840"/>
      <c r="AG17" s="841"/>
      <c r="AH17" s="842" t="s">
        <v>721</v>
      </c>
      <c r="AI17" s="843"/>
      <c r="AJ17" s="843"/>
      <c r="AK17" s="843"/>
      <c r="AL17" s="843"/>
      <c r="AM17" s="843"/>
      <c r="AN17" s="843"/>
      <c r="AO17" s="843"/>
      <c r="AP17" s="843"/>
      <c r="AQ17" s="843"/>
      <c r="AR17" s="843"/>
      <c r="AS17" s="843"/>
      <c r="AT17" s="844"/>
      <c r="AU17" s="845">
        <v>356.2</v>
      </c>
      <c r="AV17" s="846"/>
      <c r="AW17" s="846"/>
      <c r="AX17" s="848"/>
      <c r="AY17" s="34">
        <f t="shared" ref="AY17:AY27" si="1">$AY$15</f>
        <v>2</v>
      </c>
    </row>
    <row r="18" spans="1:51" ht="24.75" hidden="1" customHeight="1" x14ac:dyDescent="0.15">
      <c r="A18" s="999"/>
      <c r="B18" s="1000"/>
      <c r="C18" s="1000"/>
      <c r="D18" s="1000"/>
      <c r="E18" s="1000"/>
      <c r="F18" s="1001"/>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2</v>
      </c>
    </row>
    <row r="19" spans="1:51" ht="24.75" hidden="1" customHeight="1" x14ac:dyDescent="0.15">
      <c r="A19" s="999"/>
      <c r="B19" s="1000"/>
      <c r="C19" s="1000"/>
      <c r="D19" s="1000"/>
      <c r="E19" s="1000"/>
      <c r="F19" s="1001"/>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2</v>
      </c>
    </row>
    <row r="20" spans="1:51" ht="24.75" hidden="1" customHeight="1" x14ac:dyDescent="0.15">
      <c r="A20" s="999"/>
      <c r="B20" s="1000"/>
      <c r="C20" s="1000"/>
      <c r="D20" s="1000"/>
      <c r="E20" s="1000"/>
      <c r="F20" s="1001"/>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2</v>
      </c>
    </row>
    <row r="21" spans="1:51" ht="24.75" hidden="1" customHeight="1" x14ac:dyDescent="0.15">
      <c r="A21" s="999"/>
      <c r="B21" s="1000"/>
      <c r="C21" s="1000"/>
      <c r="D21" s="1000"/>
      <c r="E21" s="1000"/>
      <c r="F21" s="1001"/>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2</v>
      </c>
    </row>
    <row r="22" spans="1:51" ht="24.75" hidden="1" customHeight="1" x14ac:dyDescent="0.15">
      <c r="A22" s="999"/>
      <c r="B22" s="1000"/>
      <c r="C22" s="1000"/>
      <c r="D22" s="1000"/>
      <c r="E22" s="1000"/>
      <c r="F22" s="1001"/>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2</v>
      </c>
    </row>
    <row r="23" spans="1:51" ht="24.75" hidden="1" customHeight="1" x14ac:dyDescent="0.15">
      <c r="A23" s="999"/>
      <c r="B23" s="1000"/>
      <c r="C23" s="1000"/>
      <c r="D23" s="1000"/>
      <c r="E23" s="1000"/>
      <c r="F23" s="1001"/>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2</v>
      </c>
    </row>
    <row r="24" spans="1:51" ht="24.75" hidden="1" customHeight="1" x14ac:dyDescent="0.15">
      <c r="A24" s="999"/>
      <c r="B24" s="1000"/>
      <c r="C24" s="1000"/>
      <c r="D24" s="1000"/>
      <c r="E24" s="1000"/>
      <c r="F24" s="1001"/>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2</v>
      </c>
    </row>
    <row r="25" spans="1:51" ht="24.75" hidden="1" customHeight="1" x14ac:dyDescent="0.15">
      <c r="A25" s="999"/>
      <c r="B25" s="1000"/>
      <c r="C25" s="1000"/>
      <c r="D25" s="1000"/>
      <c r="E25" s="1000"/>
      <c r="F25" s="1001"/>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2</v>
      </c>
    </row>
    <row r="26" spans="1:51" ht="24.75" hidden="1" customHeight="1" x14ac:dyDescent="0.15">
      <c r="A26" s="999"/>
      <c r="B26" s="1000"/>
      <c r="C26" s="1000"/>
      <c r="D26" s="1000"/>
      <c r="E26" s="1000"/>
      <c r="F26" s="1001"/>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2</v>
      </c>
    </row>
    <row r="27" spans="1:51" ht="24.75" customHeight="1" thickBot="1" x14ac:dyDescent="0.2">
      <c r="A27" s="999"/>
      <c r="B27" s="1000"/>
      <c r="C27" s="1000"/>
      <c r="D27" s="1000"/>
      <c r="E27" s="1000"/>
      <c r="F27" s="1001"/>
      <c r="G27" s="849" t="s">
        <v>18</v>
      </c>
      <c r="H27" s="850"/>
      <c r="I27" s="850"/>
      <c r="J27" s="850"/>
      <c r="K27" s="850"/>
      <c r="L27" s="851"/>
      <c r="M27" s="852"/>
      <c r="N27" s="852"/>
      <c r="O27" s="852"/>
      <c r="P27" s="852"/>
      <c r="Q27" s="852"/>
      <c r="R27" s="852"/>
      <c r="S27" s="852"/>
      <c r="T27" s="852"/>
      <c r="U27" s="852"/>
      <c r="V27" s="852"/>
      <c r="W27" s="852"/>
      <c r="X27" s="853"/>
      <c r="Y27" s="854">
        <f>SUM(Y17:AB26)</f>
        <v>2012.4</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356.2</v>
      </c>
      <c r="AV27" s="855"/>
      <c r="AW27" s="855"/>
      <c r="AX27" s="857"/>
      <c r="AY27" s="34">
        <f t="shared" si="1"/>
        <v>2</v>
      </c>
    </row>
    <row r="28" spans="1:51" ht="30" customHeight="1" x14ac:dyDescent="0.15">
      <c r="A28" s="999"/>
      <c r="B28" s="1000"/>
      <c r="C28" s="1000"/>
      <c r="D28" s="1000"/>
      <c r="E28" s="1000"/>
      <c r="F28" s="1001"/>
      <c r="G28" s="818" t="s">
        <v>847</v>
      </c>
      <c r="H28" s="819"/>
      <c r="I28" s="819"/>
      <c r="J28" s="819"/>
      <c r="K28" s="819"/>
      <c r="L28" s="819"/>
      <c r="M28" s="819"/>
      <c r="N28" s="819"/>
      <c r="O28" s="819"/>
      <c r="P28" s="819"/>
      <c r="Q28" s="819"/>
      <c r="R28" s="819"/>
      <c r="S28" s="819"/>
      <c r="T28" s="819"/>
      <c r="U28" s="819"/>
      <c r="V28" s="819"/>
      <c r="W28" s="819"/>
      <c r="X28" s="819"/>
      <c r="Y28" s="819"/>
      <c r="Z28" s="819"/>
      <c r="AA28" s="819"/>
      <c r="AB28" s="820"/>
      <c r="AC28" s="818" t="s">
        <v>848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2</v>
      </c>
    </row>
    <row r="29" spans="1:51" ht="24.75" customHeight="1" x14ac:dyDescent="0.15">
      <c r="A29" s="999"/>
      <c r="B29" s="1000"/>
      <c r="C29" s="1000"/>
      <c r="D29" s="1000"/>
      <c r="E29" s="1000"/>
      <c r="F29" s="1001"/>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2</v>
      </c>
    </row>
    <row r="30" spans="1:51" ht="24.75" customHeight="1" x14ac:dyDescent="0.15">
      <c r="A30" s="999"/>
      <c r="B30" s="1000"/>
      <c r="C30" s="1000"/>
      <c r="D30" s="1000"/>
      <c r="E30" s="1000"/>
      <c r="F30" s="1001"/>
      <c r="G30" s="839" t="s">
        <v>718</v>
      </c>
      <c r="H30" s="840"/>
      <c r="I30" s="840"/>
      <c r="J30" s="840"/>
      <c r="K30" s="841"/>
      <c r="L30" s="842" t="s">
        <v>719</v>
      </c>
      <c r="M30" s="843"/>
      <c r="N30" s="843"/>
      <c r="O30" s="843"/>
      <c r="P30" s="843"/>
      <c r="Q30" s="843"/>
      <c r="R30" s="843"/>
      <c r="S30" s="843"/>
      <c r="T30" s="843"/>
      <c r="U30" s="843"/>
      <c r="V30" s="843"/>
      <c r="W30" s="843"/>
      <c r="X30" s="844"/>
      <c r="Y30" s="845">
        <v>1597.7</v>
      </c>
      <c r="Z30" s="846"/>
      <c r="AA30" s="846"/>
      <c r="AB30" s="847"/>
      <c r="AC30" s="839" t="s">
        <v>718</v>
      </c>
      <c r="AD30" s="840"/>
      <c r="AE30" s="840"/>
      <c r="AF30" s="840"/>
      <c r="AG30" s="841"/>
      <c r="AH30" s="842" t="s">
        <v>721</v>
      </c>
      <c r="AI30" s="843"/>
      <c r="AJ30" s="843"/>
      <c r="AK30" s="843"/>
      <c r="AL30" s="843"/>
      <c r="AM30" s="843"/>
      <c r="AN30" s="843"/>
      <c r="AO30" s="843"/>
      <c r="AP30" s="843"/>
      <c r="AQ30" s="843"/>
      <c r="AR30" s="843"/>
      <c r="AS30" s="843"/>
      <c r="AT30" s="844"/>
      <c r="AU30" s="845">
        <v>344.8</v>
      </c>
      <c r="AV30" s="846"/>
      <c r="AW30" s="846"/>
      <c r="AX30" s="848"/>
      <c r="AY30" s="34">
        <f t="shared" ref="AY30:AY40" si="2">$AY$28</f>
        <v>2</v>
      </c>
    </row>
    <row r="31" spans="1:51" ht="24.75" hidden="1" customHeight="1" x14ac:dyDescent="0.15">
      <c r="A31" s="999"/>
      <c r="B31" s="1000"/>
      <c r="C31" s="1000"/>
      <c r="D31" s="1000"/>
      <c r="E31" s="1000"/>
      <c r="F31" s="1001"/>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2</v>
      </c>
    </row>
    <row r="32" spans="1:51" ht="24.75" hidden="1" customHeight="1" x14ac:dyDescent="0.15">
      <c r="A32" s="999"/>
      <c r="B32" s="1000"/>
      <c r="C32" s="1000"/>
      <c r="D32" s="1000"/>
      <c r="E32" s="1000"/>
      <c r="F32" s="1001"/>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2</v>
      </c>
    </row>
    <row r="33" spans="1:51" ht="24.75" hidden="1" customHeight="1" x14ac:dyDescent="0.15">
      <c r="A33" s="999"/>
      <c r="B33" s="1000"/>
      <c r="C33" s="1000"/>
      <c r="D33" s="1000"/>
      <c r="E33" s="1000"/>
      <c r="F33" s="1001"/>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2</v>
      </c>
    </row>
    <row r="34" spans="1:51" ht="24.75" hidden="1" customHeight="1" x14ac:dyDescent="0.15">
      <c r="A34" s="999"/>
      <c r="B34" s="1000"/>
      <c r="C34" s="1000"/>
      <c r="D34" s="1000"/>
      <c r="E34" s="1000"/>
      <c r="F34" s="1001"/>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2</v>
      </c>
    </row>
    <row r="35" spans="1:51" ht="24.75" hidden="1" customHeight="1" x14ac:dyDescent="0.15">
      <c r="A35" s="999"/>
      <c r="B35" s="1000"/>
      <c r="C35" s="1000"/>
      <c r="D35" s="1000"/>
      <c r="E35" s="1000"/>
      <c r="F35" s="1001"/>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2</v>
      </c>
    </row>
    <row r="36" spans="1:51" ht="24.75" hidden="1" customHeight="1" x14ac:dyDescent="0.15">
      <c r="A36" s="999"/>
      <c r="B36" s="1000"/>
      <c r="C36" s="1000"/>
      <c r="D36" s="1000"/>
      <c r="E36" s="1000"/>
      <c r="F36" s="1001"/>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2</v>
      </c>
    </row>
    <row r="37" spans="1:51" ht="24.75" hidden="1" customHeight="1" x14ac:dyDescent="0.15">
      <c r="A37" s="999"/>
      <c r="B37" s="1000"/>
      <c r="C37" s="1000"/>
      <c r="D37" s="1000"/>
      <c r="E37" s="1000"/>
      <c r="F37" s="1001"/>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2</v>
      </c>
    </row>
    <row r="38" spans="1:51" ht="24.75" hidden="1" customHeight="1" x14ac:dyDescent="0.15">
      <c r="A38" s="999"/>
      <c r="B38" s="1000"/>
      <c r="C38" s="1000"/>
      <c r="D38" s="1000"/>
      <c r="E38" s="1000"/>
      <c r="F38" s="1001"/>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2</v>
      </c>
    </row>
    <row r="39" spans="1:51" ht="24.75" hidden="1" customHeight="1" x14ac:dyDescent="0.15">
      <c r="A39" s="999"/>
      <c r="B39" s="1000"/>
      <c r="C39" s="1000"/>
      <c r="D39" s="1000"/>
      <c r="E39" s="1000"/>
      <c r="F39" s="1001"/>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2</v>
      </c>
    </row>
    <row r="40" spans="1:51" ht="24.75" customHeight="1" thickBot="1" x14ac:dyDescent="0.2">
      <c r="A40" s="999"/>
      <c r="B40" s="1000"/>
      <c r="C40" s="1000"/>
      <c r="D40" s="1000"/>
      <c r="E40" s="1000"/>
      <c r="F40" s="1001"/>
      <c r="G40" s="849" t="s">
        <v>18</v>
      </c>
      <c r="H40" s="850"/>
      <c r="I40" s="850"/>
      <c r="J40" s="850"/>
      <c r="K40" s="850"/>
      <c r="L40" s="851"/>
      <c r="M40" s="852"/>
      <c r="N40" s="852"/>
      <c r="O40" s="852"/>
      <c r="P40" s="852"/>
      <c r="Q40" s="852"/>
      <c r="R40" s="852"/>
      <c r="S40" s="852"/>
      <c r="T40" s="852"/>
      <c r="U40" s="852"/>
      <c r="V40" s="852"/>
      <c r="W40" s="852"/>
      <c r="X40" s="853"/>
      <c r="Y40" s="854">
        <f>SUM(Y30:AB39)</f>
        <v>1597.7</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344.8</v>
      </c>
      <c r="AV40" s="855"/>
      <c r="AW40" s="855"/>
      <c r="AX40" s="857"/>
      <c r="AY40" s="34">
        <f t="shared" si="2"/>
        <v>2</v>
      </c>
    </row>
    <row r="41" spans="1:51" ht="30" customHeight="1" x14ac:dyDescent="0.15">
      <c r="A41" s="999"/>
      <c r="B41" s="1000"/>
      <c r="C41" s="1000"/>
      <c r="D41" s="1000"/>
      <c r="E41" s="1000"/>
      <c r="F41" s="1001"/>
      <c r="G41" s="818" t="s">
        <v>849</v>
      </c>
      <c r="H41" s="819"/>
      <c r="I41" s="819"/>
      <c r="J41" s="819"/>
      <c r="K41" s="819"/>
      <c r="L41" s="819"/>
      <c r="M41" s="819"/>
      <c r="N41" s="819"/>
      <c r="O41" s="819"/>
      <c r="P41" s="819"/>
      <c r="Q41" s="819"/>
      <c r="R41" s="819"/>
      <c r="S41" s="819"/>
      <c r="T41" s="819"/>
      <c r="U41" s="819"/>
      <c r="V41" s="819"/>
      <c r="W41" s="819"/>
      <c r="X41" s="819"/>
      <c r="Y41" s="819"/>
      <c r="Z41" s="819"/>
      <c r="AA41" s="819"/>
      <c r="AB41" s="820"/>
      <c r="AC41" s="818" t="s">
        <v>918</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2</v>
      </c>
    </row>
    <row r="42" spans="1:51" ht="24.75" customHeight="1" x14ac:dyDescent="0.15">
      <c r="A42" s="999"/>
      <c r="B42" s="1000"/>
      <c r="C42" s="1000"/>
      <c r="D42" s="1000"/>
      <c r="E42" s="1000"/>
      <c r="F42" s="1001"/>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2</v>
      </c>
    </row>
    <row r="43" spans="1:51" ht="24.75" customHeight="1" x14ac:dyDescent="0.15">
      <c r="A43" s="999"/>
      <c r="B43" s="1000"/>
      <c r="C43" s="1000"/>
      <c r="D43" s="1000"/>
      <c r="E43" s="1000"/>
      <c r="F43" s="1001"/>
      <c r="G43" s="839" t="s">
        <v>718</v>
      </c>
      <c r="H43" s="840"/>
      <c r="I43" s="840"/>
      <c r="J43" s="840"/>
      <c r="K43" s="841"/>
      <c r="L43" s="842" t="s">
        <v>719</v>
      </c>
      <c r="M43" s="843"/>
      <c r="N43" s="843"/>
      <c r="O43" s="843"/>
      <c r="P43" s="843"/>
      <c r="Q43" s="843"/>
      <c r="R43" s="843"/>
      <c r="S43" s="843"/>
      <c r="T43" s="843"/>
      <c r="U43" s="843"/>
      <c r="V43" s="843"/>
      <c r="W43" s="843"/>
      <c r="X43" s="844"/>
      <c r="Y43" s="845">
        <v>3536.1</v>
      </c>
      <c r="Z43" s="846"/>
      <c r="AA43" s="846"/>
      <c r="AB43" s="847"/>
      <c r="AC43" s="839" t="s">
        <v>718</v>
      </c>
      <c r="AD43" s="840"/>
      <c r="AE43" s="840"/>
      <c r="AF43" s="840"/>
      <c r="AG43" s="841"/>
      <c r="AH43" s="842" t="s">
        <v>721</v>
      </c>
      <c r="AI43" s="843"/>
      <c r="AJ43" s="843"/>
      <c r="AK43" s="843"/>
      <c r="AL43" s="843"/>
      <c r="AM43" s="843"/>
      <c r="AN43" s="843"/>
      <c r="AO43" s="843"/>
      <c r="AP43" s="843"/>
      <c r="AQ43" s="843"/>
      <c r="AR43" s="843"/>
      <c r="AS43" s="843"/>
      <c r="AT43" s="844"/>
      <c r="AU43" s="845">
        <v>478.5</v>
      </c>
      <c r="AV43" s="846"/>
      <c r="AW43" s="846"/>
      <c r="AX43" s="848"/>
      <c r="AY43" s="34">
        <f t="shared" ref="AY43:AY53" si="3">$AY$41</f>
        <v>2</v>
      </c>
    </row>
    <row r="44" spans="1:51" ht="24.75" hidden="1" customHeight="1" x14ac:dyDescent="0.15">
      <c r="A44" s="999"/>
      <c r="B44" s="1000"/>
      <c r="C44" s="1000"/>
      <c r="D44" s="1000"/>
      <c r="E44" s="1000"/>
      <c r="F44" s="1001"/>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2</v>
      </c>
    </row>
    <row r="45" spans="1:51" ht="24.75" hidden="1" customHeight="1" x14ac:dyDescent="0.15">
      <c r="A45" s="999"/>
      <c r="B45" s="1000"/>
      <c r="C45" s="1000"/>
      <c r="D45" s="1000"/>
      <c r="E45" s="1000"/>
      <c r="F45" s="1001"/>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2</v>
      </c>
    </row>
    <row r="46" spans="1:51" ht="24.75" hidden="1" customHeight="1" x14ac:dyDescent="0.15">
      <c r="A46" s="999"/>
      <c r="B46" s="1000"/>
      <c r="C46" s="1000"/>
      <c r="D46" s="1000"/>
      <c r="E46" s="1000"/>
      <c r="F46" s="1001"/>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2</v>
      </c>
    </row>
    <row r="47" spans="1:51" ht="24.75" hidden="1" customHeight="1" x14ac:dyDescent="0.15">
      <c r="A47" s="999"/>
      <c r="B47" s="1000"/>
      <c r="C47" s="1000"/>
      <c r="D47" s="1000"/>
      <c r="E47" s="1000"/>
      <c r="F47" s="1001"/>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2</v>
      </c>
    </row>
    <row r="48" spans="1:51" ht="24.75" hidden="1" customHeight="1" x14ac:dyDescent="0.15">
      <c r="A48" s="999"/>
      <c r="B48" s="1000"/>
      <c r="C48" s="1000"/>
      <c r="D48" s="1000"/>
      <c r="E48" s="1000"/>
      <c r="F48" s="1001"/>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2</v>
      </c>
    </row>
    <row r="49" spans="1:51" ht="24.75" hidden="1" customHeight="1" x14ac:dyDescent="0.15">
      <c r="A49" s="999"/>
      <c r="B49" s="1000"/>
      <c r="C49" s="1000"/>
      <c r="D49" s="1000"/>
      <c r="E49" s="1000"/>
      <c r="F49" s="1001"/>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2</v>
      </c>
    </row>
    <row r="50" spans="1:51" ht="24.75" hidden="1" customHeight="1" x14ac:dyDescent="0.15">
      <c r="A50" s="999"/>
      <c r="B50" s="1000"/>
      <c r="C50" s="1000"/>
      <c r="D50" s="1000"/>
      <c r="E50" s="1000"/>
      <c r="F50" s="1001"/>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2</v>
      </c>
    </row>
    <row r="51" spans="1:51" ht="24.75" hidden="1" customHeight="1" x14ac:dyDescent="0.15">
      <c r="A51" s="999"/>
      <c r="B51" s="1000"/>
      <c r="C51" s="1000"/>
      <c r="D51" s="1000"/>
      <c r="E51" s="1000"/>
      <c r="F51" s="1001"/>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2</v>
      </c>
    </row>
    <row r="52" spans="1:51" ht="24.75" hidden="1" customHeight="1" x14ac:dyDescent="0.15">
      <c r="A52" s="999"/>
      <c r="B52" s="1000"/>
      <c r="C52" s="1000"/>
      <c r="D52" s="1000"/>
      <c r="E52" s="1000"/>
      <c r="F52" s="1001"/>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2</v>
      </c>
    </row>
    <row r="53" spans="1:51" ht="24.75" customHeight="1" thickBot="1" x14ac:dyDescent="0.2">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3536.1</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478.5</v>
      </c>
      <c r="AV53" s="993"/>
      <c r="AW53" s="993"/>
      <c r="AX53" s="995"/>
      <c r="AY53" s="34">
        <f t="shared" si="3"/>
        <v>2</v>
      </c>
    </row>
    <row r="54" spans="1:51" s="37" customFormat="1" ht="24.75" hidden="1" customHeight="1" thickBot="1" x14ac:dyDescent="0.2"/>
    <row r="55" spans="1:51" ht="30" customHeight="1" x14ac:dyDescent="0.15">
      <c r="A55" s="1005" t="s">
        <v>26</v>
      </c>
      <c r="B55" s="1006"/>
      <c r="C55" s="1006"/>
      <c r="D55" s="1006"/>
      <c r="E55" s="1006"/>
      <c r="F55" s="1007"/>
      <c r="G55" s="818" t="s">
        <v>850</v>
      </c>
      <c r="H55" s="819"/>
      <c r="I55" s="819"/>
      <c r="J55" s="819"/>
      <c r="K55" s="819"/>
      <c r="L55" s="819"/>
      <c r="M55" s="819"/>
      <c r="N55" s="819"/>
      <c r="O55" s="819"/>
      <c r="P55" s="819"/>
      <c r="Q55" s="819"/>
      <c r="R55" s="819"/>
      <c r="S55" s="819"/>
      <c r="T55" s="819"/>
      <c r="U55" s="819"/>
      <c r="V55" s="819"/>
      <c r="W55" s="819"/>
      <c r="X55" s="819"/>
      <c r="Y55" s="819"/>
      <c r="Z55" s="819"/>
      <c r="AA55" s="819"/>
      <c r="AB55" s="820"/>
      <c r="AC55" s="818" t="s">
        <v>851</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2</v>
      </c>
    </row>
    <row r="56" spans="1:51" ht="24.75" customHeight="1" x14ac:dyDescent="0.15">
      <c r="A56" s="999"/>
      <c r="B56" s="1000"/>
      <c r="C56" s="1000"/>
      <c r="D56" s="1000"/>
      <c r="E56" s="1000"/>
      <c r="F56" s="1001"/>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2</v>
      </c>
    </row>
    <row r="57" spans="1:51" ht="24.75" customHeight="1" x14ac:dyDescent="0.15">
      <c r="A57" s="999"/>
      <c r="B57" s="1000"/>
      <c r="C57" s="1000"/>
      <c r="D57" s="1000"/>
      <c r="E57" s="1000"/>
      <c r="F57" s="1001"/>
      <c r="G57" s="839" t="s">
        <v>718</v>
      </c>
      <c r="H57" s="840"/>
      <c r="I57" s="840"/>
      <c r="J57" s="840"/>
      <c r="K57" s="841"/>
      <c r="L57" s="842" t="s">
        <v>719</v>
      </c>
      <c r="M57" s="843"/>
      <c r="N57" s="843"/>
      <c r="O57" s="843"/>
      <c r="P57" s="843"/>
      <c r="Q57" s="843"/>
      <c r="R57" s="843"/>
      <c r="S57" s="843"/>
      <c r="T57" s="843"/>
      <c r="U57" s="843"/>
      <c r="V57" s="843"/>
      <c r="W57" s="843"/>
      <c r="X57" s="844"/>
      <c r="Y57" s="845">
        <v>451.6</v>
      </c>
      <c r="Z57" s="846"/>
      <c r="AA57" s="846"/>
      <c r="AB57" s="847"/>
      <c r="AC57" s="839" t="s">
        <v>718</v>
      </c>
      <c r="AD57" s="840"/>
      <c r="AE57" s="840"/>
      <c r="AF57" s="840"/>
      <c r="AG57" s="841"/>
      <c r="AH57" s="842" t="s">
        <v>721</v>
      </c>
      <c r="AI57" s="843"/>
      <c r="AJ57" s="843"/>
      <c r="AK57" s="843"/>
      <c r="AL57" s="843"/>
      <c r="AM57" s="843"/>
      <c r="AN57" s="843"/>
      <c r="AO57" s="843"/>
      <c r="AP57" s="843"/>
      <c r="AQ57" s="843"/>
      <c r="AR57" s="843"/>
      <c r="AS57" s="843"/>
      <c r="AT57" s="844"/>
      <c r="AU57" s="845">
        <v>182.7</v>
      </c>
      <c r="AV57" s="846"/>
      <c r="AW57" s="846"/>
      <c r="AX57" s="848"/>
      <c r="AY57" s="34">
        <f t="shared" ref="AY57:AY67" si="4">$AY$55</f>
        <v>2</v>
      </c>
    </row>
    <row r="58" spans="1:51" ht="24.75" hidden="1" customHeight="1" x14ac:dyDescent="0.15">
      <c r="A58" s="999"/>
      <c r="B58" s="1000"/>
      <c r="C58" s="1000"/>
      <c r="D58" s="1000"/>
      <c r="E58" s="1000"/>
      <c r="F58" s="1001"/>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2</v>
      </c>
    </row>
    <row r="59" spans="1:51" ht="24.75" hidden="1" customHeight="1" x14ac:dyDescent="0.15">
      <c r="A59" s="999"/>
      <c r="B59" s="1000"/>
      <c r="C59" s="1000"/>
      <c r="D59" s="1000"/>
      <c r="E59" s="1000"/>
      <c r="F59" s="1001"/>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2</v>
      </c>
    </row>
    <row r="60" spans="1:51" ht="24.75" hidden="1" customHeight="1" x14ac:dyDescent="0.15">
      <c r="A60" s="999"/>
      <c r="B60" s="1000"/>
      <c r="C60" s="1000"/>
      <c r="D60" s="1000"/>
      <c r="E60" s="1000"/>
      <c r="F60" s="1001"/>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2</v>
      </c>
    </row>
    <row r="61" spans="1:51" ht="24.75" hidden="1" customHeight="1" x14ac:dyDescent="0.15">
      <c r="A61" s="999"/>
      <c r="B61" s="1000"/>
      <c r="C61" s="1000"/>
      <c r="D61" s="1000"/>
      <c r="E61" s="1000"/>
      <c r="F61" s="1001"/>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2</v>
      </c>
    </row>
    <row r="62" spans="1:51" ht="24.75" hidden="1" customHeight="1" x14ac:dyDescent="0.15">
      <c r="A62" s="999"/>
      <c r="B62" s="1000"/>
      <c r="C62" s="1000"/>
      <c r="D62" s="1000"/>
      <c r="E62" s="1000"/>
      <c r="F62" s="1001"/>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2</v>
      </c>
    </row>
    <row r="63" spans="1:51" ht="24.75" hidden="1" customHeight="1" x14ac:dyDescent="0.15">
      <c r="A63" s="999"/>
      <c r="B63" s="1000"/>
      <c r="C63" s="1000"/>
      <c r="D63" s="1000"/>
      <c r="E63" s="1000"/>
      <c r="F63" s="1001"/>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2</v>
      </c>
    </row>
    <row r="64" spans="1:51" ht="24.75" hidden="1" customHeight="1" x14ac:dyDescent="0.15">
      <c r="A64" s="999"/>
      <c r="B64" s="1000"/>
      <c r="C64" s="1000"/>
      <c r="D64" s="1000"/>
      <c r="E64" s="1000"/>
      <c r="F64" s="1001"/>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2</v>
      </c>
    </row>
    <row r="65" spans="1:51" ht="24.75" hidden="1" customHeight="1" x14ac:dyDescent="0.15">
      <c r="A65" s="999"/>
      <c r="B65" s="1000"/>
      <c r="C65" s="1000"/>
      <c r="D65" s="1000"/>
      <c r="E65" s="1000"/>
      <c r="F65" s="1001"/>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2</v>
      </c>
    </row>
    <row r="66" spans="1:51" ht="24.75" hidden="1" customHeight="1" x14ac:dyDescent="0.15">
      <c r="A66" s="999"/>
      <c r="B66" s="1000"/>
      <c r="C66" s="1000"/>
      <c r="D66" s="1000"/>
      <c r="E66" s="1000"/>
      <c r="F66" s="1001"/>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2</v>
      </c>
    </row>
    <row r="67" spans="1:51" ht="24.75" customHeight="1" thickBot="1" x14ac:dyDescent="0.2">
      <c r="A67" s="999"/>
      <c r="B67" s="1000"/>
      <c r="C67" s="1000"/>
      <c r="D67" s="1000"/>
      <c r="E67" s="1000"/>
      <c r="F67" s="1001"/>
      <c r="G67" s="849" t="s">
        <v>18</v>
      </c>
      <c r="H67" s="850"/>
      <c r="I67" s="850"/>
      <c r="J67" s="850"/>
      <c r="K67" s="850"/>
      <c r="L67" s="851"/>
      <c r="M67" s="852"/>
      <c r="N67" s="852"/>
      <c r="O67" s="852"/>
      <c r="P67" s="852"/>
      <c r="Q67" s="852"/>
      <c r="R67" s="852"/>
      <c r="S67" s="852"/>
      <c r="T67" s="852"/>
      <c r="U67" s="852"/>
      <c r="V67" s="852"/>
      <c r="W67" s="852"/>
      <c r="X67" s="853"/>
      <c r="Y67" s="854">
        <f>SUM(Y57:AB66)</f>
        <v>451.6</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182.7</v>
      </c>
      <c r="AV67" s="855"/>
      <c r="AW67" s="855"/>
      <c r="AX67" s="857"/>
      <c r="AY67" s="34">
        <f t="shared" si="4"/>
        <v>2</v>
      </c>
    </row>
    <row r="68" spans="1:51" ht="30" customHeight="1" x14ac:dyDescent="0.15">
      <c r="A68" s="999"/>
      <c r="B68" s="1000"/>
      <c r="C68" s="1000"/>
      <c r="D68" s="1000"/>
      <c r="E68" s="1000"/>
      <c r="F68" s="1001"/>
      <c r="G68" s="818" t="s">
        <v>852</v>
      </c>
      <c r="H68" s="819"/>
      <c r="I68" s="819"/>
      <c r="J68" s="819"/>
      <c r="K68" s="819"/>
      <c r="L68" s="819"/>
      <c r="M68" s="819"/>
      <c r="N68" s="819"/>
      <c r="O68" s="819"/>
      <c r="P68" s="819"/>
      <c r="Q68" s="819"/>
      <c r="R68" s="819"/>
      <c r="S68" s="819"/>
      <c r="T68" s="819"/>
      <c r="U68" s="819"/>
      <c r="V68" s="819"/>
      <c r="W68" s="819"/>
      <c r="X68" s="819"/>
      <c r="Y68" s="819"/>
      <c r="Z68" s="819"/>
      <c r="AA68" s="819"/>
      <c r="AB68" s="820"/>
      <c r="AC68" s="818" t="s">
        <v>853</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2</v>
      </c>
    </row>
    <row r="69" spans="1:51" ht="25.5" customHeight="1" x14ac:dyDescent="0.15">
      <c r="A69" s="999"/>
      <c r="B69" s="1000"/>
      <c r="C69" s="1000"/>
      <c r="D69" s="1000"/>
      <c r="E69" s="1000"/>
      <c r="F69" s="1001"/>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2</v>
      </c>
    </row>
    <row r="70" spans="1:51" ht="24.75" customHeight="1" x14ac:dyDescent="0.15">
      <c r="A70" s="999"/>
      <c r="B70" s="1000"/>
      <c r="C70" s="1000"/>
      <c r="D70" s="1000"/>
      <c r="E70" s="1000"/>
      <c r="F70" s="1001"/>
      <c r="G70" s="839" t="s">
        <v>718</v>
      </c>
      <c r="H70" s="840"/>
      <c r="I70" s="840"/>
      <c r="J70" s="840"/>
      <c r="K70" s="841"/>
      <c r="L70" s="842" t="s">
        <v>722</v>
      </c>
      <c r="M70" s="843"/>
      <c r="N70" s="843"/>
      <c r="O70" s="843"/>
      <c r="P70" s="843"/>
      <c r="Q70" s="843"/>
      <c r="R70" s="843"/>
      <c r="S70" s="843"/>
      <c r="T70" s="843"/>
      <c r="U70" s="843"/>
      <c r="V70" s="843"/>
      <c r="W70" s="843"/>
      <c r="X70" s="844"/>
      <c r="Y70" s="845">
        <v>919.9</v>
      </c>
      <c r="Z70" s="846"/>
      <c r="AA70" s="846"/>
      <c r="AB70" s="847"/>
      <c r="AC70" s="839" t="s">
        <v>772</v>
      </c>
      <c r="AD70" s="840"/>
      <c r="AE70" s="840"/>
      <c r="AF70" s="840"/>
      <c r="AG70" s="841"/>
      <c r="AH70" s="842" t="s">
        <v>773</v>
      </c>
      <c r="AI70" s="843"/>
      <c r="AJ70" s="843"/>
      <c r="AK70" s="843"/>
      <c r="AL70" s="843"/>
      <c r="AM70" s="843"/>
      <c r="AN70" s="843"/>
      <c r="AO70" s="843"/>
      <c r="AP70" s="843"/>
      <c r="AQ70" s="843"/>
      <c r="AR70" s="843"/>
      <c r="AS70" s="843"/>
      <c r="AT70" s="844"/>
      <c r="AU70" s="845">
        <v>322.8</v>
      </c>
      <c r="AV70" s="846"/>
      <c r="AW70" s="846"/>
      <c r="AX70" s="848"/>
      <c r="AY70" s="34">
        <f t="shared" ref="AY70:AY80" si="5">$AY$68</f>
        <v>2</v>
      </c>
    </row>
    <row r="71" spans="1:51" ht="24.75" customHeight="1" x14ac:dyDescent="0.15">
      <c r="A71" s="999"/>
      <c r="B71" s="1000"/>
      <c r="C71" s="1000"/>
      <c r="D71" s="1000"/>
      <c r="E71" s="1000"/>
      <c r="F71" s="1001"/>
      <c r="G71" s="825" t="s">
        <v>769</v>
      </c>
      <c r="H71" s="826"/>
      <c r="I71" s="826"/>
      <c r="J71" s="826"/>
      <c r="K71" s="827"/>
      <c r="L71" s="828" t="s">
        <v>770</v>
      </c>
      <c r="M71" s="829"/>
      <c r="N71" s="829"/>
      <c r="O71" s="829"/>
      <c r="P71" s="829"/>
      <c r="Q71" s="829"/>
      <c r="R71" s="829"/>
      <c r="S71" s="829"/>
      <c r="T71" s="829"/>
      <c r="U71" s="829"/>
      <c r="V71" s="829"/>
      <c r="W71" s="829"/>
      <c r="X71" s="830"/>
      <c r="Y71" s="831">
        <v>30.2</v>
      </c>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2</v>
      </c>
    </row>
    <row r="72" spans="1:51" ht="24.75" customHeight="1" x14ac:dyDescent="0.15">
      <c r="A72" s="999"/>
      <c r="B72" s="1000"/>
      <c r="C72" s="1000"/>
      <c r="D72" s="1000"/>
      <c r="E72" s="1000"/>
      <c r="F72" s="1001"/>
      <c r="G72" s="825" t="s">
        <v>771</v>
      </c>
      <c r="H72" s="826"/>
      <c r="I72" s="826"/>
      <c r="J72" s="826"/>
      <c r="K72" s="827"/>
      <c r="L72" s="828" t="s">
        <v>771</v>
      </c>
      <c r="M72" s="829"/>
      <c r="N72" s="829"/>
      <c r="O72" s="829"/>
      <c r="P72" s="829"/>
      <c r="Q72" s="829"/>
      <c r="R72" s="829"/>
      <c r="S72" s="829"/>
      <c r="T72" s="829"/>
      <c r="U72" s="829"/>
      <c r="V72" s="829"/>
      <c r="W72" s="829"/>
      <c r="X72" s="830"/>
      <c r="Y72" s="831">
        <v>5.0999999999999996</v>
      </c>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2</v>
      </c>
    </row>
    <row r="73" spans="1:51" ht="24.75" hidden="1" customHeight="1" x14ac:dyDescent="0.15">
      <c r="A73" s="999"/>
      <c r="B73" s="1000"/>
      <c r="C73" s="1000"/>
      <c r="D73" s="1000"/>
      <c r="E73" s="1000"/>
      <c r="F73" s="1001"/>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2</v>
      </c>
    </row>
    <row r="74" spans="1:51" ht="24.75" hidden="1" customHeight="1" x14ac:dyDescent="0.15">
      <c r="A74" s="999"/>
      <c r="B74" s="1000"/>
      <c r="C74" s="1000"/>
      <c r="D74" s="1000"/>
      <c r="E74" s="1000"/>
      <c r="F74" s="1001"/>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2</v>
      </c>
    </row>
    <row r="75" spans="1:51" ht="24.75" hidden="1" customHeight="1" x14ac:dyDescent="0.15">
      <c r="A75" s="999"/>
      <c r="B75" s="1000"/>
      <c r="C75" s="1000"/>
      <c r="D75" s="1000"/>
      <c r="E75" s="1000"/>
      <c r="F75" s="1001"/>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2</v>
      </c>
    </row>
    <row r="76" spans="1:51" ht="24.75" hidden="1" customHeight="1" x14ac:dyDescent="0.15">
      <c r="A76" s="999"/>
      <c r="B76" s="1000"/>
      <c r="C76" s="1000"/>
      <c r="D76" s="1000"/>
      <c r="E76" s="1000"/>
      <c r="F76" s="1001"/>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2</v>
      </c>
    </row>
    <row r="77" spans="1:51" ht="24.75" hidden="1" customHeight="1" x14ac:dyDescent="0.15">
      <c r="A77" s="999"/>
      <c r="B77" s="1000"/>
      <c r="C77" s="1000"/>
      <c r="D77" s="1000"/>
      <c r="E77" s="1000"/>
      <c r="F77" s="1001"/>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2</v>
      </c>
    </row>
    <row r="78" spans="1:51" ht="24.75" hidden="1" customHeight="1" x14ac:dyDescent="0.15">
      <c r="A78" s="999"/>
      <c r="B78" s="1000"/>
      <c r="C78" s="1000"/>
      <c r="D78" s="1000"/>
      <c r="E78" s="1000"/>
      <c r="F78" s="1001"/>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2</v>
      </c>
    </row>
    <row r="79" spans="1:51" ht="24.75" hidden="1" customHeight="1" x14ac:dyDescent="0.15">
      <c r="A79" s="999"/>
      <c r="B79" s="1000"/>
      <c r="C79" s="1000"/>
      <c r="D79" s="1000"/>
      <c r="E79" s="1000"/>
      <c r="F79" s="1001"/>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2</v>
      </c>
    </row>
    <row r="80" spans="1:51" ht="24.75" customHeight="1" thickBot="1" x14ac:dyDescent="0.2">
      <c r="A80" s="999"/>
      <c r="B80" s="1000"/>
      <c r="C80" s="1000"/>
      <c r="D80" s="1000"/>
      <c r="E80" s="1000"/>
      <c r="F80" s="1001"/>
      <c r="G80" s="849" t="s">
        <v>18</v>
      </c>
      <c r="H80" s="850"/>
      <c r="I80" s="850"/>
      <c r="J80" s="850"/>
      <c r="K80" s="850"/>
      <c r="L80" s="851"/>
      <c r="M80" s="852"/>
      <c r="N80" s="852"/>
      <c r="O80" s="852"/>
      <c r="P80" s="852"/>
      <c r="Q80" s="852"/>
      <c r="R80" s="852"/>
      <c r="S80" s="852"/>
      <c r="T80" s="852"/>
      <c r="U80" s="852"/>
      <c r="V80" s="852"/>
      <c r="W80" s="852"/>
      <c r="X80" s="853"/>
      <c r="Y80" s="854">
        <f>SUM(Y70:AB79)</f>
        <v>955.2</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322.8</v>
      </c>
      <c r="AV80" s="855"/>
      <c r="AW80" s="855"/>
      <c r="AX80" s="857"/>
      <c r="AY80" s="34">
        <f t="shared" si="5"/>
        <v>2</v>
      </c>
    </row>
    <row r="81" spans="1:51" ht="30" customHeight="1" x14ac:dyDescent="0.15">
      <c r="A81" s="999"/>
      <c r="B81" s="1000"/>
      <c r="C81" s="1000"/>
      <c r="D81" s="1000"/>
      <c r="E81" s="1000"/>
      <c r="F81" s="1001"/>
      <c r="G81" s="818" t="s">
        <v>854</v>
      </c>
      <c r="H81" s="819"/>
      <c r="I81" s="819"/>
      <c r="J81" s="819"/>
      <c r="K81" s="819"/>
      <c r="L81" s="819"/>
      <c r="M81" s="819"/>
      <c r="N81" s="819"/>
      <c r="O81" s="819"/>
      <c r="P81" s="819"/>
      <c r="Q81" s="819"/>
      <c r="R81" s="819"/>
      <c r="S81" s="819"/>
      <c r="T81" s="819"/>
      <c r="U81" s="819"/>
      <c r="V81" s="819"/>
      <c r="W81" s="819"/>
      <c r="X81" s="819"/>
      <c r="Y81" s="819"/>
      <c r="Z81" s="819"/>
      <c r="AA81" s="819"/>
      <c r="AB81" s="820"/>
      <c r="AC81" s="818" t="s">
        <v>241</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1</v>
      </c>
    </row>
    <row r="82" spans="1:51" ht="24.75" customHeight="1" x14ac:dyDescent="0.15">
      <c r="A82" s="999"/>
      <c r="B82" s="1000"/>
      <c r="C82" s="1000"/>
      <c r="D82" s="1000"/>
      <c r="E82" s="1000"/>
      <c r="F82" s="1001"/>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1</v>
      </c>
    </row>
    <row r="83" spans="1:51" ht="24.75" customHeight="1" x14ac:dyDescent="0.15">
      <c r="A83" s="999"/>
      <c r="B83" s="1000"/>
      <c r="C83" s="1000"/>
      <c r="D83" s="1000"/>
      <c r="E83" s="1000"/>
      <c r="F83" s="1001"/>
      <c r="G83" s="839" t="s">
        <v>769</v>
      </c>
      <c r="H83" s="840"/>
      <c r="I83" s="840"/>
      <c r="J83" s="840"/>
      <c r="K83" s="841"/>
      <c r="L83" s="842" t="s">
        <v>770</v>
      </c>
      <c r="M83" s="843"/>
      <c r="N83" s="843"/>
      <c r="O83" s="843"/>
      <c r="P83" s="843"/>
      <c r="Q83" s="843"/>
      <c r="R83" s="843"/>
      <c r="S83" s="843"/>
      <c r="T83" s="843"/>
      <c r="U83" s="843"/>
      <c r="V83" s="843"/>
      <c r="W83" s="843"/>
      <c r="X83" s="844"/>
      <c r="Y83" s="845">
        <v>30.2</v>
      </c>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1</v>
      </c>
    </row>
    <row r="84" spans="1:51" ht="24.75" customHeight="1" x14ac:dyDescent="0.15">
      <c r="A84" s="999"/>
      <c r="B84" s="1000"/>
      <c r="C84" s="1000"/>
      <c r="D84" s="1000"/>
      <c r="E84" s="1000"/>
      <c r="F84" s="1001"/>
      <c r="G84" s="825" t="s">
        <v>771</v>
      </c>
      <c r="H84" s="826"/>
      <c r="I84" s="826"/>
      <c r="J84" s="826"/>
      <c r="K84" s="827"/>
      <c r="L84" s="828" t="s">
        <v>771</v>
      </c>
      <c r="M84" s="829"/>
      <c r="N84" s="829"/>
      <c r="O84" s="829"/>
      <c r="P84" s="829"/>
      <c r="Q84" s="829"/>
      <c r="R84" s="829"/>
      <c r="S84" s="829"/>
      <c r="T84" s="829"/>
      <c r="U84" s="829"/>
      <c r="V84" s="829"/>
      <c r="W84" s="829"/>
      <c r="X84" s="830"/>
      <c r="Y84" s="831">
        <v>5.0999999999999996</v>
      </c>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1</v>
      </c>
    </row>
    <row r="85" spans="1:51" ht="24.75" hidden="1" customHeight="1" x14ac:dyDescent="0.15">
      <c r="A85" s="999"/>
      <c r="B85" s="1000"/>
      <c r="C85" s="1000"/>
      <c r="D85" s="1000"/>
      <c r="E85" s="1000"/>
      <c r="F85" s="1001"/>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1</v>
      </c>
    </row>
    <row r="86" spans="1:51" ht="24.75" hidden="1" customHeight="1" x14ac:dyDescent="0.15">
      <c r="A86" s="999"/>
      <c r="B86" s="1000"/>
      <c r="C86" s="1000"/>
      <c r="D86" s="1000"/>
      <c r="E86" s="1000"/>
      <c r="F86" s="1001"/>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1</v>
      </c>
    </row>
    <row r="87" spans="1:51" ht="24.75" hidden="1" customHeight="1" x14ac:dyDescent="0.15">
      <c r="A87" s="999"/>
      <c r="B87" s="1000"/>
      <c r="C87" s="1000"/>
      <c r="D87" s="1000"/>
      <c r="E87" s="1000"/>
      <c r="F87" s="1001"/>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1</v>
      </c>
    </row>
    <row r="88" spans="1:51" ht="24.75" hidden="1" customHeight="1" x14ac:dyDescent="0.15">
      <c r="A88" s="999"/>
      <c r="B88" s="1000"/>
      <c r="C88" s="1000"/>
      <c r="D88" s="1000"/>
      <c r="E88" s="1000"/>
      <c r="F88" s="1001"/>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1</v>
      </c>
    </row>
    <row r="89" spans="1:51" ht="24.75" hidden="1" customHeight="1" x14ac:dyDescent="0.15">
      <c r="A89" s="999"/>
      <c r="B89" s="1000"/>
      <c r="C89" s="1000"/>
      <c r="D89" s="1000"/>
      <c r="E89" s="1000"/>
      <c r="F89" s="1001"/>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1</v>
      </c>
    </row>
    <row r="90" spans="1:51" ht="24.75" hidden="1" customHeight="1" x14ac:dyDescent="0.15">
      <c r="A90" s="999"/>
      <c r="B90" s="1000"/>
      <c r="C90" s="1000"/>
      <c r="D90" s="1000"/>
      <c r="E90" s="1000"/>
      <c r="F90" s="1001"/>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1</v>
      </c>
    </row>
    <row r="91" spans="1:51" ht="24.75" hidden="1" customHeight="1" x14ac:dyDescent="0.15">
      <c r="A91" s="999"/>
      <c r="B91" s="1000"/>
      <c r="C91" s="1000"/>
      <c r="D91" s="1000"/>
      <c r="E91" s="1000"/>
      <c r="F91" s="1001"/>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1</v>
      </c>
    </row>
    <row r="92" spans="1:51" ht="24.75" hidden="1" customHeight="1" x14ac:dyDescent="0.15">
      <c r="A92" s="999"/>
      <c r="B92" s="1000"/>
      <c r="C92" s="1000"/>
      <c r="D92" s="1000"/>
      <c r="E92" s="1000"/>
      <c r="F92" s="1001"/>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1</v>
      </c>
    </row>
    <row r="93" spans="1:51" ht="24.75" customHeight="1" x14ac:dyDescent="0.15">
      <c r="A93" s="999"/>
      <c r="B93" s="1000"/>
      <c r="C93" s="1000"/>
      <c r="D93" s="1000"/>
      <c r="E93" s="1000"/>
      <c r="F93" s="1001"/>
      <c r="G93" s="849" t="s">
        <v>18</v>
      </c>
      <c r="H93" s="850"/>
      <c r="I93" s="850"/>
      <c r="J93" s="850"/>
      <c r="K93" s="850"/>
      <c r="L93" s="851"/>
      <c r="M93" s="852"/>
      <c r="N93" s="852"/>
      <c r="O93" s="852"/>
      <c r="P93" s="852"/>
      <c r="Q93" s="852"/>
      <c r="R93" s="852"/>
      <c r="S93" s="852"/>
      <c r="T93" s="852"/>
      <c r="U93" s="852"/>
      <c r="V93" s="852"/>
      <c r="W93" s="852"/>
      <c r="X93" s="853"/>
      <c r="Y93" s="854">
        <f>SUM(Y83:AB92)</f>
        <v>35.299999999999997</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1</v>
      </c>
    </row>
    <row r="94" spans="1:51" ht="30" hidden="1" customHeight="1" x14ac:dyDescent="0.15">
      <c r="A94" s="999"/>
      <c r="B94" s="1000"/>
      <c r="C94" s="1000"/>
      <c r="D94" s="1000"/>
      <c r="E94" s="1000"/>
      <c r="F94" s="1001"/>
      <c r="G94" s="818" t="s">
        <v>242</v>
      </c>
      <c r="H94" s="819"/>
      <c r="I94" s="819"/>
      <c r="J94" s="819"/>
      <c r="K94" s="819"/>
      <c r="L94" s="819"/>
      <c r="M94" s="819"/>
      <c r="N94" s="819"/>
      <c r="O94" s="819"/>
      <c r="P94" s="819"/>
      <c r="Q94" s="819"/>
      <c r="R94" s="819"/>
      <c r="S94" s="819"/>
      <c r="T94" s="819"/>
      <c r="U94" s="819"/>
      <c r="V94" s="819"/>
      <c r="W94" s="819"/>
      <c r="X94" s="819"/>
      <c r="Y94" s="819"/>
      <c r="Z94" s="819"/>
      <c r="AA94" s="819"/>
      <c r="AB94" s="820"/>
      <c r="AC94" s="818" t="s">
        <v>172</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hidden="1" customHeight="1" x14ac:dyDescent="0.15">
      <c r="A95" s="999"/>
      <c r="B95" s="1000"/>
      <c r="C95" s="1000"/>
      <c r="D95" s="1000"/>
      <c r="E95" s="1000"/>
      <c r="F95" s="1001"/>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hidden="1" customHeight="1" x14ac:dyDescent="0.15">
      <c r="A96" s="999"/>
      <c r="B96" s="1000"/>
      <c r="C96" s="1000"/>
      <c r="D96" s="1000"/>
      <c r="E96" s="1000"/>
      <c r="F96" s="1001"/>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hidden="1" customHeight="1" x14ac:dyDescent="0.15">
      <c r="A97" s="999"/>
      <c r="B97" s="1000"/>
      <c r="C97" s="1000"/>
      <c r="D97" s="1000"/>
      <c r="E97" s="1000"/>
      <c r="F97" s="1001"/>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hidden="1" customHeight="1" x14ac:dyDescent="0.15">
      <c r="A98" s="999"/>
      <c r="B98" s="1000"/>
      <c r="C98" s="1000"/>
      <c r="D98" s="1000"/>
      <c r="E98" s="1000"/>
      <c r="F98" s="1001"/>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hidden="1" customHeight="1" x14ac:dyDescent="0.15">
      <c r="A99" s="999"/>
      <c r="B99" s="1000"/>
      <c r="C99" s="1000"/>
      <c r="D99" s="1000"/>
      <c r="E99" s="1000"/>
      <c r="F99" s="1001"/>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hidden="1" customHeight="1" x14ac:dyDescent="0.15">
      <c r="A100" s="999"/>
      <c r="B100" s="1000"/>
      <c r="C100" s="1000"/>
      <c r="D100" s="1000"/>
      <c r="E100" s="1000"/>
      <c r="F100" s="1001"/>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hidden="1" customHeight="1" x14ac:dyDescent="0.15">
      <c r="A101" s="999"/>
      <c r="B101" s="1000"/>
      <c r="C101" s="1000"/>
      <c r="D101" s="1000"/>
      <c r="E101" s="1000"/>
      <c r="F101" s="1001"/>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hidden="1" customHeight="1" x14ac:dyDescent="0.15">
      <c r="A102" s="999"/>
      <c r="B102" s="1000"/>
      <c r="C102" s="1000"/>
      <c r="D102" s="1000"/>
      <c r="E102" s="1000"/>
      <c r="F102" s="1001"/>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hidden="1" customHeight="1" x14ac:dyDescent="0.15">
      <c r="A103" s="999"/>
      <c r="B103" s="1000"/>
      <c r="C103" s="1000"/>
      <c r="D103" s="1000"/>
      <c r="E103" s="1000"/>
      <c r="F103" s="1001"/>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hidden="1" customHeight="1" x14ac:dyDescent="0.15">
      <c r="A104" s="999"/>
      <c r="B104" s="1000"/>
      <c r="C104" s="1000"/>
      <c r="D104" s="1000"/>
      <c r="E104" s="1000"/>
      <c r="F104" s="1001"/>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hidden="1" customHeight="1" x14ac:dyDescent="0.15">
      <c r="A105" s="999"/>
      <c r="B105" s="1000"/>
      <c r="C105" s="1000"/>
      <c r="D105" s="1000"/>
      <c r="E105" s="1000"/>
      <c r="F105" s="1001"/>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hidden="1" customHeight="1" thickBot="1" x14ac:dyDescent="0.2">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x14ac:dyDescent="0.15"/>
    <row r="108" spans="1:51" ht="30" hidden="1" customHeight="1" x14ac:dyDescent="0.15">
      <c r="A108" s="1005" t="s">
        <v>26</v>
      </c>
      <c r="B108" s="1006"/>
      <c r="C108" s="1006"/>
      <c r="D108" s="1006"/>
      <c r="E108" s="1006"/>
      <c r="F108" s="1007"/>
      <c r="G108" s="818" t="s">
        <v>173</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243</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hidden="1" customHeight="1" x14ac:dyDescent="0.15">
      <c r="A109" s="999"/>
      <c r="B109" s="1000"/>
      <c r="C109" s="1000"/>
      <c r="D109" s="1000"/>
      <c r="E109" s="1000"/>
      <c r="F109" s="1001"/>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hidden="1" customHeight="1" x14ac:dyDescent="0.15">
      <c r="A110" s="999"/>
      <c r="B110" s="1000"/>
      <c r="C110" s="1000"/>
      <c r="D110" s="1000"/>
      <c r="E110" s="1000"/>
      <c r="F110" s="1001"/>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hidden="1" customHeight="1" x14ac:dyDescent="0.15">
      <c r="A111" s="999"/>
      <c r="B111" s="1000"/>
      <c r="C111" s="1000"/>
      <c r="D111" s="1000"/>
      <c r="E111" s="1000"/>
      <c r="F111" s="1001"/>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hidden="1" customHeight="1" x14ac:dyDescent="0.15">
      <c r="A112" s="999"/>
      <c r="B112" s="1000"/>
      <c r="C112" s="1000"/>
      <c r="D112" s="1000"/>
      <c r="E112" s="1000"/>
      <c r="F112" s="1001"/>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hidden="1" customHeight="1" x14ac:dyDescent="0.15">
      <c r="A113" s="999"/>
      <c r="B113" s="1000"/>
      <c r="C113" s="1000"/>
      <c r="D113" s="1000"/>
      <c r="E113" s="1000"/>
      <c r="F113" s="1001"/>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hidden="1" customHeight="1" x14ac:dyDescent="0.15">
      <c r="A114" s="999"/>
      <c r="B114" s="1000"/>
      <c r="C114" s="1000"/>
      <c r="D114" s="1000"/>
      <c r="E114" s="1000"/>
      <c r="F114" s="1001"/>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hidden="1" customHeight="1" x14ac:dyDescent="0.15">
      <c r="A115" s="999"/>
      <c r="B115" s="1000"/>
      <c r="C115" s="1000"/>
      <c r="D115" s="1000"/>
      <c r="E115" s="1000"/>
      <c r="F115" s="1001"/>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hidden="1" customHeight="1" x14ac:dyDescent="0.15">
      <c r="A116" s="999"/>
      <c r="B116" s="1000"/>
      <c r="C116" s="1000"/>
      <c r="D116" s="1000"/>
      <c r="E116" s="1000"/>
      <c r="F116" s="1001"/>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hidden="1" customHeight="1" x14ac:dyDescent="0.15">
      <c r="A117" s="999"/>
      <c r="B117" s="1000"/>
      <c r="C117" s="1000"/>
      <c r="D117" s="1000"/>
      <c r="E117" s="1000"/>
      <c r="F117" s="1001"/>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hidden="1" customHeight="1" x14ac:dyDescent="0.15">
      <c r="A118" s="999"/>
      <c r="B118" s="1000"/>
      <c r="C118" s="1000"/>
      <c r="D118" s="1000"/>
      <c r="E118" s="1000"/>
      <c r="F118" s="1001"/>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hidden="1" customHeight="1" x14ac:dyDescent="0.15">
      <c r="A119" s="999"/>
      <c r="B119" s="1000"/>
      <c r="C119" s="1000"/>
      <c r="D119" s="1000"/>
      <c r="E119" s="1000"/>
      <c r="F119" s="1001"/>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hidden="1" customHeight="1" thickBot="1" x14ac:dyDescent="0.2">
      <c r="A120" s="999"/>
      <c r="B120" s="1000"/>
      <c r="C120" s="1000"/>
      <c r="D120" s="1000"/>
      <c r="E120" s="1000"/>
      <c r="F120" s="1001"/>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hidden="1" customHeight="1" x14ac:dyDescent="0.15">
      <c r="A121" s="999"/>
      <c r="B121" s="1000"/>
      <c r="C121" s="1000"/>
      <c r="D121" s="1000"/>
      <c r="E121" s="1000"/>
      <c r="F121" s="1001"/>
      <c r="G121" s="818" t="s">
        <v>244</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245</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hidden="1" customHeight="1" x14ac:dyDescent="0.15">
      <c r="A122" s="999"/>
      <c r="B122" s="1000"/>
      <c r="C122" s="1000"/>
      <c r="D122" s="1000"/>
      <c r="E122" s="1000"/>
      <c r="F122" s="1001"/>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hidden="1" customHeight="1" x14ac:dyDescent="0.15">
      <c r="A123" s="999"/>
      <c r="B123" s="1000"/>
      <c r="C123" s="1000"/>
      <c r="D123" s="1000"/>
      <c r="E123" s="1000"/>
      <c r="F123" s="1001"/>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hidden="1" customHeight="1" x14ac:dyDescent="0.15">
      <c r="A124" s="999"/>
      <c r="B124" s="1000"/>
      <c r="C124" s="1000"/>
      <c r="D124" s="1000"/>
      <c r="E124" s="1000"/>
      <c r="F124" s="1001"/>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hidden="1" customHeight="1" x14ac:dyDescent="0.15">
      <c r="A125" s="999"/>
      <c r="B125" s="1000"/>
      <c r="C125" s="1000"/>
      <c r="D125" s="1000"/>
      <c r="E125" s="1000"/>
      <c r="F125" s="1001"/>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hidden="1" customHeight="1" x14ac:dyDescent="0.15">
      <c r="A126" s="999"/>
      <c r="B126" s="1000"/>
      <c r="C126" s="1000"/>
      <c r="D126" s="1000"/>
      <c r="E126" s="1000"/>
      <c r="F126" s="1001"/>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hidden="1" customHeight="1" x14ac:dyDescent="0.15">
      <c r="A127" s="999"/>
      <c r="B127" s="1000"/>
      <c r="C127" s="1000"/>
      <c r="D127" s="1000"/>
      <c r="E127" s="1000"/>
      <c r="F127" s="1001"/>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hidden="1" customHeight="1" x14ac:dyDescent="0.15">
      <c r="A128" s="999"/>
      <c r="B128" s="1000"/>
      <c r="C128" s="1000"/>
      <c r="D128" s="1000"/>
      <c r="E128" s="1000"/>
      <c r="F128" s="1001"/>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hidden="1" customHeight="1" x14ac:dyDescent="0.15">
      <c r="A129" s="999"/>
      <c r="B129" s="1000"/>
      <c r="C129" s="1000"/>
      <c r="D129" s="1000"/>
      <c r="E129" s="1000"/>
      <c r="F129" s="1001"/>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hidden="1" customHeight="1" x14ac:dyDescent="0.15">
      <c r="A130" s="999"/>
      <c r="B130" s="1000"/>
      <c r="C130" s="1000"/>
      <c r="D130" s="1000"/>
      <c r="E130" s="1000"/>
      <c r="F130" s="1001"/>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hidden="1" customHeight="1" x14ac:dyDescent="0.15">
      <c r="A131" s="999"/>
      <c r="B131" s="1000"/>
      <c r="C131" s="1000"/>
      <c r="D131" s="1000"/>
      <c r="E131" s="1000"/>
      <c r="F131" s="1001"/>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hidden="1" customHeight="1" x14ac:dyDescent="0.15">
      <c r="A132" s="999"/>
      <c r="B132" s="1000"/>
      <c r="C132" s="1000"/>
      <c r="D132" s="1000"/>
      <c r="E132" s="1000"/>
      <c r="F132" s="1001"/>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hidden="1" customHeight="1" thickBot="1" x14ac:dyDescent="0.2">
      <c r="A133" s="999"/>
      <c r="B133" s="1000"/>
      <c r="C133" s="1000"/>
      <c r="D133" s="1000"/>
      <c r="E133" s="1000"/>
      <c r="F133" s="1001"/>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hidden="1" customHeight="1" x14ac:dyDescent="0.15">
      <c r="A134" s="999"/>
      <c r="B134" s="1000"/>
      <c r="C134" s="1000"/>
      <c r="D134" s="1000"/>
      <c r="E134" s="1000"/>
      <c r="F134" s="1001"/>
      <c r="G134" s="818" t="s">
        <v>246</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247</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hidden="1" customHeight="1" x14ac:dyDescent="0.15">
      <c r="A135" s="999"/>
      <c r="B135" s="1000"/>
      <c r="C135" s="1000"/>
      <c r="D135" s="1000"/>
      <c r="E135" s="1000"/>
      <c r="F135" s="1001"/>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hidden="1" customHeight="1" x14ac:dyDescent="0.15">
      <c r="A136" s="999"/>
      <c r="B136" s="1000"/>
      <c r="C136" s="1000"/>
      <c r="D136" s="1000"/>
      <c r="E136" s="1000"/>
      <c r="F136" s="1001"/>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hidden="1" customHeight="1" x14ac:dyDescent="0.15">
      <c r="A137" s="999"/>
      <c r="B137" s="1000"/>
      <c r="C137" s="1000"/>
      <c r="D137" s="1000"/>
      <c r="E137" s="1000"/>
      <c r="F137" s="1001"/>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hidden="1" customHeight="1" x14ac:dyDescent="0.15">
      <c r="A138" s="999"/>
      <c r="B138" s="1000"/>
      <c r="C138" s="1000"/>
      <c r="D138" s="1000"/>
      <c r="E138" s="1000"/>
      <c r="F138" s="1001"/>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hidden="1" customHeight="1" x14ac:dyDescent="0.15">
      <c r="A139" s="999"/>
      <c r="B139" s="1000"/>
      <c r="C139" s="1000"/>
      <c r="D139" s="1000"/>
      <c r="E139" s="1000"/>
      <c r="F139" s="1001"/>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hidden="1" customHeight="1" x14ac:dyDescent="0.15">
      <c r="A140" s="999"/>
      <c r="B140" s="1000"/>
      <c r="C140" s="1000"/>
      <c r="D140" s="1000"/>
      <c r="E140" s="1000"/>
      <c r="F140" s="1001"/>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hidden="1" customHeight="1" x14ac:dyDescent="0.15">
      <c r="A141" s="999"/>
      <c r="B141" s="1000"/>
      <c r="C141" s="1000"/>
      <c r="D141" s="1000"/>
      <c r="E141" s="1000"/>
      <c r="F141" s="1001"/>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hidden="1" customHeight="1" x14ac:dyDescent="0.15">
      <c r="A142" s="999"/>
      <c r="B142" s="1000"/>
      <c r="C142" s="1000"/>
      <c r="D142" s="1000"/>
      <c r="E142" s="1000"/>
      <c r="F142" s="1001"/>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hidden="1" customHeight="1" x14ac:dyDescent="0.15">
      <c r="A143" s="999"/>
      <c r="B143" s="1000"/>
      <c r="C143" s="1000"/>
      <c r="D143" s="1000"/>
      <c r="E143" s="1000"/>
      <c r="F143" s="1001"/>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hidden="1" customHeight="1" x14ac:dyDescent="0.15">
      <c r="A144" s="999"/>
      <c r="B144" s="1000"/>
      <c r="C144" s="1000"/>
      <c r="D144" s="1000"/>
      <c r="E144" s="1000"/>
      <c r="F144" s="1001"/>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hidden="1" customHeight="1" x14ac:dyDescent="0.15">
      <c r="A145" s="999"/>
      <c r="B145" s="1000"/>
      <c r="C145" s="1000"/>
      <c r="D145" s="1000"/>
      <c r="E145" s="1000"/>
      <c r="F145" s="1001"/>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hidden="1" customHeight="1" thickBot="1" x14ac:dyDescent="0.2">
      <c r="A146" s="999"/>
      <c r="B146" s="1000"/>
      <c r="C146" s="1000"/>
      <c r="D146" s="1000"/>
      <c r="E146" s="1000"/>
      <c r="F146" s="1001"/>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hidden="1" customHeight="1" x14ac:dyDescent="0.15">
      <c r="A147" s="999"/>
      <c r="B147" s="1000"/>
      <c r="C147" s="1000"/>
      <c r="D147" s="1000"/>
      <c r="E147" s="1000"/>
      <c r="F147" s="1001"/>
      <c r="G147" s="818" t="s">
        <v>248</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174</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hidden="1" customHeight="1" x14ac:dyDescent="0.15">
      <c r="A148" s="999"/>
      <c r="B148" s="1000"/>
      <c r="C148" s="1000"/>
      <c r="D148" s="1000"/>
      <c r="E148" s="1000"/>
      <c r="F148" s="1001"/>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hidden="1" customHeight="1" x14ac:dyDescent="0.15">
      <c r="A149" s="999"/>
      <c r="B149" s="1000"/>
      <c r="C149" s="1000"/>
      <c r="D149" s="1000"/>
      <c r="E149" s="1000"/>
      <c r="F149" s="1001"/>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hidden="1" customHeight="1" x14ac:dyDescent="0.15">
      <c r="A150" s="999"/>
      <c r="B150" s="1000"/>
      <c r="C150" s="1000"/>
      <c r="D150" s="1000"/>
      <c r="E150" s="1000"/>
      <c r="F150" s="1001"/>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hidden="1" customHeight="1" x14ac:dyDescent="0.15">
      <c r="A151" s="999"/>
      <c r="B151" s="1000"/>
      <c r="C151" s="1000"/>
      <c r="D151" s="1000"/>
      <c r="E151" s="1000"/>
      <c r="F151" s="1001"/>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hidden="1" customHeight="1" x14ac:dyDescent="0.15">
      <c r="A152" s="999"/>
      <c r="B152" s="1000"/>
      <c r="C152" s="1000"/>
      <c r="D152" s="1000"/>
      <c r="E152" s="1000"/>
      <c r="F152" s="1001"/>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hidden="1" customHeight="1" x14ac:dyDescent="0.15">
      <c r="A153" s="999"/>
      <c r="B153" s="1000"/>
      <c r="C153" s="1000"/>
      <c r="D153" s="1000"/>
      <c r="E153" s="1000"/>
      <c r="F153" s="1001"/>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hidden="1" customHeight="1" x14ac:dyDescent="0.15">
      <c r="A154" s="999"/>
      <c r="B154" s="1000"/>
      <c r="C154" s="1000"/>
      <c r="D154" s="1000"/>
      <c r="E154" s="1000"/>
      <c r="F154" s="1001"/>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hidden="1" customHeight="1" x14ac:dyDescent="0.15">
      <c r="A155" s="999"/>
      <c r="B155" s="1000"/>
      <c r="C155" s="1000"/>
      <c r="D155" s="1000"/>
      <c r="E155" s="1000"/>
      <c r="F155" s="1001"/>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hidden="1" customHeight="1" x14ac:dyDescent="0.15">
      <c r="A156" s="999"/>
      <c r="B156" s="1000"/>
      <c r="C156" s="1000"/>
      <c r="D156" s="1000"/>
      <c r="E156" s="1000"/>
      <c r="F156" s="1001"/>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hidden="1" customHeight="1" x14ac:dyDescent="0.15">
      <c r="A157" s="999"/>
      <c r="B157" s="1000"/>
      <c r="C157" s="1000"/>
      <c r="D157" s="1000"/>
      <c r="E157" s="1000"/>
      <c r="F157" s="1001"/>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hidden="1" customHeight="1" x14ac:dyDescent="0.15">
      <c r="A158" s="999"/>
      <c r="B158" s="1000"/>
      <c r="C158" s="1000"/>
      <c r="D158" s="1000"/>
      <c r="E158" s="1000"/>
      <c r="F158" s="1001"/>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hidden="1" customHeight="1" thickBot="1" x14ac:dyDescent="0.2">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x14ac:dyDescent="0.15"/>
    <row r="161" spans="1:51" ht="30" hidden="1" customHeight="1" x14ac:dyDescent="0.15">
      <c r="A161" s="1005" t="s">
        <v>26</v>
      </c>
      <c r="B161" s="1006"/>
      <c r="C161" s="1006"/>
      <c r="D161" s="1006"/>
      <c r="E161" s="1006"/>
      <c r="F161" s="1007"/>
      <c r="G161" s="818" t="s">
        <v>175</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249</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hidden="1" customHeight="1" x14ac:dyDescent="0.15">
      <c r="A162" s="999"/>
      <c r="B162" s="1000"/>
      <c r="C162" s="1000"/>
      <c r="D162" s="1000"/>
      <c r="E162" s="1000"/>
      <c r="F162" s="1001"/>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hidden="1" customHeight="1" x14ac:dyDescent="0.15">
      <c r="A163" s="999"/>
      <c r="B163" s="1000"/>
      <c r="C163" s="1000"/>
      <c r="D163" s="1000"/>
      <c r="E163" s="1000"/>
      <c r="F163" s="1001"/>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hidden="1" customHeight="1" x14ac:dyDescent="0.15">
      <c r="A164" s="999"/>
      <c r="B164" s="1000"/>
      <c r="C164" s="1000"/>
      <c r="D164" s="1000"/>
      <c r="E164" s="1000"/>
      <c r="F164" s="1001"/>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hidden="1" customHeight="1" x14ac:dyDescent="0.15">
      <c r="A165" s="999"/>
      <c r="B165" s="1000"/>
      <c r="C165" s="1000"/>
      <c r="D165" s="1000"/>
      <c r="E165" s="1000"/>
      <c r="F165" s="1001"/>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hidden="1" customHeight="1" x14ac:dyDescent="0.15">
      <c r="A166" s="999"/>
      <c r="B166" s="1000"/>
      <c r="C166" s="1000"/>
      <c r="D166" s="1000"/>
      <c r="E166" s="1000"/>
      <c r="F166" s="1001"/>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hidden="1" customHeight="1" x14ac:dyDescent="0.15">
      <c r="A167" s="999"/>
      <c r="B167" s="1000"/>
      <c r="C167" s="1000"/>
      <c r="D167" s="1000"/>
      <c r="E167" s="1000"/>
      <c r="F167" s="1001"/>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hidden="1" customHeight="1" x14ac:dyDescent="0.15">
      <c r="A168" s="999"/>
      <c r="B168" s="1000"/>
      <c r="C168" s="1000"/>
      <c r="D168" s="1000"/>
      <c r="E168" s="1000"/>
      <c r="F168" s="1001"/>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hidden="1" customHeight="1" x14ac:dyDescent="0.15">
      <c r="A169" s="999"/>
      <c r="B169" s="1000"/>
      <c r="C169" s="1000"/>
      <c r="D169" s="1000"/>
      <c r="E169" s="1000"/>
      <c r="F169" s="1001"/>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hidden="1" customHeight="1" x14ac:dyDescent="0.15">
      <c r="A170" s="999"/>
      <c r="B170" s="1000"/>
      <c r="C170" s="1000"/>
      <c r="D170" s="1000"/>
      <c r="E170" s="1000"/>
      <c r="F170" s="1001"/>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hidden="1" customHeight="1" x14ac:dyDescent="0.15">
      <c r="A171" s="999"/>
      <c r="B171" s="1000"/>
      <c r="C171" s="1000"/>
      <c r="D171" s="1000"/>
      <c r="E171" s="1000"/>
      <c r="F171" s="1001"/>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hidden="1" customHeight="1" x14ac:dyDescent="0.15">
      <c r="A172" s="999"/>
      <c r="B172" s="1000"/>
      <c r="C172" s="1000"/>
      <c r="D172" s="1000"/>
      <c r="E172" s="1000"/>
      <c r="F172" s="1001"/>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hidden="1" customHeight="1" thickBot="1" x14ac:dyDescent="0.2">
      <c r="A173" s="999"/>
      <c r="B173" s="1000"/>
      <c r="C173" s="1000"/>
      <c r="D173" s="1000"/>
      <c r="E173" s="1000"/>
      <c r="F173" s="1001"/>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hidden="1" customHeight="1" x14ac:dyDescent="0.15">
      <c r="A174" s="999"/>
      <c r="B174" s="1000"/>
      <c r="C174" s="1000"/>
      <c r="D174" s="1000"/>
      <c r="E174" s="1000"/>
      <c r="F174" s="1001"/>
      <c r="G174" s="818" t="s">
        <v>250</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251</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hidden="1" customHeight="1" x14ac:dyDescent="0.15">
      <c r="A175" s="999"/>
      <c r="B175" s="1000"/>
      <c r="C175" s="1000"/>
      <c r="D175" s="1000"/>
      <c r="E175" s="1000"/>
      <c r="F175" s="1001"/>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hidden="1" customHeight="1" x14ac:dyDescent="0.15">
      <c r="A176" s="999"/>
      <c r="B176" s="1000"/>
      <c r="C176" s="1000"/>
      <c r="D176" s="1000"/>
      <c r="E176" s="1000"/>
      <c r="F176" s="1001"/>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hidden="1" customHeight="1" x14ac:dyDescent="0.15">
      <c r="A177" s="999"/>
      <c r="B177" s="1000"/>
      <c r="C177" s="1000"/>
      <c r="D177" s="1000"/>
      <c r="E177" s="1000"/>
      <c r="F177" s="1001"/>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hidden="1" customHeight="1" x14ac:dyDescent="0.15">
      <c r="A178" s="999"/>
      <c r="B178" s="1000"/>
      <c r="C178" s="1000"/>
      <c r="D178" s="1000"/>
      <c r="E178" s="1000"/>
      <c r="F178" s="1001"/>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hidden="1" customHeight="1" x14ac:dyDescent="0.15">
      <c r="A179" s="999"/>
      <c r="B179" s="1000"/>
      <c r="C179" s="1000"/>
      <c r="D179" s="1000"/>
      <c r="E179" s="1000"/>
      <c r="F179" s="1001"/>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hidden="1" customHeight="1" x14ac:dyDescent="0.15">
      <c r="A180" s="999"/>
      <c r="B180" s="1000"/>
      <c r="C180" s="1000"/>
      <c r="D180" s="1000"/>
      <c r="E180" s="1000"/>
      <c r="F180" s="1001"/>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hidden="1" customHeight="1" x14ac:dyDescent="0.15">
      <c r="A181" s="999"/>
      <c r="B181" s="1000"/>
      <c r="C181" s="1000"/>
      <c r="D181" s="1000"/>
      <c r="E181" s="1000"/>
      <c r="F181" s="1001"/>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hidden="1" customHeight="1" x14ac:dyDescent="0.15">
      <c r="A182" s="999"/>
      <c r="B182" s="1000"/>
      <c r="C182" s="1000"/>
      <c r="D182" s="1000"/>
      <c r="E182" s="1000"/>
      <c r="F182" s="1001"/>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hidden="1" customHeight="1" x14ac:dyDescent="0.15">
      <c r="A183" s="999"/>
      <c r="B183" s="1000"/>
      <c r="C183" s="1000"/>
      <c r="D183" s="1000"/>
      <c r="E183" s="1000"/>
      <c r="F183" s="1001"/>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hidden="1" customHeight="1" x14ac:dyDescent="0.15">
      <c r="A184" s="999"/>
      <c r="B184" s="1000"/>
      <c r="C184" s="1000"/>
      <c r="D184" s="1000"/>
      <c r="E184" s="1000"/>
      <c r="F184" s="1001"/>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hidden="1" customHeight="1" x14ac:dyDescent="0.15">
      <c r="A185" s="999"/>
      <c r="B185" s="1000"/>
      <c r="C185" s="1000"/>
      <c r="D185" s="1000"/>
      <c r="E185" s="1000"/>
      <c r="F185" s="1001"/>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hidden="1" customHeight="1" thickBot="1" x14ac:dyDescent="0.2">
      <c r="A186" s="999"/>
      <c r="B186" s="1000"/>
      <c r="C186" s="1000"/>
      <c r="D186" s="1000"/>
      <c r="E186" s="1000"/>
      <c r="F186" s="1001"/>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hidden="1" customHeight="1" x14ac:dyDescent="0.15">
      <c r="A187" s="999"/>
      <c r="B187" s="1000"/>
      <c r="C187" s="1000"/>
      <c r="D187" s="1000"/>
      <c r="E187" s="1000"/>
      <c r="F187" s="1001"/>
      <c r="G187" s="818" t="s">
        <v>253</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252</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hidden="1" customHeight="1" x14ac:dyDescent="0.15">
      <c r="A188" s="999"/>
      <c r="B188" s="1000"/>
      <c r="C188" s="1000"/>
      <c r="D188" s="1000"/>
      <c r="E188" s="1000"/>
      <c r="F188" s="1001"/>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hidden="1" customHeight="1" x14ac:dyDescent="0.15">
      <c r="A189" s="999"/>
      <c r="B189" s="1000"/>
      <c r="C189" s="1000"/>
      <c r="D189" s="1000"/>
      <c r="E189" s="1000"/>
      <c r="F189" s="1001"/>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hidden="1" customHeight="1" x14ac:dyDescent="0.15">
      <c r="A190" s="999"/>
      <c r="B190" s="1000"/>
      <c r="C190" s="1000"/>
      <c r="D190" s="1000"/>
      <c r="E190" s="1000"/>
      <c r="F190" s="1001"/>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hidden="1" customHeight="1" x14ac:dyDescent="0.15">
      <c r="A191" s="999"/>
      <c r="B191" s="1000"/>
      <c r="C191" s="1000"/>
      <c r="D191" s="1000"/>
      <c r="E191" s="1000"/>
      <c r="F191" s="1001"/>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hidden="1" customHeight="1" x14ac:dyDescent="0.15">
      <c r="A192" s="999"/>
      <c r="B192" s="1000"/>
      <c r="C192" s="1000"/>
      <c r="D192" s="1000"/>
      <c r="E192" s="1000"/>
      <c r="F192" s="1001"/>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hidden="1" customHeight="1" x14ac:dyDescent="0.15">
      <c r="A193" s="999"/>
      <c r="B193" s="1000"/>
      <c r="C193" s="1000"/>
      <c r="D193" s="1000"/>
      <c r="E193" s="1000"/>
      <c r="F193" s="1001"/>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hidden="1" customHeight="1" x14ac:dyDescent="0.15">
      <c r="A194" s="999"/>
      <c r="B194" s="1000"/>
      <c r="C194" s="1000"/>
      <c r="D194" s="1000"/>
      <c r="E194" s="1000"/>
      <c r="F194" s="1001"/>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hidden="1" customHeight="1" x14ac:dyDescent="0.15">
      <c r="A195" s="999"/>
      <c r="B195" s="1000"/>
      <c r="C195" s="1000"/>
      <c r="D195" s="1000"/>
      <c r="E195" s="1000"/>
      <c r="F195" s="1001"/>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hidden="1" customHeight="1" x14ac:dyDescent="0.15">
      <c r="A196" s="999"/>
      <c r="B196" s="1000"/>
      <c r="C196" s="1000"/>
      <c r="D196" s="1000"/>
      <c r="E196" s="1000"/>
      <c r="F196" s="1001"/>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hidden="1" customHeight="1" x14ac:dyDescent="0.15">
      <c r="A197" s="999"/>
      <c r="B197" s="1000"/>
      <c r="C197" s="1000"/>
      <c r="D197" s="1000"/>
      <c r="E197" s="1000"/>
      <c r="F197" s="1001"/>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hidden="1" customHeight="1" x14ac:dyDescent="0.15">
      <c r="A198" s="999"/>
      <c r="B198" s="1000"/>
      <c r="C198" s="1000"/>
      <c r="D198" s="1000"/>
      <c r="E198" s="1000"/>
      <c r="F198" s="1001"/>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hidden="1" customHeight="1" thickBot="1" x14ac:dyDescent="0.2">
      <c r="A199" s="999"/>
      <c r="B199" s="1000"/>
      <c r="C199" s="1000"/>
      <c r="D199" s="1000"/>
      <c r="E199" s="1000"/>
      <c r="F199" s="1001"/>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hidden="1" customHeight="1" x14ac:dyDescent="0.15">
      <c r="A200" s="999"/>
      <c r="B200" s="1000"/>
      <c r="C200" s="1000"/>
      <c r="D200" s="1000"/>
      <c r="E200" s="1000"/>
      <c r="F200" s="1001"/>
      <c r="G200" s="818" t="s">
        <v>254</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176</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hidden="1" customHeight="1" x14ac:dyDescent="0.15">
      <c r="A201" s="999"/>
      <c r="B201" s="1000"/>
      <c r="C201" s="1000"/>
      <c r="D201" s="1000"/>
      <c r="E201" s="1000"/>
      <c r="F201" s="1001"/>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hidden="1" customHeight="1" x14ac:dyDescent="0.15">
      <c r="A202" s="999"/>
      <c r="B202" s="1000"/>
      <c r="C202" s="1000"/>
      <c r="D202" s="1000"/>
      <c r="E202" s="1000"/>
      <c r="F202" s="1001"/>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hidden="1" customHeight="1" x14ac:dyDescent="0.15">
      <c r="A203" s="999"/>
      <c r="B203" s="1000"/>
      <c r="C203" s="1000"/>
      <c r="D203" s="1000"/>
      <c r="E203" s="1000"/>
      <c r="F203" s="1001"/>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hidden="1" customHeight="1" x14ac:dyDescent="0.15">
      <c r="A204" s="999"/>
      <c r="B204" s="1000"/>
      <c r="C204" s="1000"/>
      <c r="D204" s="1000"/>
      <c r="E204" s="1000"/>
      <c r="F204" s="1001"/>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hidden="1" customHeight="1" x14ac:dyDescent="0.15">
      <c r="A205" s="999"/>
      <c r="B205" s="1000"/>
      <c r="C205" s="1000"/>
      <c r="D205" s="1000"/>
      <c r="E205" s="1000"/>
      <c r="F205" s="1001"/>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hidden="1" customHeight="1" x14ac:dyDescent="0.15">
      <c r="A206" s="999"/>
      <c r="B206" s="1000"/>
      <c r="C206" s="1000"/>
      <c r="D206" s="1000"/>
      <c r="E206" s="1000"/>
      <c r="F206" s="1001"/>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hidden="1" customHeight="1" x14ac:dyDescent="0.15">
      <c r="A207" s="999"/>
      <c r="B207" s="1000"/>
      <c r="C207" s="1000"/>
      <c r="D207" s="1000"/>
      <c r="E207" s="1000"/>
      <c r="F207" s="1001"/>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hidden="1" customHeight="1" x14ac:dyDescent="0.15">
      <c r="A208" s="999"/>
      <c r="B208" s="1000"/>
      <c r="C208" s="1000"/>
      <c r="D208" s="1000"/>
      <c r="E208" s="1000"/>
      <c r="F208" s="1001"/>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hidden="1" customHeight="1" x14ac:dyDescent="0.15">
      <c r="A209" s="999"/>
      <c r="B209" s="1000"/>
      <c r="C209" s="1000"/>
      <c r="D209" s="1000"/>
      <c r="E209" s="1000"/>
      <c r="F209" s="1001"/>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hidden="1" customHeight="1" x14ac:dyDescent="0.15">
      <c r="A210" s="999"/>
      <c r="B210" s="1000"/>
      <c r="C210" s="1000"/>
      <c r="D210" s="1000"/>
      <c r="E210" s="1000"/>
      <c r="F210" s="1001"/>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hidden="1" customHeight="1" x14ac:dyDescent="0.15">
      <c r="A211" s="999"/>
      <c r="B211" s="1000"/>
      <c r="C211" s="1000"/>
      <c r="D211" s="1000"/>
      <c r="E211" s="1000"/>
      <c r="F211" s="1001"/>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hidden="1" customHeight="1" thickBot="1" x14ac:dyDescent="0.2">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x14ac:dyDescent="0.15"/>
    <row r="214" spans="1:51" ht="30" hidden="1" customHeight="1" x14ac:dyDescent="0.15">
      <c r="A214" s="996" t="s">
        <v>26</v>
      </c>
      <c r="B214" s="997"/>
      <c r="C214" s="997"/>
      <c r="D214" s="997"/>
      <c r="E214" s="997"/>
      <c r="F214" s="998"/>
      <c r="G214" s="818" t="s">
        <v>177</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255</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hidden="1" customHeight="1" x14ac:dyDescent="0.15">
      <c r="A215" s="999"/>
      <c r="B215" s="1000"/>
      <c r="C215" s="1000"/>
      <c r="D215" s="1000"/>
      <c r="E215" s="1000"/>
      <c r="F215" s="1001"/>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hidden="1" customHeight="1" x14ac:dyDescent="0.15">
      <c r="A216" s="999"/>
      <c r="B216" s="1000"/>
      <c r="C216" s="1000"/>
      <c r="D216" s="1000"/>
      <c r="E216" s="1000"/>
      <c r="F216" s="1001"/>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hidden="1" customHeight="1" x14ac:dyDescent="0.15">
      <c r="A217" s="999"/>
      <c r="B217" s="1000"/>
      <c r="C217" s="1000"/>
      <c r="D217" s="1000"/>
      <c r="E217" s="1000"/>
      <c r="F217" s="1001"/>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hidden="1" customHeight="1" x14ac:dyDescent="0.15">
      <c r="A218" s="999"/>
      <c r="B218" s="1000"/>
      <c r="C218" s="1000"/>
      <c r="D218" s="1000"/>
      <c r="E218" s="1000"/>
      <c r="F218" s="1001"/>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hidden="1" customHeight="1" x14ac:dyDescent="0.15">
      <c r="A219" s="999"/>
      <c r="B219" s="1000"/>
      <c r="C219" s="1000"/>
      <c r="D219" s="1000"/>
      <c r="E219" s="1000"/>
      <c r="F219" s="1001"/>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hidden="1" customHeight="1" x14ac:dyDescent="0.15">
      <c r="A220" s="999"/>
      <c r="B220" s="1000"/>
      <c r="C220" s="1000"/>
      <c r="D220" s="1000"/>
      <c r="E220" s="1000"/>
      <c r="F220" s="1001"/>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hidden="1" customHeight="1" x14ac:dyDescent="0.15">
      <c r="A221" s="999"/>
      <c r="B221" s="1000"/>
      <c r="C221" s="1000"/>
      <c r="D221" s="1000"/>
      <c r="E221" s="1000"/>
      <c r="F221" s="1001"/>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hidden="1" customHeight="1" x14ac:dyDescent="0.15">
      <c r="A222" s="999"/>
      <c r="B222" s="1000"/>
      <c r="C222" s="1000"/>
      <c r="D222" s="1000"/>
      <c r="E222" s="1000"/>
      <c r="F222" s="1001"/>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hidden="1" customHeight="1" x14ac:dyDescent="0.15">
      <c r="A223" s="999"/>
      <c r="B223" s="1000"/>
      <c r="C223" s="1000"/>
      <c r="D223" s="1000"/>
      <c r="E223" s="1000"/>
      <c r="F223" s="1001"/>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hidden="1" customHeight="1" x14ac:dyDescent="0.15">
      <c r="A224" s="999"/>
      <c r="B224" s="1000"/>
      <c r="C224" s="1000"/>
      <c r="D224" s="1000"/>
      <c r="E224" s="1000"/>
      <c r="F224" s="1001"/>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hidden="1" customHeight="1" x14ac:dyDescent="0.15">
      <c r="A225" s="999"/>
      <c r="B225" s="1000"/>
      <c r="C225" s="1000"/>
      <c r="D225" s="1000"/>
      <c r="E225" s="1000"/>
      <c r="F225" s="1001"/>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hidden="1" customHeight="1" thickBot="1" x14ac:dyDescent="0.2">
      <c r="A226" s="999"/>
      <c r="B226" s="1000"/>
      <c r="C226" s="1000"/>
      <c r="D226" s="1000"/>
      <c r="E226" s="1000"/>
      <c r="F226" s="1001"/>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hidden="1" customHeight="1" x14ac:dyDescent="0.15">
      <c r="A227" s="999"/>
      <c r="B227" s="1000"/>
      <c r="C227" s="1000"/>
      <c r="D227" s="1000"/>
      <c r="E227" s="1000"/>
      <c r="F227" s="1001"/>
      <c r="G227" s="818" t="s">
        <v>256</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257</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hidden="1" customHeight="1" x14ac:dyDescent="0.15">
      <c r="A228" s="999"/>
      <c r="B228" s="1000"/>
      <c r="C228" s="1000"/>
      <c r="D228" s="1000"/>
      <c r="E228" s="1000"/>
      <c r="F228" s="1001"/>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hidden="1" customHeight="1" x14ac:dyDescent="0.15">
      <c r="A229" s="999"/>
      <c r="B229" s="1000"/>
      <c r="C229" s="1000"/>
      <c r="D229" s="1000"/>
      <c r="E229" s="1000"/>
      <c r="F229" s="1001"/>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hidden="1" customHeight="1" x14ac:dyDescent="0.15">
      <c r="A230" s="999"/>
      <c r="B230" s="1000"/>
      <c r="C230" s="1000"/>
      <c r="D230" s="1000"/>
      <c r="E230" s="1000"/>
      <c r="F230" s="1001"/>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hidden="1" customHeight="1" x14ac:dyDescent="0.15">
      <c r="A231" s="999"/>
      <c r="B231" s="1000"/>
      <c r="C231" s="1000"/>
      <c r="D231" s="1000"/>
      <c r="E231" s="1000"/>
      <c r="F231" s="1001"/>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hidden="1" customHeight="1" x14ac:dyDescent="0.15">
      <c r="A232" s="999"/>
      <c r="B232" s="1000"/>
      <c r="C232" s="1000"/>
      <c r="D232" s="1000"/>
      <c r="E232" s="1000"/>
      <c r="F232" s="1001"/>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hidden="1" customHeight="1" x14ac:dyDescent="0.15">
      <c r="A233" s="999"/>
      <c r="B233" s="1000"/>
      <c r="C233" s="1000"/>
      <c r="D233" s="1000"/>
      <c r="E233" s="1000"/>
      <c r="F233" s="1001"/>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hidden="1" customHeight="1" x14ac:dyDescent="0.15">
      <c r="A234" s="999"/>
      <c r="B234" s="1000"/>
      <c r="C234" s="1000"/>
      <c r="D234" s="1000"/>
      <c r="E234" s="1000"/>
      <c r="F234" s="1001"/>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hidden="1" customHeight="1" x14ac:dyDescent="0.15">
      <c r="A235" s="999"/>
      <c r="B235" s="1000"/>
      <c r="C235" s="1000"/>
      <c r="D235" s="1000"/>
      <c r="E235" s="1000"/>
      <c r="F235" s="1001"/>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hidden="1" customHeight="1" x14ac:dyDescent="0.15">
      <c r="A236" s="999"/>
      <c r="B236" s="1000"/>
      <c r="C236" s="1000"/>
      <c r="D236" s="1000"/>
      <c r="E236" s="1000"/>
      <c r="F236" s="1001"/>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hidden="1" customHeight="1" x14ac:dyDescent="0.15">
      <c r="A237" s="999"/>
      <c r="B237" s="1000"/>
      <c r="C237" s="1000"/>
      <c r="D237" s="1000"/>
      <c r="E237" s="1000"/>
      <c r="F237" s="1001"/>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hidden="1" customHeight="1" x14ac:dyDescent="0.15">
      <c r="A238" s="999"/>
      <c r="B238" s="1000"/>
      <c r="C238" s="1000"/>
      <c r="D238" s="1000"/>
      <c r="E238" s="1000"/>
      <c r="F238" s="1001"/>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hidden="1" customHeight="1" thickBot="1" x14ac:dyDescent="0.2">
      <c r="A239" s="999"/>
      <c r="B239" s="1000"/>
      <c r="C239" s="1000"/>
      <c r="D239" s="1000"/>
      <c r="E239" s="1000"/>
      <c r="F239" s="1001"/>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hidden="1" customHeight="1" x14ac:dyDescent="0.15">
      <c r="A240" s="999"/>
      <c r="B240" s="1000"/>
      <c r="C240" s="1000"/>
      <c r="D240" s="1000"/>
      <c r="E240" s="1000"/>
      <c r="F240" s="1001"/>
      <c r="G240" s="818" t="s">
        <v>258</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259</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hidden="1" customHeight="1" x14ac:dyDescent="0.15">
      <c r="A241" s="999"/>
      <c r="B241" s="1000"/>
      <c r="C241" s="1000"/>
      <c r="D241" s="1000"/>
      <c r="E241" s="1000"/>
      <c r="F241" s="1001"/>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hidden="1" customHeight="1" x14ac:dyDescent="0.15">
      <c r="A242" s="999"/>
      <c r="B242" s="1000"/>
      <c r="C242" s="1000"/>
      <c r="D242" s="1000"/>
      <c r="E242" s="1000"/>
      <c r="F242" s="1001"/>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hidden="1" customHeight="1" x14ac:dyDescent="0.15">
      <c r="A243" s="999"/>
      <c r="B243" s="1000"/>
      <c r="C243" s="1000"/>
      <c r="D243" s="1000"/>
      <c r="E243" s="1000"/>
      <c r="F243" s="1001"/>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hidden="1" customHeight="1" x14ac:dyDescent="0.15">
      <c r="A244" s="999"/>
      <c r="B244" s="1000"/>
      <c r="C244" s="1000"/>
      <c r="D244" s="1000"/>
      <c r="E244" s="1000"/>
      <c r="F244" s="1001"/>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hidden="1" customHeight="1" x14ac:dyDescent="0.15">
      <c r="A245" s="999"/>
      <c r="B245" s="1000"/>
      <c r="C245" s="1000"/>
      <c r="D245" s="1000"/>
      <c r="E245" s="1000"/>
      <c r="F245" s="1001"/>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hidden="1" customHeight="1" x14ac:dyDescent="0.15">
      <c r="A246" s="999"/>
      <c r="B246" s="1000"/>
      <c r="C246" s="1000"/>
      <c r="D246" s="1000"/>
      <c r="E246" s="1000"/>
      <c r="F246" s="1001"/>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hidden="1" customHeight="1" x14ac:dyDescent="0.15">
      <c r="A247" s="999"/>
      <c r="B247" s="1000"/>
      <c r="C247" s="1000"/>
      <c r="D247" s="1000"/>
      <c r="E247" s="1000"/>
      <c r="F247" s="1001"/>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hidden="1" customHeight="1" x14ac:dyDescent="0.15">
      <c r="A248" s="999"/>
      <c r="B248" s="1000"/>
      <c r="C248" s="1000"/>
      <c r="D248" s="1000"/>
      <c r="E248" s="1000"/>
      <c r="F248" s="1001"/>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hidden="1" customHeight="1" x14ac:dyDescent="0.15">
      <c r="A249" s="999"/>
      <c r="B249" s="1000"/>
      <c r="C249" s="1000"/>
      <c r="D249" s="1000"/>
      <c r="E249" s="1000"/>
      <c r="F249" s="1001"/>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hidden="1" customHeight="1" x14ac:dyDescent="0.15">
      <c r="A250" s="999"/>
      <c r="B250" s="1000"/>
      <c r="C250" s="1000"/>
      <c r="D250" s="1000"/>
      <c r="E250" s="1000"/>
      <c r="F250" s="1001"/>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hidden="1" customHeight="1" x14ac:dyDescent="0.15">
      <c r="A251" s="999"/>
      <c r="B251" s="1000"/>
      <c r="C251" s="1000"/>
      <c r="D251" s="1000"/>
      <c r="E251" s="1000"/>
      <c r="F251" s="1001"/>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hidden="1" customHeight="1" thickBot="1" x14ac:dyDescent="0.2">
      <c r="A252" s="999"/>
      <c r="B252" s="1000"/>
      <c r="C252" s="1000"/>
      <c r="D252" s="1000"/>
      <c r="E252" s="1000"/>
      <c r="F252" s="1001"/>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hidden="1" customHeight="1" x14ac:dyDescent="0.15">
      <c r="A253" s="999"/>
      <c r="B253" s="1000"/>
      <c r="C253" s="1000"/>
      <c r="D253" s="1000"/>
      <c r="E253" s="1000"/>
      <c r="F253" s="1001"/>
      <c r="G253" s="818" t="s">
        <v>260</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178</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hidden="1" customHeight="1" x14ac:dyDescent="0.15">
      <c r="A254" s="999"/>
      <c r="B254" s="1000"/>
      <c r="C254" s="1000"/>
      <c r="D254" s="1000"/>
      <c r="E254" s="1000"/>
      <c r="F254" s="1001"/>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hidden="1" customHeight="1" x14ac:dyDescent="0.15">
      <c r="A255" s="999"/>
      <c r="B255" s="1000"/>
      <c r="C255" s="1000"/>
      <c r="D255" s="1000"/>
      <c r="E255" s="1000"/>
      <c r="F255" s="1001"/>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hidden="1" customHeight="1" x14ac:dyDescent="0.15">
      <c r="A256" s="999"/>
      <c r="B256" s="1000"/>
      <c r="C256" s="1000"/>
      <c r="D256" s="1000"/>
      <c r="E256" s="1000"/>
      <c r="F256" s="1001"/>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hidden="1" customHeight="1" x14ac:dyDescent="0.15">
      <c r="A257" s="999"/>
      <c r="B257" s="1000"/>
      <c r="C257" s="1000"/>
      <c r="D257" s="1000"/>
      <c r="E257" s="1000"/>
      <c r="F257" s="1001"/>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hidden="1" customHeight="1" x14ac:dyDescent="0.15">
      <c r="A258" s="999"/>
      <c r="B258" s="1000"/>
      <c r="C258" s="1000"/>
      <c r="D258" s="1000"/>
      <c r="E258" s="1000"/>
      <c r="F258" s="1001"/>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hidden="1" customHeight="1" x14ac:dyDescent="0.15">
      <c r="A259" s="999"/>
      <c r="B259" s="1000"/>
      <c r="C259" s="1000"/>
      <c r="D259" s="1000"/>
      <c r="E259" s="1000"/>
      <c r="F259" s="1001"/>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hidden="1" customHeight="1" x14ac:dyDescent="0.15">
      <c r="A260" s="999"/>
      <c r="B260" s="1000"/>
      <c r="C260" s="1000"/>
      <c r="D260" s="1000"/>
      <c r="E260" s="1000"/>
      <c r="F260" s="1001"/>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hidden="1" customHeight="1" x14ac:dyDescent="0.15">
      <c r="A261" s="999"/>
      <c r="B261" s="1000"/>
      <c r="C261" s="1000"/>
      <c r="D261" s="1000"/>
      <c r="E261" s="1000"/>
      <c r="F261" s="1001"/>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hidden="1" customHeight="1" x14ac:dyDescent="0.15">
      <c r="A262" s="999"/>
      <c r="B262" s="1000"/>
      <c r="C262" s="1000"/>
      <c r="D262" s="1000"/>
      <c r="E262" s="1000"/>
      <c r="F262" s="1001"/>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hidden="1" customHeight="1" x14ac:dyDescent="0.15">
      <c r="A263" s="999"/>
      <c r="B263" s="1000"/>
      <c r="C263" s="1000"/>
      <c r="D263" s="1000"/>
      <c r="E263" s="1000"/>
      <c r="F263" s="1001"/>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hidden="1" customHeight="1" x14ac:dyDescent="0.15">
      <c r="A264" s="999"/>
      <c r="B264" s="1000"/>
      <c r="C264" s="1000"/>
      <c r="D264" s="1000"/>
      <c r="E264" s="1000"/>
      <c r="F264" s="1001"/>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hidden="1" customHeight="1" thickBot="1" x14ac:dyDescent="0.2">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909" priority="295">
      <formula>IF(RIGHT(TEXT(Y5,"0.#"),1)=".",FALSE,TRUE)</formula>
    </cfRule>
    <cfRule type="expression" dxfId="908" priority="296">
      <formula>IF(RIGHT(TEXT(Y5,"0.#"),1)=".",TRUE,FALSE)</formula>
    </cfRule>
  </conditionalFormatting>
  <conditionalFormatting sqref="Y14">
    <cfRule type="expression" dxfId="907" priority="293">
      <formula>IF(RIGHT(TEXT(Y14,"0.#"),1)=".",FALSE,TRUE)</formula>
    </cfRule>
    <cfRule type="expression" dxfId="906" priority="294">
      <formula>IF(RIGHT(TEXT(Y14,"0.#"),1)=".",TRUE,FALSE)</formula>
    </cfRule>
  </conditionalFormatting>
  <conditionalFormatting sqref="Y6:Y13 Y4">
    <cfRule type="expression" dxfId="905" priority="291">
      <formula>IF(RIGHT(TEXT(Y4,"0.#"),1)=".",FALSE,TRUE)</formula>
    </cfRule>
    <cfRule type="expression" dxfId="904" priority="292">
      <formula>IF(RIGHT(TEXT(Y4,"0.#"),1)=".",TRUE,FALSE)</formula>
    </cfRule>
  </conditionalFormatting>
  <conditionalFormatting sqref="AU5">
    <cfRule type="expression" dxfId="903" priority="289">
      <formula>IF(RIGHT(TEXT(AU5,"0.#"),1)=".",FALSE,TRUE)</formula>
    </cfRule>
    <cfRule type="expression" dxfId="902" priority="290">
      <formula>IF(RIGHT(TEXT(AU5,"0.#"),1)=".",TRUE,FALSE)</formula>
    </cfRule>
  </conditionalFormatting>
  <conditionalFormatting sqref="AU14">
    <cfRule type="expression" dxfId="901" priority="287">
      <formula>IF(RIGHT(TEXT(AU14,"0.#"),1)=".",FALSE,TRUE)</formula>
    </cfRule>
    <cfRule type="expression" dxfId="900" priority="288">
      <formula>IF(RIGHT(TEXT(AU14,"0.#"),1)=".",TRUE,FALSE)</formula>
    </cfRule>
  </conditionalFormatting>
  <conditionalFormatting sqref="AU6:AU13 AU4">
    <cfRule type="expression" dxfId="899" priority="285">
      <formula>IF(RIGHT(TEXT(AU4,"0.#"),1)=".",FALSE,TRUE)</formula>
    </cfRule>
    <cfRule type="expression" dxfId="898" priority="286">
      <formula>IF(RIGHT(TEXT(AU4,"0.#"),1)=".",TRUE,FALSE)</formula>
    </cfRule>
  </conditionalFormatting>
  <conditionalFormatting sqref="Y18">
    <cfRule type="expression" dxfId="897" priority="283">
      <formula>IF(RIGHT(TEXT(Y18,"0.#"),1)=".",FALSE,TRUE)</formula>
    </cfRule>
    <cfRule type="expression" dxfId="896" priority="284">
      <formula>IF(RIGHT(TEXT(Y18,"0.#"),1)=".",TRUE,FALSE)</formula>
    </cfRule>
  </conditionalFormatting>
  <conditionalFormatting sqref="Y27">
    <cfRule type="expression" dxfId="895" priority="281">
      <formula>IF(RIGHT(TEXT(Y27,"0.#"),1)=".",FALSE,TRUE)</formula>
    </cfRule>
    <cfRule type="expression" dxfId="894" priority="282">
      <formula>IF(RIGHT(TEXT(Y27,"0.#"),1)=".",TRUE,FALSE)</formula>
    </cfRule>
  </conditionalFormatting>
  <conditionalFormatting sqref="Y19:Y26 Y17">
    <cfRule type="expression" dxfId="893" priority="279">
      <formula>IF(RIGHT(TEXT(Y17,"0.#"),1)=".",FALSE,TRUE)</formula>
    </cfRule>
    <cfRule type="expression" dxfId="892" priority="280">
      <formula>IF(RIGHT(TEXT(Y17,"0.#"),1)=".",TRUE,FALSE)</formula>
    </cfRule>
  </conditionalFormatting>
  <conditionalFormatting sqref="AU18">
    <cfRule type="expression" dxfId="891" priority="277">
      <formula>IF(RIGHT(TEXT(AU18,"0.#"),1)=".",FALSE,TRUE)</formula>
    </cfRule>
    <cfRule type="expression" dxfId="890" priority="278">
      <formula>IF(RIGHT(TEXT(AU18,"0.#"),1)=".",TRUE,FALSE)</formula>
    </cfRule>
  </conditionalFormatting>
  <conditionalFormatting sqref="AU27">
    <cfRule type="expression" dxfId="889" priority="275">
      <formula>IF(RIGHT(TEXT(AU27,"0.#"),1)=".",FALSE,TRUE)</formula>
    </cfRule>
    <cfRule type="expression" dxfId="888" priority="276">
      <formula>IF(RIGHT(TEXT(AU27,"0.#"),1)=".",TRUE,FALSE)</formula>
    </cfRule>
  </conditionalFormatting>
  <conditionalFormatting sqref="AU19:AU26 AU17">
    <cfRule type="expression" dxfId="887" priority="273">
      <formula>IF(RIGHT(TEXT(AU17,"0.#"),1)=".",FALSE,TRUE)</formula>
    </cfRule>
    <cfRule type="expression" dxfId="886" priority="274">
      <formula>IF(RIGHT(TEXT(AU17,"0.#"),1)=".",TRUE,FALSE)</formula>
    </cfRule>
  </conditionalFormatting>
  <conditionalFormatting sqref="Y31">
    <cfRule type="expression" dxfId="885" priority="271">
      <formula>IF(RIGHT(TEXT(Y31,"0.#"),1)=".",FALSE,TRUE)</formula>
    </cfRule>
    <cfRule type="expression" dxfId="884" priority="272">
      <formula>IF(RIGHT(TEXT(Y31,"0.#"),1)=".",TRUE,FALSE)</formula>
    </cfRule>
  </conditionalFormatting>
  <conditionalFormatting sqref="Y40">
    <cfRule type="expression" dxfId="883" priority="269">
      <formula>IF(RIGHT(TEXT(Y40,"0.#"),1)=".",FALSE,TRUE)</formula>
    </cfRule>
    <cfRule type="expression" dxfId="882" priority="270">
      <formula>IF(RIGHT(TEXT(Y40,"0.#"),1)=".",TRUE,FALSE)</formula>
    </cfRule>
  </conditionalFormatting>
  <conditionalFormatting sqref="Y32:Y39">
    <cfRule type="expression" dxfId="881" priority="267">
      <formula>IF(RIGHT(TEXT(Y32,"0.#"),1)=".",FALSE,TRUE)</formula>
    </cfRule>
    <cfRule type="expression" dxfId="880" priority="268">
      <formula>IF(RIGHT(TEXT(Y32,"0.#"),1)=".",TRUE,FALSE)</formula>
    </cfRule>
  </conditionalFormatting>
  <conditionalFormatting sqref="AU31">
    <cfRule type="expression" dxfId="879" priority="265">
      <formula>IF(RIGHT(TEXT(AU31,"0.#"),1)=".",FALSE,TRUE)</formula>
    </cfRule>
    <cfRule type="expression" dxfId="878" priority="266">
      <formula>IF(RIGHT(TEXT(AU31,"0.#"),1)=".",TRUE,FALSE)</formula>
    </cfRule>
  </conditionalFormatting>
  <conditionalFormatting sqref="AU40">
    <cfRule type="expression" dxfId="877" priority="263">
      <formula>IF(RIGHT(TEXT(AU40,"0.#"),1)=".",FALSE,TRUE)</formula>
    </cfRule>
    <cfRule type="expression" dxfId="876" priority="264">
      <formula>IF(RIGHT(TEXT(AU40,"0.#"),1)=".",TRUE,FALSE)</formula>
    </cfRule>
  </conditionalFormatting>
  <conditionalFormatting sqref="AU32:AU39">
    <cfRule type="expression" dxfId="875" priority="261">
      <formula>IF(RIGHT(TEXT(AU32,"0.#"),1)=".",FALSE,TRUE)</formula>
    </cfRule>
    <cfRule type="expression" dxfId="874" priority="262">
      <formula>IF(RIGHT(TEXT(AU32,"0.#"),1)=".",TRUE,FALSE)</formula>
    </cfRule>
  </conditionalFormatting>
  <conditionalFormatting sqref="Y44">
    <cfRule type="expression" dxfId="873" priority="259">
      <formula>IF(RIGHT(TEXT(Y44,"0.#"),1)=".",FALSE,TRUE)</formula>
    </cfRule>
    <cfRule type="expression" dxfId="872" priority="260">
      <formula>IF(RIGHT(TEXT(Y44,"0.#"),1)=".",TRUE,FALSE)</formula>
    </cfRule>
  </conditionalFormatting>
  <conditionalFormatting sqref="Y53">
    <cfRule type="expression" dxfId="871" priority="257">
      <formula>IF(RIGHT(TEXT(Y53,"0.#"),1)=".",FALSE,TRUE)</formula>
    </cfRule>
    <cfRule type="expression" dxfId="870" priority="258">
      <formula>IF(RIGHT(TEXT(Y53,"0.#"),1)=".",TRUE,FALSE)</formula>
    </cfRule>
  </conditionalFormatting>
  <conditionalFormatting sqref="Y45:Y52">
    <cfRule type="expression" dxfId="869" priority="255">
      <formula>IF(RIGHT(TEXT(Y45,"0.#"),1)=".",FALSE,TRUE)</formula>
    </cfRule>
    <cfRule type="expression" dxfId="868" priority="256">
      <formula>IF(RIGHT(TEXT(Y45,"0.#"),1)=".",TRUE,FALSE)</formula>
    </cfRule>
  </conditionalFormatting>
  <conditionalFormatting sqref="AU44">
    <cfRule type="expression" dxfId="867" priority="253">
      <formula>IF(RIGHT(TEXT(AU44,"0.#"),1)=".",FALSE,TRUE)</formula>
    </cfRule>
    <cfRule type="expression" dxfId="866" priority="254">
      <formula>IF(RIGHT(TEXT(AU44,"0.#"),1)=".",TRUE,FALSE)</formula>
    </cfRule>
  </conditionalFormatting>
  <conditionalFormatting sqref="AU53">
    <cfRule type="expression" dxfId="865" priority="251">
      <formula>IF(RIGHT(TEXT(AU53,"0.#"),1)=".",FALSE,TRUE)</formula>
    </cfRule>
    <cfRule type="expression" dxfId="864" priority="252">
      <formula>IF(RIGHT(TEXT(AU53,"0.#"),1)=".",TRUE,FALSE)</formula>
    </cfRule>
  </conditionalFormatting>
  <conditionalFormatting sqref="AU45:AU52">
    <cfRule type="expression" dxfId="863" priority="249">
      <formula>IF(RIGHT(TEXT(AU45,"0.#"),1)=".",FALSE,TRUE)</formula>
    </cfRule>
    <cfRule type="expression" dxfId="862" priority="250">
      <formula>IF(RIGHT(TEXT(AU45,"0.#"),1)=".",TRUE,FALSE)</formula>
    </cfRule>
  </conditionalFormatting>
  <conditionalFormatting sqref="Y58">
    <cfRule type="expression" dxfId="861" priority="247">
      <formula>IF(RIGHT(TEXT(Y58,"0.#"),1)=".",FALSE,TRUE)</formula>
    </cfRule>
    <cfRule type="expression" dxfId="860" priority="248">
      <formula>IF(RIGHT(TEXT(Y58,"0.#"),1)=".",TRUE,FALSE)</formula>
    </cfRule>
  </conditionalFormatting>
  <conditionalFormatting sqref="Y67">
    <cfRule type="expression" dxfId="859" priority="245">
      <formula>IF(RIGHT(TEXT(Y67,"0.#"),1)=".",FALSE,TRUE)</formula>
    </cfRule>
    <cfRule type="expression" dxfId="858" priority="246">
      <formula>IF(RIGHT(TEXT(Y67,"0.#"),1)=".",TRUE,FALSE)</formula>
    </cfRule>
  </conditionalFormatting>
  <conditionalFormatting sqref="Y59:Y66 Y57">
    <cfRule type="expression" dxfId="857" priority="243">
      <formula>IF(RIGHT(TEXT(Y57,"0.#"),1)=".",FALSE,TRUE)</formula>
    </cfRule>
    <cfRule type="expression" dxfId="856" priority="244">
      <formula>IF(RIGHT(TEXT(Y57,"0.#"),1)=".",TRUE,FALSE)</formula>
    </cfRule>
  </conditionalFormatting>
  <conditionalFormatting sqref="AU58">
    <cfRule type="expression" dxfId="855" priority="241">
      <formula>IF(RIGHT(TEXT(AU58,"0.#"),1)=".",FALSE,TRUE)</formula>
    </cfRule>
    <cfRule type="expression" dxfId="854" priority="242">
      <formula>IF(RIGHT(TEXT(AU58,"0.#"),1)=".",TRUE,FALSE)</formula>
    </cfRule>
  </conditionalFormatting>
  <conditionalFormatting sqref="AU67">
    <cfRule type="expression" dxfId="853" priority="239">
      <formula>IF(RIGHT(TEXT(AU67,"0.#"),1)=".",FALSE,TRUE)</formula>
    </cfRule>
    <cfRule type="expression" dxfId="852" priority="240">
      <formula>IF(RIGHT(TEXT(AU67,"0.#"),1)=".",TRUE,FALSE)</formula>
    </cfRule>
  </conditionalFormatting>
  <conditionalFormatting sqref="AU59:AU66">
    <cfRule type="expression" dxfId="851" priority="237">
      <formula>IF(RIGHT(TEXT(AU59,"0.#"),1)=".",FALSE,TRUE)</formula>
    </cfRule>
    <cfRule type="expression" dxfId="850" priority="238">
      <formula>IF(RIGHT(TEXT(AU59,"0.#"),1)=".",TRUE,FALSE)</formula>
    </cfRule>
  </conditionalFormatting>
  <conditionalFormatting sqref="Y80">
    <cfRule type="expression" dxfId="849" priority="233">
      <formula>IF(RIGHT(TEXT(Y80,"0.#"),1)=".",FALSE,TRUE)</formula>
    </cfRule>
    <cfRule type="expression" dxfId="848" priority="234">
      <formula>IF(RIGHT(TEXT(Y80,"0.#"),1)=".",TRUE,FALSE)</formula>
    </cfRule>
  </conditionalFormatting>
  <conditionalFormatting sqref="Y73:Y79">
    <cfRule type="expression" dxfId="847" priority="231">
      <formula>IF(RIGHT(TEXT(Y73,"0.#"),1)=".",FALSE,TRUE)</formula>
    </cfRule>
    <cfRule type="expression" dxfId="846" priority="232">
      <formula>IF(RIGHT(TEXT(Y73,"0.#"),1)=".",TRUE,FALSE)</formula>
    </cfRule>
  </conditionalFormatting>
  <conditionalFormatting sqref="AU71">
    <cfRule type="expression" dxfId="845" priority="229">
      <formula>IF(RIGHT(TEXT(AU71,"0.#"),1)=".",FALSE,TRUE)</formula>
    </cfRule>
    <cfRule type="expression" dxfId="844" priority="230">
      <formula>IF(RIGHT(TEXT(AU71,"0.#"),1)=".",TRUE,FALSE)</formula>
    </cfRule>
  </conditionalFormatting>
  <conditionalFormatting sqref="AU80">
    <cfRule type="expression" dxfId="843" priority="227">
      <formula>IF(RIGHT(TEXT(AU80,"0.#"),1)=".",FALSE,TRUE)</formula>
    </cfRule>
    <cfRule type="expression" dxfId="842" priority="228">
      <formula>IF(RIGHT(TEXT(AU80,"0.#"),1)=".",TRUE,FALSE)</formula>
    </cfRule>
  </conditionalFormatting>
  <conditionalFormatting sqref="AU72:AU79">
    <cfRule type="expression" dxfId="841" priority="225">
      <formula>IF(RIGHT(TEXT(AU72,"0.#"),1)=".",FALSE,TRUE)</formula>
    </cfRule>
    <cfRule type="expression" dxfId="840" priority="226">
      <formula>IF(RIGHT(TEXT(AU72,"0.#"),1)=".",TRUE,FALSE)</formula>
    </cfRule>
  </conditionalFormatting>
  <conditionalFormatting sqref="Y93">
    <cfRule type="expression" dxfId="839" priority="221">
      <formula>IF(RIGHT(TEXT(Y93,"0.#"),1)=".",FALSE,TRUE)</formula>
    </cfRule>
    <cfRule type="expression" dxfId="838" priority="222">
      <formula>IF(RIGHT(TEXT(Y93,"0.#"),1)=".",TRUE,FALSE)</formula>
    </cfRule>
  </conditionalFormatting>
  <conditionalFormatting sqref="Y85:Y92">
    <cfRule type="expression" dxfId="837" priority="219">
      <formula>IF(RIGHT(TEXT(Y85,"0.#"),1)=".",FALSE,TRUE)</formula>
    </cfRule>
    <cfRule type="expression" dxfId="836" priority="220">
      <formula>IF(RIGHT(TEXT(Y85,"0.#"),1)=".",TRUE,FALSE)</formula>
    </cfRule>
  </conditionalFormatting>
  <conditionalFormatting sqref="AU84">
    <cfRule type="expression" dxfId="835" priority="217">
      <formula>IF(RIGHT(TEXT(AU84,"0.#"),1)=".",FALSE,TRUE)</formula>
    </cfRule>
    <cfRule type="expression" dxfId="834" priority="218">
      <formula>IF(RIGHT(TEXT(AU84,"0.#"),1)=".",TRUE,FALSE)</formula>
    </cfRule>
  </conditionalFormatting>
  <conditionalFormatting sqref="AU93">
    <cfRule type="expression" dxfId="833" priority="215">
      <formula>IF(RIGHT(TEXT(AU93,"0.#"),1)=".",FALSE,TRUE)</formula>
    </cfRule>
    <cfRule type="expression" dxfId="832" priority="216">
      <formula>IF(RIGHT(TEXT(AU93,"0.#"),1)=".",TRUE,FALSE)</formula>
    </cfRule>
  </conditionalFormatting>
  <conditionalFormatting sqref="AU85:AU92 AU83">
    <cfRule type="expression" dxfId="831" priority="213">
      <formula>IF(RIGHT(TEXT(AU83,"0.#"),1)=".",FALSE,TRUE)</formula>
    </cfRule>
    <cfRule type="expression" dxfId="830" priority="214">
      <formula>IF(RIGHT(TEXT(AU83,"0.#"),1)=".",TRUE,FALSE)</formula>
    </cfRule>
  </conditionalFormatting>
  <conditionalFormatting sqref="Y97">
    <cfRule type="expression" dxfId="829" priority="211">
      <formula>IF(RIGHT(TEXT(Y97,"0.#"),1)=".",FALSE,TRUE)</formula>
    </cfRule>
    <cfRule type="expression" dxfId="828" priority="212">
      <formula>IF(RIGHT(TEXT(Y97,"0.#"),1)=".",TRUE,FALSE)</formula>
    </cfRule>
  </conditionalFormatting>
  <conditionalFormatting sqref="Y106">
    <cfRule type="expression" dxfId="827" priority="209">
      <formula>IF(RIGHT(TEXT(Y106,"0.#"),1)=".",FALSE,TRUE)</formula>
    </cfRule>
    <cfRule type="expression" dxfId="826" priority="210">
      <formula>IF(RIGHT(TEXT(Y106,"0.#"),1)=".",TRUE,FALSE)</formula>
    </cfRule>
  </conditionalFormatting>
  <conditionalFormatting sqref="Y98:Y105 Y96">
    <cfRule type="expression" dxfId="825" priority="207">
      <formula>IF(RIGHT(TEXT(Y96,"0.#"),1)=".",FALSE,TRUE)</formula>
    </cfRule>
    <cfRule type="expression" dxfId="824" priority="208">
      <formula>IF(RIGHT(TEXT(Y96,"0.#"),1)=".",TRUE,FALSE)</formula>
    </cfRule>
  </conditionalFormatting>
  <conditionalFormatting sqref="AU97">
    <cfRule type="expression" dxfId="823" priority="205">
      <formula>IF(RIGHT(TEXT(AU97,"0.#"),1)=".",FALSE,TRUE)</formula>
    </cfRule>
    <cfRule type="expression" dxfId="822" priority="206">
      <formula>IF(RIGHT(TEXT(AU97,"0.#"),1)=".",TRUE,FALSE)</formula>
    </cfRule>
  </conditionalFormatting>
  <conditionalFormatting sqref="AU106">
    <cfRule type="expression" dxfId="821" priority="203">
      <formula>IF(RIGHT(TEXT(AU106,"0.#"),1)=".",FALSE,TRUE)</formula>
    </cfRule>
    <cfRule type="expression" dxfId="820" priority="204">
      <formula>IF(RIGHT(TEXT(AU106,"0.#"),1)=".",TRUE,FALSE)</formula>
    </cfRule>
  </conditionalFormatting>
  <conditionalFormatting sqref="AU98:AU105 AU96">
    <cfRule type="expression" dxfId="819" priority="201">
      <formula>IF(RIGHT(TEXT(AU96,"0.#"),1)=".",FALSE,TRUE)</formula>
    </cfRule>
    <cfRule type="expression" dxfId="818" priority="202">
      <formula>IF(RIGHT(TEXT(AU96,"0.#"),1)=".",TRUE,FALSE)</formula>
    </cfRule>
  </conditionalFormatting>
  <conditionalFormatting sqref="Y111">
    <cfRule type="expression" dxfId="817" priority="199">
      <formula>IF(RIGHT(TEXT(Y111,"0.#"),1)=".",FALSE,TRUE)</formula>
    </cfRule>
    <cfRule type="expression" dxfId="816" priority="200">
      <formula>IF(RIGHT(TEXT(Y111,"0.#"),1)=".",TRUE,FALSE)</formula>
    </cfRule>
  </conditionalFormatting>
  <conditionalFormatting sqref="Y120">
    <cfRule type="expression" dxfId="815" priority="197">
      <formula>IF(RIGHT(TEXT(Y120,"0.#"),1)=".",FALSE,TRUE)</formula>
    </cfRule>
    <cfRule type="expression" dxfId="814" priority="198">
      <formula>IF(RIGHT(TEXT(Y120,"0.#"),1)=".",TRUE,FALSE)</formula>
    </cfRule>
  </conditionalFormatting>
  <conditionalFormatting sqref="Y112:Y119 Y110">
    <cfRule type="expression" dxfId="813" priority="195">
      <formula>IF(RIGHT(TEXT(Y110,"0.#"),1)=".",FALSE,TRUE)</formula>
    </cfRule>
    <cfRule type="expression" dxfId="812" priority="196">
      <formula>IF(RIGHT(TEXT(Y110,"0.#"),1)=".",TRUE,FALSE)</formula>
    </cfRule>
  </conditionalFormatting>
  <conditionalFormatting sqref="AU111">
    <cfRule type="expression" dxfId="811" priority="193">
      <formula>IF(RIGHT(TEXT(AU111,"0.#"),1)=".",FALSE,TRUE)</formula>
    </cfRule>
    <cfRule type="expression" dxfId="810" priority="194">
      <formula>IF(RIGHT(TEXT(AU111,"0.#"),1)=".",TRUE,FALSE)</formula>
    </cfRule>
  </conditionalFormatting>
  <conditionalFormatting sqref="AU120">
    <cfRule type="expression" dxfId="809" priority="191">
      <formula>IF(RIGHT(TEXT(AU120,"0.#"),1)=".",FALSE,TRUE)</formula>
    </cfRule>
    <cfRule type="expression" dxfId="808" priority="192">
      <formula>IF(RIGHT(TEXT(AU120,"0.#"),1)=".",TRUE,FALSE)</formula>
    </cfRule>
  </conditionalFormatting>
  <conditionalFormatting sqref="AU112:AU119 AU110">
    <cfRule type="expression" dxfId="807" priority="189">
      <formula>IF(RIGHT(TEXT(AU110,"0.#"),1)=".",FALSE,TRUE)</formula>
    </cfRule>
    <cfRule type="expression" dxfId="806" priority="190">
      <formula>IF(RIGHT(TEXT(AU110,"0.#"),1)=".",TRUE,FALSE)</formula>
    </cfRule>
  </conditionalFormatting>
  <conditionalFormatting sqref="Y124">
    <cfRule type="expression" dxfId="805" priority="175">
      <formula>IF(RIGHT(TEXT(Y124,"0.#"),1)=".",FALSE,TRUE)</formula>
    </cfRule>
    <cfRule type="expression" dxfId="804" priority="176">
      <formula>IF(RIGHT(TEXT(Y124,"0.#"),1)=".",TRUE,FALSE)</formula>
    </cfRule>
  </conditionalFormatting>
  <conditionalFormatting sqref="Y133">
    <cfRule type="expression" dxfId="803" priority="173">
      <formula>IF(RIGHT(TEXT(Y133,"0.#"),1)=".",FALSE,TRUE)</formula>
    </cfRule>
    <cfRule type="expression" dxfId="802" priority="174">
      <formula>IF(RIGHT(TEXT(Y133,"0.#"),1)=".",TRUE,FALSE)</formula>
    </cfRule>
  </conditionalFormatting>
  <conditionalFormatting sqref="Y125:Y132 Y123">
    <cfRule type="expression" dxfId="801" priority="171">
      <formula>IF(RIGHT(TEXT(Y123,"0.#"),1)=".",FALSE,TRUE)</formula>
    </cfRule>
    <cfRule type="expression" dxfId="800" priority="172">
      <formula>IF(RIGHT(TEXT(Y123,"0.#"),1)=".",TRUE,FALSE)</formula>
    </cfRule>
  </conditionalFormatting>
  <conditionalFormatting sqref="AU124">
    <cfRule type="expression" dxfId="799" priority="169">
      <formula>IF(RIGHT(TEXT(AU124,"0.#"),1)=".",FALSE,TRUE)</formula>
    </cfRule>
    <cfRule type="expression" dxfId="798" priority="170">
      <formula>IF(RIGHT(TEXT(AU124,"0.#"),1)=".",TRUE,FALSE)</formula>
    </cfRule>
  </conditionalFormatting>
  <conditionalFormatting sqref="AU133">
    <cfRule type="expression" dxfId="797" priority="167">
      <formula>IF(RIGHT(TEXT(AU133,"0.#"),1)=".",FALSE,TRUE)</formula>
    </cfRule>
    <cfRule type="expression" dxfId="796" priority="168">
      <formula>IF(RIGHT(TEXT(AU133,"0.#"),1)=".",TRUE,FALSE)</formula>
    </cfRule>
  </conditionalFormatting>
  <conditionalFormatting sqref="AU125:AU132 AU123">
    <cfRule type="expression" dxfId="795" priority="165">
      <formula>IF(RIGHT(TEXT(AU123,"0.#"),1)=".",FALSE,TRUE)</formula>
    </cfRule>
    <cfRule type="expression" dxfId="794" priority="166">
      <formula>IF(RIGHT(TEXT(AU123,"0.#"),1)=".",TRUE,FALSE)</formula>
    </cfRule>
  </conditionalFormatting>
  <conditionalFormatting sqref="Y137">
    <cfRule type="expression" dxfId="793" priority="155">
      <formula>IF(RIGHT(TEXT(Y137,"0.#"),1)=".",FALSE,TRUE)</formula>
    </cfRule>
    <cfRule type="expression" dxfId="792" priority="156">
      <formula>IF(RIGHT(TEXT(Y137,"0.#"),1)=".",TRUE,FALSE)</formula>
    </cfRule>
  </conditionalFormatting>
  <conditionalFormatting sqref="Y146">
    <cfRule type="expression" dxfId="791" priority="153">
      <formula>IF(RIGHT(TEXT(Y146,"0.#"),1)=".",FALSE,TRUE)</formula>
    </cfRule>
    <cfRule type="expression" dxfId="790" priority="154">
      <formula>IF(RIGHT(TEXT(Y146,"0.#"),1)=".",TRUE,FALSE)</formula>
    </cfRule>
  </conditionalFormatting>
  <conditionalFormatting sqref="Y138:Y145 Y136">
    <cfRule type="expression" dxfId="789" priority="151">
      <formula>IF(RIGHT(TEXT(Y136,"0.#"),1)=".",FALSE,TRUE)</formula>
    </cfRule>
    <cfRule type="expression" dxfId="788" priority="152">
      <formula>IF(RIGHT(TEXT(Y136,"0.#"),1)=".",TRUE,FALSE)</formula>
    </cfRule>
  </conditionalFormatting>
  <conditionalFormatting sqref="AU137">
    <cfRule type="expression" dxfId="787" priority="149">
      <formula>IF(RIGHT(TEXT(AU137,"0.#"),1)=".",FALSE,TRUE)</formula>
    </cfRule>
    <cfRule type="expression" dxfId="786" priority="150">
      <formula>IF(RIGHT(TEXT(AU137,"0.#"),1)=".",TRUE,FALSE)</formula>
    </cfRule>
  </conditionalFormatting>
  <conditionalFormatting sqref="AU146">
    <cfRule type="expression" dxfId="785" priority="147">
      <formula>IF(RIGHT(TEXT(AU146,"0.#"),1)=".",FALSE,TRUE)</formula>
    </cfRule>
    <cfRule type="expression" dxfId="784" priority="148">
      <formula>IF(RIGHT(TEXT(AU146,"0.#"),1)=".",TRUE,FALSE)</formula>
    </cfRule>
  </conditionalFormatting>
  <conditionalFormatting sqref="AU138:AU145 AU136">
    <cfRule type="expression" dxfId="783" priority="145">
      <formula>IF(RIGHT(TEXT(AU136,"0.#"),1)=".",FALSE,TRUE)</formula>
    </cfRule>
    <cfRule type="expression" dxfId="782" priority="146">
      <formula>IF(RIGHT(TEXT(AU136,"0.#"),1)=".",TRUE,FALSE)</formula>
    </cfRule>
  </conditionalFormatting>
  <conditionalFormatting sqref="Y150">
    <cfRule type="expression" dxfId="781" priority="143">
      <formula>IF(RIGHT(TEXT(Y150,"0.#"),1)=".",FALSE,TRUE)</formula>
    </cfRule>
    <cfRule type="expression" dxfId="780" priority="144">
      <formula>IF(RIGHT(TEXT(Y150,"0.#"),1)=".",TRUE,FALSE)</formula>
    </cfRule>
  </conditionalFormatting>
  <conditionalFormatting sqref="Y159">
    <cfRule type="expression" dxfId="779" priority="141">
      <formula>IF(RIGHT(TEXT(Y159,"0.#"),1)=".",FALSE,TRUE)</formula>
    </cfRule>
    <cfRule type="expression" dxfId="778" priority="142">
      <formula>IF(RIGHT(TEXT(Y159,"0.#"),1)=".",TRUE,FALSE)</formula>
    </cfRule>
  </conditionalFormatting>
  <conditionalFormatting sqref="Y151:Y158 Y149">
    <cfRule type="expression" dxfId="777" priority="139">
      <formula>IF(RIGHT(TEXT(Y149,"0.#"),1)=".",FALSE,TRUE)</formula>
    </cfRule>
    <cfRule type="expression" dxfId="776" priority="140">
      <formula>IF(RIGHT(TEXT(Y149,"0.#"),1)=".",TRUE,FALSE)</formula>
    </cfRule>
  </conditionalFormatting>
  <conditionalFormatting sqref="AU150">
    <cfRule type="expression" dxfId="775" priority="137">
      <formula>IF(RIGHT(TEXT(AU150,"0.#"),1)=".",FALSE,TRUE)</formula>
    </cfRule>
    <cfRule type="expression" dxfId="774" priority="138">
      <formula>IF(RIGHT(TEXT(AU150,"0.#"),1)=".",TRUE,FALSE)</formula>
    </cfRule>
  </conditionalFormatting>
  <conditionalFormatting sqref="AU159">
    <cfRule type="expression" dxfId="773" priority="135">
      <formula>IF(RIGHT(TEXT(AU159,"0.#"),1)=".",FALSE,TRUE)</formula>
    </cfRule>
    <cfRule type="expression" dxfId="772" priority="136">
      <formula>IF(RIGHT(TEXT(AU159,"0.#"),1)=".",TRUE,FALSE)</formula>
    </cfRule>
  </conditionalFormatting>
  <conditionalFormatting sqref="AU151:AU158 AU149">
    <cfRule type="expression" dxfId="771" priority="133">
      <formula>IF(RIGHT(TEXT(AU149,"0.#"),1)=".",FALSE,TRUE)</formula>
    </cfRule>
    <cfRule type="expression" dxfId="770" priority="134">
      <formula>IF(RIGHT(TEXT(AU149,"0.#"),1)=".",TRUE,FALSE)</formula>
    </cfRule>
  </conditionalFormatting>
  <conditionalFormatting sqref="Y164">
    <cfRule type="expression" dxfId="769" priority="131">
      <formula>IF(RIGHT(TEXT(Y164,"0.#"),1)=".",FALSE,TRUE)</formula>
    </cfRule>
    <cfRule type="expression" dxfId="768" priority="132">
      <formula>IF(RIGHT(TEXT(Y164,"0.#"),1)=".",TRUE,FALSE)</formula>
    </cfRule>
  </conditionalFormatting>
  <conditionalFormatting sqref="Y173">
    <cfRule type="expression" dxfId="767" priority="129">
      <formula>IF(RIGHT(TEXT(Y173,"0.#"),1)=".",FALSE,TRUE)</formula>
    </cfRule>
    <cfRule type="expression" dxfId="766" priority="130">
      <formula>IF(RIGHT(TEXT(Y173,"0.#"),1)=".",TRUE,FALSE)</formula>
    </cfRule>
  </conditionalFormatting>
  <conditionalFormatting sqref="Y165:Y172 Y163">
    <cfRule type="expression" dxfId="765" priority="127">
      <formula>IF(RIGHT(TEXT(Y163,"0.#"),1)=".",FALSE,TRUE)</formula>
    </cfRule>
    <cfRule type="expression" dxfId="764" priority="128">
      <formula>IF(RIGHT(TEXT(Y163,"0.#"),1)=".",TRUE,FALSE)</formula>
    </cfRule>
  </conditionalFormatting>
  <conditionalFormatting sqref="AU164">
    <cfRule type="expression" dxfId="763" priority="125">
      <formula>IF(RIGHT(TEXT(AU164,"0.#"),1)=".",FALSE,TRUE)</formula>
    </cfRule>
    <cfRule type="expression" dxfId="762" priority="126">
      <formula>IF(RIGHT(TEXT(AU164,"0.#"),1)=".",TRUE,FALSE)</formula>
    </cfRule>
  </conditionalFormatting>
  <conditionalFormatting sqref="AU173">
    <cfRule type="expression" dxfId="761" priority="123">
      <formula>IF(RIGHT(TEXT(AU173,"0.#"),1)=".",FALSE,TRUE)</formula>
    </cfRule>
    <cfRule type="expression" dxfId="760" priority="124">
      <formula>IF(RIGHT(TEXT(AU173,"0.#"),1)=".",TRUE,FALSE)</formula>
    </cfRule>
  </conditionalFormatting>
  <conditionalFormatting sqref="AU165:AU172 AU163">
    <cfRule type="expression" dxfId="759" priority="121">
      <formula>IF(RIGHT(TEXT(AU163,"0.#"),1)=".",FALSE,TRUE)</formula>
    </cfRule>
    <cfRule type="expression" dxfId="758" priority="122">
      <formula>IF(RIGHT(TEXT(AU163,"0.#"),1)=".",TRUE,FALSE)</formula>
    </cfRule>
  </conditionalFormatting>
  <conditionalFormatting sqref="Y177">
    <cfRule type="expression" dxfId="757" priority="119">
      <formula>IF(RIGHT(TEXT(Y177,"0.#"),1)=".",FALSE,TRUE)</formula>
    </cfRule>
    <cfRule type="expression" dxfId="756" priority="120">
      <formula>IF(RIGHT(TEXT(Y177,"0.#"),1)=".",TRUE,FALSE)</formula>
    </cfRule>
  </conditionalFormatting>
  <conditionalFormatting sqref="Y186">
    <cfRule type="expression" dxfId="755" priority="117">
      <formula>IF(RIGHT(TEXT(Y186,"0.#"),1)=".",FALSE,TRUE)</formula>
    </cfRule>
    <cfRule type="expression" dxfId="754" priority="118">
      <formula>IF(RIGHT(TEXT(Y186,"0.#"),1)=".",TRUE,FALSE)</formula>
    </cfRule>
  </conditionalFormatting>
  <conditionalFormatting sqref="Y178:Y185 Y176">
    <cfRule type="expression" dxfId="753" priority="115">
      <formula>IF(RIGHT(TEXT(Y176,"0.#"),1)=".",FALSE,TRUE)</formula>
    </cfRule>
    <cfRule type="expression" dxfId="752" priority="116">
      <formula>IF(RIGHT(TEXT(Y176,"0.#"),1)=".",TRUE,FALSE)</formula>
    </cfRule>
  </conditionalFormatting>
  <conditionalFormatting sqref="AU177">
    <cfRule type="expression" dxfId="751" priority="113">
      <formula>IF(RIGHT(TEXT(AU177,"0.#"),1)=".",FALSE,TRUE)</formula>
    </cfRule>
    <cfRule type="expression" dxfId="750" priority="114">
      <formula>IF(RIGHT(TEXT(AU177,"0.#"),1)=".",TRUE,FALSE)</formula>
    </cfRule>
  </conditionalFormatting>
  <conditionalFormatting sqref="AU186">
    <cfRule type="expression" dxfId="749" priority="111">
      <formula>IF(RIGHT(TEXT(AU186,"0.#"),1)=".",FALSE,TRUE)</formula>
    </cfRule>
    <cfRule type="expression" dxfId="748" priority="112">
      <formula>IF(RIGHT(TEXT(AU186,"0.#"),1)=".",TRUE,FALSE)</formula>
    </cfRule>
  </conditionalFormatting>
  <conditionalFormatting sqref="AU178:AU185 AU176">
    <cfRule type="expression" dxfId="747" priority="109">
      <formula>IF(RIGHT(TEXT(AU176,"0.#"),1)=".",FALSE,TRUE)</formula>
    </cfRule>
    <cfRule type="expression" dxfId="746" priority="110">
      <formula>IF(RIGHT(TEXT(AU176,"0.#"),1)=".",TRUE,FALSE)</formula>
    </cfRule>
  </conditionalFormatting>
  <conditionalFormatting sqref="Y190">
    <cfRule type="expression" dxfId="745" priority="107">
      <formula>IF(RIGHT(TEXT(Y190,"0.#"),1)=".",FALSE,TRUE)</formula>
    </cfRule>
    <cfRule type="expression" dxfId="744" priority="108">
      <formula>IF(RIGHT(TEXT(Y190,"0.#"),1)=".",TRUE,FALSE)</formula>
    </cfRule>
  </conditionalFormatting>
  <conditionalFormatting sqref="Y199">
    <cfRule type="expression" dxfId="743" priority="105">
      <formula>IF(RIGHT(TEXT(Y199,"0.#"),1)=".",FALSE,TRUE)</formula>
    </cfRule>
    <cfRule type="expression" dxfId="742" priority="106">
      <formula>IF(RIGHT(TEXT(Y199,"0.#"),1)=".",TRUE,FALSE)</formula>
    </cfRule>
  </conditionalFormatting>
  <conditionalFormatting sqref="Y191:Y198 Y189">
    <cfRule type="expression" dxfId="741" priority="103">
      <formula>IF(RIGHT(TEXT(Y189,"0.#"),1)=".",FALSE,TRUE)</formula>
    </cfRule>
    <cfRule type="expression" dxfId="740" priority="104">
      <formula>IF(RIGHT(TEXT(Y189,"0.#"),1)=".",TRUE,FALSE)</formula>
    </cfRule>
  </conditionalFormatting>
  <conditionalFormatting sqref="AU190">
    <cfRule type="expression" dxfId="739" priority="101">
      <formula>IF(RIGHT(TEXT(AU190,"0.#"),1)=".",FALSE,TRUE)</formula>
    </cfRule>
    <cfRule type="expression" dxfId="738" priority="102">
      <formula>IF(RIGHT(TEXT(AU190,"0.#"),1)=".",TRUE,FALSE)</formula>
    </cfRule>
  </conditionalFormatting>
  <conditionalFormatting sqref="AU199">
    <cfRule type="expression" dxfId="737" priority="99">
      <formula>IF(RIGHT(TEXT(AU199,"0.#"),1)=".",FALSE,TRUE)</formula>
    </cfRule>
    <cfRule type="expression" dxfId="736" priority="100">
      <formula>IF(RIGHT(TEXT(AU199,"0.#"),1)=".",TRUE,FALSE)</formula>
    </cfRule>
  </conditionalFormatting>
  <conditionalFormatting sqref="AU191:AU198 AU189">
    <cfRule type="expression" dxfId="735" priority="97">
      <formula>IF(RIGHT(TEXT(AU189,"0.#"),1)=".",FALSE,TRUE)</formula>
    </cfRule>
    <cfRule type="expression" dxfId="734" priority="98">
      <formula>IF(RIGHT(TEXT(AU189,"0.#"),1)=".",TRUE,FALSE)</formula>
    </cfRule>
  </conditionalFormatting>
  <conditionalFormatting sqref="Y203">
    <cfRule type="expression" dxfId="733" priority="95">
      <formula>IF(RIGHT(TEXT(Y203,"0.#"),1)=".",FALSE,TRUE)</formula>
    </cfRule>
    <cfRule type="expression" dxfId="732" priority="96">
      <formula>IF(RIGHT(TEXT(Y203,"0.#"),1)=".",TRUE,FALSE)</formula>
    </cfRule>
  </conditionalFormatting>
  <conditionalFormatting sqref="Y212">
    <cfRule type="expression" dxfId="731" priority="93">
      <formula>IF(RIGHT(TEXT(Y212,"0.#"),1)=".",FALSE,TRUE)</formula>
    </cfRule>
    <cfRule type="expression" dxfId="730" priority="94">
      <formula>IF(RIGHT(TEXT(Y212,"0.#"),1)=".",TRUE,FALSE)</formula>
    </cfRule>
  </conditionalFormatting>
  <conditionalFormatting sqref="Y204:Y211 Y202">
    <cfRule type="expression" dxfId="729" priority="91">
      <formula>IF(RIGHT(TEXT(Y202,"0.#"),1)=".",FALSE,TRUE)</formula>
    </cfRule>
    <cfRule type="expression" dxfId="728" priority="92">
      <formula>IF(RIGHT(TEXT(Y202,"0.#"),1)=".",TRUE,FALSE)</formula>
    </cfRule>
  </conditionalFormatting>
  <conditionalFormatting sqref="AU203">
    <cfRule type="expression" dxfId="727" priority="89">
      <formula>IF(RIGHT(TEXT(AU203,"0.#"),1)=".",FALSE,TRUE)</formula>
    </cfRule>
    <cfRule type="expression" dxfId="726" priority="90">
      <formula>IF(RIGHT(TEXT(AU203,"0.#"),1)=".",TRUE,FALSE)</formula>
    </cfRule>
  </conditionalFormatting>
  <conditionalFormatting sqref="AU212">
    <cfRule type="expression" dxfId="725" priority="87">
      <formula>IF(RIGHT(TEXT(AU212,"0.#"),1)=".",FALSE,TRUE)</formula>
    </cfRule>
    <cfRule type="expression" dxfId="724" priority="88">
      <formula>IF(RIGHT(TEXT(AU212,"0.#"),1)=".",TRUE,FALSE)</formula>
    </cfRule>
  </conditionalFormatting>
  <conditionalFormatting sqref="AU204:AU211 AU202">
    <cfRule type="expression" dxfId="723" priority="85">
      <formula>IF(RIGHT(TEXT(AU202,"0.#"),1)=".",FALSE,TRUE)</formula>
    </cfRule>
    <cfRule type="expression" dxfId="722" priority="86">
      <formula>IF(RIGHT(TEXT(AU202,"0.#"),1)=".",TRUE,FALSE)</formula>
    </cfRule>
  </conditionalFormatting>
  <conditionalFormatting sqref="Y217">
    <cfRule type="expression" dxfId="721" priority="83">
      <formula>IF(RIGHT(TEXT(Y217,"0.#"),1)=".",FALSE,TRUE)</formula>
    </cfRule>
    <cfRule type="expression" dxfId="720" priority="84">
      <formula>IF(RIGHT(TEXT(Y217,"0.#"),1)=".",TRUE,FALSE)</formula>
    </cfRule>
  </conditionalFormatting>
  <conditionalFormatting sqref="Y226">
    <cfRule type="expression" dxfId="719" priority="81">
      <formula>IF(RIGHT(TEXT(Y226,"0.#"),1)=".",FALSE,TRUE)</formula>
    </cfRule>
    <cfRule type="expression" dxfId="718" priority="82">
      <formula>IF(RIGHT(TEXT(Y226,"0.#"),1)=".",TRUE,FALSE)</formula>
    </cfRule>
  </conditionalFormatting>
  <conditionalFormatting sqref="Y218:Y225 Y216">
    <cfRule type="expression" dxfId="717" priority="79">
      <formula>IF(RIGHT(TEXT(Y216,"0.#"),1)=".",FALSE,TRUE)</formula>
    </cfRule>
    <cfRule type="expression" dxfId="716" priority="80">
      <formula>IF(RIGHT(TEXT(Y216,"0.#"),1)=".",TRUE,FALSE)</formula>
    </cfRule>
  </conditionalFormatting>
  <conditionalFormatting sqref="AU217">
    <cfRule type="expression" dxfId="715" priority="77">
      <formula>IF(RIGHT(TEXT(AU217,"0.#"),1)=".",FALSE,TRUE)</formula>
    </cfRule>
    <cfRule type="expression" dxfId="714" priority="78">
      <formula>IF(RIGHT(TEXT(AU217,"0.#"),1)=".",TRUE,FALSE)</formula>
    </cfRule>
  </conditionalFormatting>
  <conditionalFormatting sqref="AU226">
    <cfRule type="expression" dxfId="713" priority="75">
      <formula>IF(RIGHT(TEXT(AU226,"0.#"),1)=".",FALSE,TRUE)</formula>
    </cfRule>
    <cfRule type="expression" dxfId="712" priority="76">
      <formula>IF(RIGHT(TEXT(AU226,"0.#"),1)=".",TRUE,FALSE)</formula>
    </cfRule>
  </conditionalFormatting>
  <conditionalFormatting sqref="AU218:AU225 AU216">
    <cfRule type="expression" dxfId="711" priority="73">
      <formula>IF(RIGHT(TEXT(AU216,"0.#"),1)=".",FALSE,TRUE)</formula>
    </cfRule>
    <cfRule type="expression" dxfId="710" priority="74">
      <formula>IF(RIGHT(TEXT(AU216,"0.#"),1)=".",TRUE,FALSE)</formula>
    </cfRule>
  </conditionalFormatting>
  <conditionalFormatting sqref="Y230">
    <cfRule type="expression" dxfId="709" priority="59">
      <formula>IF(RIGHT(TEXT(Y230,"0.#"),1)=".",FALSE,TRUE)</formula>
    </cfRule>
    <cfRule type="expression" dxfId="708" priority="60">
      <formula>IF(RIGHT(TEXT(Y230,"0.#"),1)=".",TRUE,FALSE)</formula>
    </cfRule>
  </conditionalFormatting>
  <conditionalFormatting sqref="Y239">
    <cfRule type="expression" dxfId="707" priority="57">
      <formula>IF(RIGHT(TEXT(Y239,"0.#"),1)=".",FALSE,TRUE)</formula>
    </cfRule>
    <cfRule type="expression" dxfId="706" priority="58">
      <formula>IF(RIGHT(TEXT(Y239,"0.#"),1)=".",TRUE,FALSE)</formula>
    </cfRule>
  </conditionalFormatting>
  <conditionalFormatting sqref="Y231:Y238 Y229">
    <cfRule type="expression" dxfId="705" priority="55">
      <formula>IF(RIGHT(TEXT(Y229,"0.#"),1)=".",FALSE,TRUE)</formula>
    </cfRule>
    <cfRule type="expression" dxfId="704" priority="56">
      <formula>IF(RIGHT(TEXT(Y229,"0.#"),1)=".",TRUE,FALSE)</formula>
    </cfRule>
  </conditionalFormatting>
  <conditionalFormatting sqref="AU230">
    <cfRule type="expression" dxfId="703" priority="53">
      <formula>IF(RIGHT(TEXT(AU230,"0.#"),1)=".",FALSE,TRUE)</formula>
    </cfRule>
    <cfRule type="expression" dxfId="702" priority="54">
      <formula>IF(RIGHT(TEXT(AU230,"0.#"),1)=".",TRUE,FALSE)</formula>
    </cfRule>
  </conditionalFormatting>
  <conditionalFormatting sqref="AU239">
    <cfRule type="expression" dxfId="701" priority="51">
      <formula>IF(RIGHT(TEXT(AU239,"0.#"),1)=".",FALSE,TRUE)</formula>
    </cfRule>
    <cfRule type="expression" dxfId="700" priority="52">
      <formula>IF(RIGHT(TEXT(AU239,"0.#"),1)=".",TRUE,FALSE)</formula>
    </cfRule>
  </conditionalFormatting>
  <conditionalFormatting sqref="AU231:AU238 AU229">
    <cfRule type="expression" dxfId="699" priority="49">
      <formula>IF(RIGHT(TEXT(AU229,"0.#"),1)=".",FALSE,TRUE)</formula>
    </cfRule>
    <cfRule type="expression" dxfId="698" priority="50">
      <formula>IF(RIGHT(TEXT(AU229,"0.#"),1)=".",TRUE,FALSE)</formula>
    </cfRule>
  </conditionalFormatting>
  <conditionalFormatting sqref="Y243">
    <cfRule type="expression" dxfId="697" priority="47">
      <formula>IF(RIGHT(TEXT(Y243,"0.#"),1)=".",FALSE,TRUE)</formula>
    </cfRule>
    <cfRule type="expression" dxfId="696" priority="48">
      <formula>IF(RIGHT(TEXT(Y243,"0.#"),1)=".",TRUE,FALSE)</formula>
    </cfRule>
  </conditionalFormatting>
  <conditionalFormatting sqref="Y252">
    <cfRule type="expression" dxfId="695" priority="45">
      <formula>IF(RIGHT(TEXT(Y252,"0.#"),1)=".",FALSE,TRUE)</formula>
    </cfRule>
    <cfRule type="expression" dxfId="694" priority="46">
      <formula>IF(RIGHT(TEXT(Y252,"0.#"),1)=".",TRUE,FALSE)</formula>
    </cfRule>
  </conditionalFormatting>
  <conditionalFormatting sqref="Y244:Y251 Y242">
    <cfRule type="expression" dxfId="693" priority="43">
      <formula>IF(RIGHT(TEXT(Y242,"0.#"),1)=".",FALSE,TRUE)</formula>
    </cfRule>
    <cfRule type="expression" dxfId="692" priority="44">
      <formula>IF(RIGHT(TEXT(Y242,"0.#"),1)=".",TRUE,FALSE)</formula>
    </cfRule>
  </conditionalFormatting>
  <conditionalFormatting sqref="AU243">
    <cfRule type="expression" dxfId="691" priority="41">
      <formula>IF(RIGHT(TEXT(AU243,"0.#"),1)=".",FALSE,TRUE)</formula>
    </cfRule>
    <cfRule type="expression" dxfId="690" priority="42">
      <formula>IF(RIGHT(TEXT(AU243,"0.#"),1)=".",TRUE,FALSE)</formula>
    </cfRule>
  </conditionalFormatting>
  <conditionalFormatting sqref="AU252">
    <cfRule type="expression" dxfId="689" priority="39">
      <formula>IF(RIGHT(TEXT(AU252,"0.#"),1)=".",FALSE,TRUE)</formula>
    </cfRule>
    <cfRule type="expression" dxfId="688" priority="40">
      <formula>IF(RIGHT(TEXT(AU252,"0.#"),1)=".",TRUE,FALSE)</formula>
    </cfRule>
  </conditionalFormatting>
  <conditionalFormatting sqref="AU244:AU251 AU242">
    <cfRule type="expression" dxfId="687" priority="37">
      <formula>IF(RIGHT(TEXT(AU242,"0.#"),1)=".",FALSE,TRUE)</formula>
    </cfRule>
    <cfRule type="expression" dxfId="686" priority="38">
      <formula>IF(RIGHT(TEXT(AU242,"0.#"),1)=".",TRUE,FALSE)</formula>
    </cfRule>
  </conditionalFormatting>
  <conditionalFormatting sqref="Y256">
    <cfRule type="expression" dxfId="685" priority="35">
      <formula>IF(RIGHT(TEXT(Y256,"0.#"),1)=".",FALSE,TRUE)</formula>
    </cfRule>
    <cfRule type="expression" dxfId="684" priority="36">
      <formula>IF(RIGHT(TEXT(Y256,"0.#"),1)=".",TRUE,FALSE)</formula>
    </cfRule>
  </conditionalFormatting>
  <conditionalFormatting sqref="Y265">
    <cfRule type="expression" dxfId="683" priority="33">
      <formula>IF(RIGHT(TEXT(Y265,"0.#"),1)=".",FALSE,TRUE)</formula>
    </cfRule>
    <cfRule type="expression" dxfId="682" priority="34">
      <formula>IF(RIGHT(TEXT(Y265,"0.#"),1)=".",TRUE,FALSE)</formula>
    </cfRule>
  </conditionalFormatting>
  <conditionalFormatting sqref="Y257:Y264 Y255">
    <cfRule type="expression" dxfId="681" priority="31">
      <formula>IF(RIGHT(TEXT(Y255,"0.#"),1)=".",FALSE,TRUE)</formula>
    </cfRule>
    <cfRule type="expression" dxfId="680" priority="32">
      <formula>IF(RIGHT(TEXT(Y255,"0.#"),1)=".",TRUE,FALSE)</formula>
    </cfRule>
  </conditionalFormatting>
  <conditionalFormatting sqref="AU256">
    <cfRule type="expression" dxfId="679" priority="29">
      <formula>IF(RIGHT(TEXT(AU256,"0.#"),1)=".",FALSE,TRUE)</formula>
    </cfRule>
    <cfRule type="expression" dxfId="678" priority="30">
      <formula>IF(RIGHT(TEXT(AU256,"0.#"),1)=".",TRUE,FALSE)</formula>
    </cfRule>
  </conditionalFormatting>
  <conditionalFormatting sqref="AU265">
    <cfRule type="expression" dxfId="677" priority="27">
      <formula>IF(RIGHT(TEXT(AU265,"0.#"),1)=".",FALSE,TRUE)</formula>
    </cfRule>
    <cfRule type="expression" dxfId="676" priority="28">
      <formula>IF(RIGHT(TEXT(AU265,"0.#"),1)=".",TRUE,FALSE)</formula>
    </cfRule>
  </conditionalFormatting>
  <conditionalFormatting sqref="AU257:AU264 AU255">
    <cfRule type="expression" dxfId="675" priority="25">
      <formula>IF(RIGHT(TEXT(AU255,"0.#"),1)=".",FALSE,TRUE)</formula>
    </cfRule>
    <cfRule type="expression" dxfId="674" priority="26">
      <formula>IF(RIGHT(TEXT(AU255,"0.#"),1)=".",TRUE,FALSE)</formula>
    </cfRule>
  </conditionalFormatting>
  <conditionalFormatting sqref="Y30">
    <cfRule type="expression" dxfId="673" priority="23">
      <formula>IF(RIGHT(TEXT(Y30,"0.#"),1)=".",FALSE,TRUE)</formula>
    </cfRule>
    <cfRule type="expression" dxfId="672" priority="24">
      <formula>IF(RIGHT(TEXT(Y30,"0.#"),1)=".",TRUE,FALSE)</formula>
    </cfRule>
  </conditionalFormatting>
  <conditionalFormatting sqref="AU30">
    <cfRule type="expression" dxfId="671" priority="21">
      <formula>IF(RIGHT(TEXT(AU30,"0.#"),1)=".",FALSE,TRUE)</formula>
    </cfRule>
    <cfRule type="expression" dxfId="670" priority="22">
      <formula>IF(RIGHT(TEXT(AU30,"0.#"),1)=".",TRUE,FALSE)</formula>
    </cfRule>
  </conditionalFormatting>
  <conditionalFormatting sqref="Y43">
    <cfRule type="expression" dxfId="669" priority="19">
      <formula>IF(RIGHT(TEXT(Y43,"0.#"),1)=".",FALSE,TRUE)</formula>
    </cfRule>
    <cfRule type="expression" dxfId="668" priority="20">
      <formula>IF(RIGHT(TEXT(Y43,"0.#"),1)=".",TRUE,FALSE)</formula>
    </cfRule>
  </conditionalFormatting>
  <conditionalFormatting sqref="AU43">
    <cfRule type="expression" dxfId="667" priority="17">
      <formula>IF(RIGHT(TEXT(AU43,"0.#"),1)=".",FALSE,TRUE)</formula>
    </cfRule>
    <cfRule type="expression" dxfId="666" priority="18">
      <formula>IF(RIGHT(TEXT(AU43,"0.#"),1)=".",TRUE,FALSE)</formula>
    </cfRule>
  </conditionalFormatting>
  <conditionalFormatting sqref="AU57">
    <cfRule type="expression" dxfId="665" priority="15">
      <formula>IF(RIGHT(TEXT(AU57,"0.#"),1)=".",FALSE,TRUE)</formula>
    </cfRule>
    <cfRule type="expression" dxfId="664" priority="16">
      <formula>IF(RIGHT(TEXT(AU57,"0.#"),1)=".",TRUE,FALSE)</formula>
    </cfRule>
  </conditionalFormatting>
  <conditionalFormatting sqref="Y71">
    <cfRule type="expression" dxfId="663" priority="9">
      <formula>IF(RIGHT(TEXT(Y71,"0.#"),1)=".",FALSE,TRUE)</formula>
    </cfRule>
    <cfRule type="expression" dxfId="662" priority="10">
      <formula>IF(RIGHT(TEXT(Y71,"0.#"),1)=".",TRUE,FALSE)</formula>
    </cfRule>
  </conditionalFormatting>
  <conditionalFormatting sqref="Y72 Y70">
    <cfRule type="expression" dxfId="661" priority="7">
      <formula>IF(RIGHT(TEXT(Y70,"0.#"),1)=".",FALSE,TRUE)</formula>
    </cfRule>
    <cfRule type="expression" dxfId="660" priority="8">
      <formula>IF(RIGHT(TEXT(Y70,"0.#"),1)=".",TRUE,FALSE)</formula>
    </cfRule>
  </conditionalFormatting>
  <conditionalFormatting sqref="AU70">
    <cfRule type="expression" dxfId="659" priority="5">
      <formula>IF(RIGHT(TEXT(AU70,"0.#"),1)=".",FALSE,TRUE)</formula>
    </cfRule>
    <cfRule type="expression" dxfId="658" priority="6">
      <formula>IF(RIGHT(TEXT(AU70,"0.#"),1)=".",TRUE,FALSE)</formula>
    </cfRule>
  </conditionalFormatting>
  <conditionalFormatting sqref="Y84">
    <cfRule type="expression" dxfId="657" priority="3">
      <formula>IF(RIGHT(TEXT(Y84,"0.#"),1)=".",FALSE,TRUE)</formula>
    </cfRule>
    <cfRule type="expression" dxfId="656" priority="4">
      <formula>IF(RIGHT(TEXT(Y84,"0.#"),1)=".",TRUE,FALSE)</formula>
    </cfRule>
  </conditionalFormatting>
  <conditionalFormatting sqref="Y83">
    <cfRule type="expression" dxfId="655" priority="1">
      <formula>IF(RIGHT(TEXT(Y83,"0.#"),1)=".",FALSE,TRUE)</formula>
    </cfRule>
    <cfRule type="expression" dxfId="654" priority="2">
      <formula>IF(RIGHT(TEXT(Y83,"0.#"),1)=".",TRUE,FALSE)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2" manualBreakCount="2">
    <brk id="160" max="49" man="1"/>
    <brk id="21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75" zoomScaleSheetLayoutView="100"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3"/>
      <c r="B3" s="863"/>
      <c r="C3" s="863" t="s">
        <v>24</v>
      </c>
      <c r="D3" s="863"/>
      <c r="E3" s="863"/>
      <c r="F3" s="863"/>
      <c r="G3" s="863"/>
      <c r="H3" s="863"/>
      <c r="I3" s="863"/>
      <c r="J3" s="1012" t="s">
        <v>262</v>
      </c>
      <c r="K3" s="1013"/>
      <c r="L3" s="1013"/>
      <c r="M3" s="1013"/>
      <c r="N3" s="1013"/>
      <c r="O3" s="1013"/>
      <c r="P3" s="430" t="s">
        <v>25</v>
      </c>
      <c r="Q3" s="430"/>
      <c r="R3" s="430"/>
      <c r="S3" s="430"/>
      <c r="T3" s="430"/>
      <c r="U3" s="430"/>
      <c r="V3" s="430"/>
      <c r="W3" s="430"/>
      <c r="X3" s="430"/>
      <c r="Y3" s="865" t="s">
        <v>301</v>
      </c>
      <c r="Z3" s="866"/>
      <c r="AA3" s="866"/>
      <c r="AB3" s="866"/>
      <c r="AC3" s="1012" t="s">
        <v>293</v>
      </c>
      <c r="AD3" s="1012"/>
      <c r="AE3" s="1012"/>
      <c r="AF3" s="1012"/>
      <c r="AG3" s="1012"/>
      <c r="AH3" s="865" t="s">
        <v>233</v>
      </c>
      <c r="AI3" s="863"/>
      <c r="AJ3" s="863"/>
      <c r="AK3" s="863"/>
      <c r="AL3" s="863" t="s">
        <v>19</v>
      </c>
      <c r="AM3" s="863"/>
      <c r="AN3" s="863"/>
      <c r="AO3" s="867"/>
      <c r="AP3" s="1014" t="s">
        <v>263</v>
      </c>
      <c r="AQ3" s="1014"/>
      <c r="AR3" s="1014"/>
      <c r="AS3" s="1014"/>
      <c r="AT3" s="1014"/>
      <c r="AU3" s="1014"/>
      <c r="AV3" s="1014"/>
      <c r="AW3" s="1014"/>
      <c r="AX3" s="1014"/>
      <c r="AY3">
        <f>$AY$2</f>
        <v>1</v>
      </c>
    </row>
    <row r="4" spans="1:51" ht="26.25" customHeight="1" x14ac:dyDescent="0.15">
      <c r="A4" s="1010">
        <v>1</v>
      </c>
      <c r="B4" s="1010">
        <v>1</v>
      </c>
      <c r="C4" s="876" t="s">
        <v>759</v>
      </c>
      <c r="D4" s="876"/>
      <c r="E4" s="876"/>
      <c r="F4" s="876"/>
      <c r="G4" s="876"/>
      <c r="H4" s="876"/>
      <c r="I4" s="876"/>
      <c r="J4" s="877">
        <v>9000012120001</v>
      </c>
      <c r="K4" s="878"/>
      <c r="L4" s="878"/>
      <c r="M4" s="878"/>
      <c r="N4" s="878"/>
      <c r="O4" s="878"/>
      <c r="P4" s="879" t="s">
        <v>919</v>
      </c>
      <c r="Q4" s="880"/>
      <c r="R4" s="880"/>
      <c r="S4" s="880"/>
      <c r="T4" s="880"/>
      <c r="U4" s="880"/>
      <c r="V4" s="880"/>
      <c r="W4" s="880"/>
      <c r="X4" s="880"/>
      <c r="Y4" s="881">
        <v>3985.8</v>
      </c>
      <c r="Z4" s="882"/>
      <c r="AA4" s="882"/>
      <c r="AB4" s="883"/>
      <c r="AC4" s="884" t="s">
        <v>726</v>
      </c>
      <c r="AD4" s="885"/>
      <c r="AE4" s="885"/>
      <c r="AF4" s="885"/>
      <c r="AG4" s="885"/>
      <c r="AH4" s="868" t="s">
        <v>682</v>
      </c>
      <c r="AI4" s="869"/>
      <c r="AJ4" s="869"/>
      <c r="AK4" s="869"/>
      <c r="AL4" s="870" t="s">
        <v>682</v>
      </c>
      <c r="AM4" s="871"/>
      <c r="AN4" s="871"/>
      <c r="AO4" s="872"/>
      <c r="AP4" s="873" t="s">
        <v>682</v>
      </c>
      <c r="AQ4" s="873"/>
      <c r="AR4" s="873"/>
      <c r="AS4" s="873"/>
      <c r="AT4" s="873"/>
      <c r="AU4" s="873"/>
      <c r="AV4" s="873"/>
      <c r="AW4" s="873"/>
      <c r="AX4" s="873"/>
      <c r="AY4">
        <f>$AY$2</f>
        <v>1</v>
      </c>
    </row>
    <row r="5" spans="1:51" ht="26.25" hidden="1" customHeight="1" x14ac:dyDescent="0.15">
      <c r="A5" s="1010">
        <v>2</v>
      </c>
      <c r="B5" s="1010">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1011"/>
      <c r="AD5" s="1011"/>
      <c r="AE5" s="1011"/>
      <c r="AF5" s="1011"/>
      <c r="AG5" s="1011"/>
      <c r="AH5" s="886"/>
      <c r="AI5" s="887"/>
      <c r="AJ5" s="887"/>
      <c r="AK5" s="887"/>
      <c r="AL5" s="870"/>
      <c r="AM5" s="871"/>
      <c r="AN5" s="871"/>
      <c r="AO5" s="872"/>
      <c r="AP5" s="873"/>
      <c r="AQ5" s="873"/>
      <c r="AR5" s="873"/>
      <c r="AS5" s="873"/>
      <c r="AT5" s="873"/>
      <c r="AU5" s="873"/>
      <c r="AV5" s="873"/>
      <c r="AW5" s="873"/>
      <c r="AX5" s="873"/>
      <c r="AY5">
        <f>COUNTA($C$5)</f>
        <v>0</v>
      </c>
    </row>
    <row r="6" spans="1:51" ht="26.25" hidden="1" customHeight="1" x14ac:dyDescent="0.15">
      <c r="A6" s="1010">
        <v>3</v>
      </c>
      <c r="B6" s="1010">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1011"/>
      <c r="AD6" s="1011"/>
      <c r="AE6" s="1011"/>
      <c r="AF6" s="1011"/>
      <c r="AG6" s="1011"/>
      <c r="AH6" s="886"/>
      <c r="AI6" s="887"/>
      <c r="AJ6" s="887"/>
      <c r="AK6" s="887"/>
      <c r="AL6" s="870"/>
      <c r="AM6" s="871"/>
      <c r="AN6" s="871"/>
      <c r="AO6" s="872"/>
      <c r="AP6" s="873"/>
      <c r="AQ6" s="873"/>
      <c r="AR6" s="873"/>
      <c r="AS6" s="873"/>
      <c r="AT6" s="873"/>
      <c r="AU6" s="873"/>
      <c r="AV6" s="873"/>
      <c r="AW6" s="873"/>
      <c r="AX6" s="873"/>
      <c r="AY6">
        <f>COUNTA($C$6)</f>
        <v>0</v>
      </c>
    </row>
    <row r="7" spans="1:51" ht="26.25" hidden="1" customHeight="1" x14ac:dyDescent="0.15">
      <c r="A7" s="1010">
        <v>4</v>
      </c>
      <c r="B7" s="1010">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1011"/>
      <c r="AD7" s="1011"/>
      <c r="AE7" s="1011"/>
      <c r="AF7" s="1011"/>
      <c r="AG7" s="1011"/>
      <c r="AH7" s="886"/>
      <c r="AI7" s="887"/>
      <c r="AJ7" s="887"/>
      <c r="AK7" s="887"/>
      <c r="AL7" s="870"/>
      <c r="AM7" s="871"/>
      <c r="AN7" s="871"/>
      <c r="AO7" s="872"/>
      <c r="AP7" s="873"/>
      <c r="AQ7" s="873"/>
      <c r="AR7" s="873"/>
      <c r="AS7" s="873"/>
      <c r="AT7" s="873"/>
      <c r="AU7" s="873"/>
      <c r="AV7" s="873"/>
      <c r="AW7" s="873"/>
      <c r="AX7" s="873"/>
      <c r="AY7">
        <f>COUNTA($C$7)</f>
        <v>0</v>
      </c>
    </row>
    <row r="8" spans="1:51" ht="26.25" hidden="1" customHeight="1" x14ac:dyDescent="0.15">
      <c r="A8" s="1010">
        <v>5</v>
      </c>
      <c r="B8" s="1010">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1011"/>
      <c r="AD8" s="1011"/>
      <c r="AE8" s="1011"/>
      <c r="AF8" s="1011"/>
      <c r="AG8" s="1011"/>
      <c r="AH8" s="886"/>
      <c r="AI8" s="887"/>
      <c r="AJ8" s="887"/>
      <c r="AK8" s="887"/>
      <c r="AL8" s="870"/>
      <c r="AM8" s="871"/>
      <c r="AN8" s="871"/>
      <c r="AO8" s="872"/>
      <c r="AP8" s="873"/>
      <c r="AQ8" s="873"/>
      <c r="AR8" s="873"/>
      <c r="AS8" s="873"/>
      <c r="AT8" s="873"/>
      <c r="AU8" s="873"/>
      <c r="AV8" s="873"/>
      <c r="AW8" s="873"/>
      <c r="AX8" s="873"/>
      <c r="AY8">
        <f>COUNTA($C$8)</f>
        <v>0</v>
      </c>
    </row>
    <row r="9" spans="1:51" ht="26.25" hidden="1" customHeight="1" x14ac:dyDescent="0.15">
      <c r="A9" s="1010">
        <v>6</v>
      </c>
      <c r="B9" s="1010">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1011"/>
      <c r="AD9" s="1011"/>
      <c r="AE9" s="1011"/>
      <c r="AF9" s="1011"/>
      <c r="AG9" s="1011"/>
      <c r="AH9" s="886"/>
      <c r="AI9" s="887"/>
      <c r="AJ9" s="887"/>
      <c r="AK9" s="887"/>
      <c r="AL9" s="870"/>
      <c r="AM9" s="871"/>
      <c r="AN9" s="871"/>
      <c r="AO9" s="872"/>
      <c r="AP9" s="873"/>
      <c r="AQ9" s="873"/>
      <c r="AR9" s="873"/>
      <c r="AS9" s="873"/>
      <c r="AT9" s="873"/>
      <c r="AU9" s="873"/>
      <c r="AV9" s="873"/>
      <c r="AW9" s="873"/>
      <c r="AX9" s="873"/>
      <c r="AY9">
        <f>COUNTA($C$9)</f>
        <v>0</v>
      </c>
    </row>
    <row r="10" spans="1:51" ht="26.25" hidden="1" customHeight="1" x14ac:dyDescent="0.15">
      <c r="A10" s="1010">
        <v>7</v>
      </c>
      <c r="B10" s="1010">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1011"/>
      <c r="AD10" s="1011"/>
      <c r="AE10" s="1011"/>
      <c r="AF10" s="1011"/>
      <c r="AG10" s="1011"/>
      <c r="AH10" s="886"/>
      <c r="AI10" s="887"/>
      <c r="AJ10" s="887"/>
      <c r="AK10" s="887"/>
      <c r="AL10" s="870"/>
      <c r="AM10" s="871"/>
      <c r="AN10" s="871"/>
      <c r="AO10" s="872"/>
      <c r="AP10" s="873"/>
      <c r="AQ10" s="873"/>
      <c r="AR10" s="873"/>
      <c r="AS10" s="873"/>
      <c r="AT10" s="873"/>
      <c r="AU10" s="873"/>
      <c r="AV10" s="873"/>
      <c r="AW10" s="873"/>
      <c r="AX10" s="873"/>
      <c r="AY10">
        <f>COUNTA($C$10)</f>
        <v>0</v>
      </c>
    </row>
    <row r="11" spans="1:51" ht="26.25" hidden="1" customHeight="1" x14ac:dyDescent="0.15">
      <c r="A11" s="1010">
        <v>8</v>
      </c>
      <c r="B11" s="1010">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1011"/>
      <c r="AD11" s="1011"/>
      <c r="AE11" s="1011"/>
      <c r="AF11" s="1011"/>
      <c r="AG11" s="1011"/>
      <c r="AH11" s="886"/>
      <c r="AI11" s="887"/>
      <c r="AJ11" s="887"/>
      <c r="AK11" s="887"/>
      <c r="AL11" s="870"/>
      <c r="AM11" s="871"/>
      <c r="AN11" s="871"/>
      <c r="AO11" s="872"/>
      <c r="AP11" s="873"/>
      <c r="AQ11" s="873"/>
      <c r="AR11" s="873"/>
      <c r="AS11" s="873"/>
      <c r="AT11" s="873"/>
      <c r="AU11" s="873"/>
      <c r="AV11" s="873"/>
      <c r="AW11" s="873"/>
      <c r="AX11" s="873"/>
      <c r="AY11">
        <f>COUNTA($C$11)</f>
        <v>0</v>
      </c>
    </row>
    <row r="12" spans="1:51" ht="26.25" hidden="1" customHeight="1" x14ac:dyDescent="0.15">
      <c r="A12" s="1010">
        <v>9</v>
      </c>
      <c r="B12" s="1010">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1011"/>
      <c r="AD12" s="1011"/>
      <c r="AE12" s="1011"/>
      <c r="AF12" s="1011"/>
      <c r="AG12" s="1011"/>
      <c r="AH12" s="886"/>
      <c r="AI12" s="887"/>
      <c r="AJ12" s="887"/>
      <c r="AK12" s="887"/>
      <c r="AL12" s="870"/>
      <c r="AM12" s="871"/>
      <c r="AN12" s="871"/>
      <c r="AO12" s="872"/>
      <c r="AP12" s="873"/>
      <c r="AQ12" s="873"/>
      <c r="AR12" s="873"/>
      <c r="AS12" s="873"/>
      <c r="AT12" s="873"/>
      <c r="AU12" s="873"/>
      <c r="AV12" s="873"/>
      <c r="AW12" s="873"/>
      <c r="AX12" s="873"/>
      <c r="AY12">
        <f>COUNTA($C$12)</f>
        <v>0</v>
      </c>
    </row>
    <row r="13" spans="1:51" ht="26.25" hidden="1" customHeight="1" x14ac:dyDescent="0.15">
      <c r="A13" s="1010">
        <v>10</v>
      </c>
      <c r="B13" s="1010">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1011"/>
      <c r="AD13" s="1011"/>
      <c r="AE13" s="1011"/>
      <c r="AF13" s="1011"/>
      <c r="AG13" s="1011"/>
      <c r="AH13" s="886"/>
      <c r="AI13" s="887"/>
      <c r="AJ13" s="887"/>
      <c r="AK13" s="887"/>
      <c r="AL13" s="870"/>
      <c r="AM13" s="871"/>
      <c r="AN13" s="871"/>
      <c r="AO13" s="872"/>
      <c r="AP13" s="873"/>
      <c r="AQ13" s="873"/>
      <c r="AR13" s="873"/>
      <c r="AS13" s="873"/>
      <c r="AT13" s="873"/>
      <c r="AU13" s="873"/>
      <c r="AV13" s="873"/>
      <c r="AW13" s="873"/>
      <c r="AX13" s="873"/>
      <c r="AY13">
        <f>COUNTA($C$13)</f>
        <v>0</v>
      </c>
    </row>
    <row r="14" spans="1:51" ht="26.25" hidden="1" customHeight="1" x14ac:dyDescent="0.15">
      <c r="A14" s="1010">
        <v>11</v>
      </c>
      <c r="B14" s="1010">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1011"/>
      <c r="AD14" s="1011"/>
      <c r="AE14" s="1011"/>
      <c r="AF14" s="1011"/>
      <c r="AG14" s="1011"/>
      <c r="AH14" s="886"/>
      <c r="AI14" s="887"/>
      <c r="AJ14" s="887"/>
      <c r="AK14" s="887"/>
      <c r="AL14" s="870"/>
      <c r="AM14" s="871"/>
      <c r="AN14" s="871"/>
      <c r="AO14" s="872"/>
      <c r="AP14" s="873"/>
      <c r="AQ14" s="873"/>
      <c r="AR14" s="873"/>
      <c r="AS14" s="873"/>
      <c r="AT14" s="873"/>
      <c r="AU14" s="873"/>
      <c r="AV14" s="873"/>
      <c r="AW14" s="873"/>
      <c r="AX14" s="873"/>
      <c r="AY14">
        <f>COUNTA($C$14)</f>
        <v>0</v>
      </c>
    </row>
    <row r="15" spans="1:51" ht="26.25" hidden="1" customHeight="1" x14ac:dyDescent="0.15">
      <c r="A15" s="1010">
        <v>12</v>
      </c>
      <c r="B15" s="1010">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1011"/>
      <c r="AD15" s="1011"/>
      <c r="AE15" s="1011"/>
      <c r="AF15" s="1011"/>
      <c r="AG15" s="1011"/>
      <c r="AH15" s="886"/>
      <c r="AI15" s="887"/>
      <c r="AJ15" s="887"/>
      <c r="AK15" s="887"/>
      <c r="AL15" s="870"/>
      <c r="AM15" s="871"/>
      <c r="AN15" s="871"/>
      <c r="AO15" s="872"/>
      <c r="AP15" s="873"/>
      <c r="AQ15" s="873"/>
      <c r="AR15" s="873"/>
      <c r="AS15" s="873"/>
      <c r="AT15" s="873"/>
      <c r="AU15" s="873"/>
      <c r="AV15" s="873"/>
      <c r="AW15" s="873"/>
      <c r="AX15" s="873"/>
      <c r="AY15">
        <f>COUNTA($C$15)</f>
        <v>0</v>
      </c>
    </row>
    <row r="16" spans="1:51" ht="26.25" hidden="1" customHeight="1" x14ac:dyDescent="0.15">
      <c r="A16" s="1010">
        <v>13</v>
      </c>
      <c r="B16" s="1010">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1011"/>
      <c r="AD16" s="1011"/>
      <c r="AE16" s="1011"/>
      <c r="AF16" s="1011"/>
      <c r="AG16" s="1011"/>
      <c r="AH16" s="886"/>
      <c r="AI16" s="887"/>
      <c r="AJ16" s="887"/>
      <c r="AK16" s="887"/>
      <c r="AL16" s="870"/>
      <c r="AM16" s="871"/>
      <c r="AN16" s="871"/>
      <c r="AO16" s="872"/>
      <c r="AP16" s="873"/>
      <c r="AQ16" s="873"/>
      <c r="AR16" s="873"/>
      <c r="AS16" s="873"/>
      <c r="AT16" s="873"/>
      <c r="AU16" s="873"/>
      <c r="AV16" s="873"/>
      <c r="AW16" s="873"/>
      <c r="AX16" s="873"/>
      <c r="AY16">
        <f>COUNTA($C$16)</f>
        <v>0</v>
      </c>
    </row>
    <row r="17" spans="1:51" ht="26.25" hidden="1" customHeight="1" x14ac:dyDescent="0.15">
      <c r="A17" s="1010">
        <v>14</v>
      </c>
      <c r="B17" s="1010">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1011"/>
      <c r="AD17" s="1011"/>
      <c r="AE17" s="1011"/>
      <c r="AF17" s="1011"/>
      <c r="AG17" s="1011"/>
      <c r="AH17" s="886"/>
      <c r="AI17" s="887"/>
      <c r="AJ17" s="887"/>
      <c r="AK17" s="887"/>
      <c r="AL17" s="870"/>
      <c r="AM17" s="871"/>
      <c r="AN17" s="871"/>
      <c r="AO17" s="872"/>
      <c r="AP17" s="873"/>
      <c r="AQ17" s="873"/>
      <c r="AR17" s="873"/>
      <c r="AS17" s="873"/>
      <c r="AT17" s="873"/>
      <c r="AU17" s="873"/>
      <c r="AV17" s="873"/>
      <c r="AW17" s="873"/>
      <c r="AX17" s="873"/>
      <c r="AY17">
        <f>COUNTA($C$17)</f>
        <v>0</v>
      </c>
    </row>
    <row r="18" spans="1:51" ht="26.25" hidden="1" customHeight="1" x14ac:dyDescent="0.15">
      <c r="A18" s="1010">
        <v>15</v>
      </c>
      <c r="B18" s="1010">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1011"/>
      <c r="AD18" s="1011"/>
      <c r="AE18" s="1011"/>
      <c r="AF18" s="1011"/>
      <c r="AG18" s="1011"/>
      <c r="AH18" s="886"/>
      <c r="AI18" s="887"/>
      <c r="AJ18" s="887"/>
      <c r="AK18" s="887"/>
      <c r="AL18" s="870"/>
      <c r="AM18" s="871"/>
      <c r="AN18" s="871"/>
      <c r="AO18" s="872"/>
      <c r="AP18" s="873"/>
      <c r="AQ18" s="873"/>
      <c r="AR18" s="873"/>
      <c r="AS18" s="873"/>
      <c r="AT18" s="873"/>
      <c r="AU18" s="873"/>
      <c r="AV18" s="873"/>
      <c r="AW18" s="873"/>
      <c r="AX18" s="873"/>
      <c r="AY18">
        <f>COUNTA($C$18)</f>
        <v>0</v>
      </c>
    </row>
    <row r="19" spans="1:51" ht="26.25" hidden="1" customHeight="1" x14ac:dyDescent="0.15">
      <c r="A19" s="1010">
        <v>16</v>
      </c>
      <c r="B19" s="1010">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1011"/>
      <c r="AD19" s="1011"/>
      <c r="AE19" s="1011"/>
      <c r="AF19" s="1011"/>
      <c r="AG19" s="1011"/>
      <c r="AH19" s="886"/>
      <c r="AI19" s="887"/>
      <c r="AJ19" s="887"/>
      <c r="AK19" s="887"/>
      <c r="AL19" s="870"/>
      <c r="AM19" s="871"/>
      <c r="AN19" s="871"/>
      <c r="AO19" s="872"/>
      <c r="AP19" s="873"/>
      <c r="AQ19" s="873"/>
      <c r="AR19" s="873"/>
      <c r="AS19" s="873"/>
      <c r="AT19" s="873"/>
      <c r="AU19" s="873"/>
      <c r="AV19" s="873"/>
      <c r="AW19" s="873"/>
      <c r="AX19" s="873"/>
      <c r="AY19">
        <f>COUNTA($C$19)</f>
        <v>0</v>
      </c>
    </row>
    <row r="20" spans="1:51" ht="26.25" hidden="1" customHeight="1" x14ac:dyDescent="0.15">
      <c r="A20" s="1010">
        <v>17</v>
      </c>
      <c r="B20" s="1010">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1011"/>
      <c r="AD20" s="1011"/>
      <c r="AE20" s="1011"/>
      <c r="AF20" s="1011"/>
      <c r="AG20" s="1011"/>
      <c r="AH20" s="886"/>
      <c r="AI20" s="887"/>
      <c r="AJ20" s="887"/>
      <c r="AK20" s="887"/>
      <c r="AL20" s="870"/>
      <c r="AM20" s="871"/>
      <c r="AN20" s="871"/>
      <c r="AO20" s="872"/>
      <c r="AP20" s="873"/>
      <c r="AQ20" s="873"/>
      <c r="AR20" s="873"/>
      <c r="AS20" s="873"/>
      <c r="AT20" s="873"/>
      <c r="AU20" s="873"/>
      <c r="AV20" s="873"/>
      <c r="AW20" s="873"/>
      <c r="AX20" s="873"/>
      <c r="AY20">
        <f>COUNTA($C$20)</f>
        <v>0</v>
      </c>
    </row>
    <row r="21" spans="1:51" ht="26.25" hidden="1" customHeight="1" x14ac:dyDescent="0.15">
      <c r="A21" s="1010">
        <v>18</v>
      </c>
      <c r="B21" s="1010">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1011"/>
      <c r="AD21" s="1011"/>
      <c r="AE21" s="1011"/>
      <c r="AF21" s="1011"/>
      <c r="AG21" s="1011"/>
      <c r="AH21" s="886"/>
      <c r="AI21" s="887"/>
      <c r="AJ21" s="887"/>
      <c r="AK21" s="887"/>
      <c r="AL21" s="870"/>
      <c r="AM21" s="871"/>
      <c r="AN21" s="871"/>
      <c r="AO21" s="872"/>
      <c r="AP21" s="873"/>
      <c r="AQ21" s="873"/>
      <c r="AR21" s="873"/>
      <c r="AS21" s="873"/>
      <c r="AT21" s="873"/>
      <c r="AU21" s="873"/>
      <c r="AV21" s="873"/>
      <c r="AW21" s="873"/>
      <c r="AX21" s="873"/>
      <c r="AY21">
        <f>COUNTA($C$21)</f>
        <v>0</v>
      </c>
    </row>
    <row r="22" spans="1:51" ht="26.25" hidden="1" customHeight="1" x14ac:dyDescent="0.15">
      <c r="A22" s="1010">
        <v>19</v>
      </c>
      <c r="B22" s="1010">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1011"/>
      <c r="AD22" s="1011"/>
      <c r="AE22" s="1011"/>
      <c r="AF22" s="1011"/>
      <c r="AG22" s="1011"/>
      <c r="AH22" s="886"/>
      <c r="AI22" s="887"/>
      <c r="AJ22" s="887"/>
      <c r="AK22" s="887"/>
      <c r="AL22" s="870"/>
      <c r="AM22" s="871"/>
      <c r="AN22" s="871"/>
      <c r="AO22" s="872"/>
      <c r="AP22" s="873"/>
      <c r="AQ22" s="873"/>
      <c r="AR22" s="873"/>
      <c r="AS22" s="873"/>
      <c r="AT22" s="873"/>
      <c r="AU22" s="873"/>
      <c r="AV22" s="873"/>
      <c r="AW22" s="873"/>
      <c r="AX22" s="873"/>
      <c r="AY22">
        <f>COUNTA($C$22)</f>
        <v>0</v>
      </c>
    </row>
    <row r="23" spans="1:51" ht="26.25" hidden="1" customHeight="1" x14ac:dyDescent="0.15">
      <c r="A23" s="1010">
        <v>20</v>
      </c>
      <c r="B23" s="1010">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1011"/>
      <c r="AD23" s="1011"/>
      <c r="AE23" s="1011"/>
      <c r="AF23" s="1011"/>
      <c r="AG23" s="1011"/>
      <c r="AH23" s="886"/>
      <c r="AI23" s="887"/>
      <c r="AJ23" s="887"/>
      <c r="AK23" s="887"/>
      <c r="AL23" s="870"/>
      <c r="AM23" s="871"/>
      <c r="AN23" s="871"/>
      <c r="AO23" s="872"/>
      <c r="AP23" s="873"/>
      <c r="AQ23" s="873"/>
      <c r="AR23" s="873"/>
      <c r="AS23" s="873"/>
      <c r="AT23" s="873"/>
      <c r="AU23" s="873"/>
      <c r="AV23" s="873"/>
      <c r="AW23" s="873"/>
      <c r="AX23" s="873"/>
      <c r="AY23">
        <f>COUNTA($C$23)</f>
        <v>0</v>
      </c>
    </row>
    <row r="24" spans="1:51" ht="26.25" hidden="1" customHeight="1" x14ac:dyDescent="0.15">
      <c r="A24" s="1010">
        <v>21</v>
      </c>
      <c r="B24" s="1010">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1011"/>
      <c r="AD24" s="1011"/>
      <c r="AE24" s="1011"/>
      <c r="AF24" s="1011"/>
      <c r="AG24" s="1011"/>
      <c r="AH24" s="886"/>
      <c r="AI24" s="887"/>
      <c r="AJ24" s="887"/>
      <c r="AK24" s="887"/>
      <c r="AL24" s="870"/>
      <c r="AM24" s="871"/>
      <c r="AN24" s="871"/>
      <c r="AO24" s="872"/>
      <c r="AP24" s="873"/>
      <c r="AQ24" s="873"/>
      <c r="AR24" s="873"/>
      <c r="AS24" s="873"/>
      <c r="AT24" s="873"/>
      <c r="AU24" s="873"/>
      <c r="AV24" s="873"/>
      <c r="AW24" s="873"/>
      <c r="AX24" s="873"/>
      <c r="AY24">
        <f>COUNTA($C$24)</f>
        <v>0</v>
      </c>
    </row>
    <row r="25" spans="1:51" ht="26.25" hidden="1" customHeight="1" x14ac:dyDescent="0.15">
      <c r="A25" s="1010">
        <v>22</v>
      </c>
      <c r="B25" s="1010">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1011"/>
      <c r="AD25" s="1011"/>
      <c r="AE25" s="1011"/>
      <c r="AF25" s="1011"/>
      <c r="AG25" s="1011"/>
      <c r="AH25" s="886"/>
      <c r="AI25" s="887"/>
      <c r="AJ25" s="887"/>
      <c r="AK25" s="887"/>
      <c r="AL25" s="870"/>
      <c r="AM25" s="871"/>
      <c r="AN25" s="871"/>
      <c r="AO25" s="872"/>
      <c r="AP25" s="873"/>
      <c r="AQ25" s="873"/>
      <c r="AR25" s="873"/>
      <c r="AS25" s="873"/>
      <c r="AT25" s="873"/>
      <c r="AU25" s="873"/>
      <c r="AV25" s="873"/>
      <c r="AW25" s="873"/>
      <c r="AX25" s="873"/>
      <c r="AY25">
        <f>COUNTA($C$25)</f>
        <v>0</v>
      </c>
    </row>
    <row r="26" spans="1:51" ht="26.25" hidden="1" customHeight="1" x14ac:dyDescent="0.15">
      <c r="A26" s="1010">
        <v>23</v>
      </c>
      <c r="B26" s="1010">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1011"/>
      <c r="AD26" s="1011"/>
      <c r="AE26" s="1011"/>
      <c r="AF26" s="1011"/>
      <c r="AG26" s="1011"/>
      <c r="AH26" s="886"/>
      <c r="AI26" s="887"/>
      <c r="AJ26" s="887"/>
      <c r="AK26" s="887"/>
      <c r="AL26" s="870"/>
      <c r="AM26" s="871"/>
      <c r="AN26" s="871"/>
      <c r="AO26" s="872"/>
      <c r="AP26" s="873"/>
      <c r="AQ26" s="873"/>
      <c r="AR26" s="873"/>
      <c r="AS26" s="873"/>
      <c r="AT26" s="873"/>
      <c r="AU26" s="873"/>
      <c r="AV26" s="873"/>
      <c r="AW26" s="873"/>
      <c r="AX26" s="873"/>
      <c r="AY26">
        <f>COUNTA($C$26)</f>
        <v>0</v>
      </c>
    </row>
    <row r="27" spans="1:51" ht="26.25" hidden="1" customHeight="1" x14ac:dyDescent="0.15">
      <c r="A27" s="1010">
        <v>24</v>
      </c>
      <c r="B27" s="1010">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1011"/>
      <c r="AD27" s="1011"/>
      <c r="AE27" s="1011"/>
      <c r="AF27" s="1011"/>
      <c r="AG27" s="1011"/>
      <c r="AH27" s="886"/>
      <c r="AI27" s="887"/>
      <c r="AJ27" s="887"/>
      <c r="AK27" s="887"/>
      <c r="AL27" s="870"/>
      <c r="AM27" s="871"/>
      <c r="AN27" s="871"/>
      <c r="AO27" s="872"/>
      <c r="AP27" s="873"/>
      <c r="AQ27" s="873"/>
      <c r="AR27" s="873"/>
      <c r="AS27" s="873"/>
      <c r="AT27" s="873"/>
      <c r="AU27" s="873"/>
      <c r="AV27" s="873"/>
      <c r="AW27" s="873"/>
      <c r="AX27" s="873"/>
      <c r="AY27">
        <f>COUNTA($C$27)</f>
        <v>0</v>
      </c>
    </row>
    <row r="28" spans="1:51" ht="26.25" hidden="1" customHeight="1" x14ac:dyDescent="0.15">
      <c r="A28" s="1010">
        <v>25</v>
      </c>
      <c r="B28" s="1010">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1011"/>
      <c r="AD28" s="1011"/>
      <c r="AE28" s="1011"/>
      <c r="AF28" s="1011"/>
      <c r="AG28" s="1011"/>
      <c r="AH28" s="886"/>
      <c r="AI28" s="887"/>
      <c r="AJ28" s="887"/>
      <c r="AK28" s="887"/>
      <c r="AL28" s="870"/>
      <c r="AM28" s="871"/>
      <c r="AN28" s="871"/>
      <c r="AO28" s="872"/>
      <c r="AP28" s="873"/>
      <c r="AQ28" s="873"/>
      <c r="AR28" s="873"/>
      <c r="AS28" s="873"/>
      <c r="AT28" s="873"/>
      <c r="AU28" s="873"/>
      <c r="AV28" s="873"/>
      <c r="AW28" s="873"/>
      <c r="AX28" s="873"/>
      <c r="AY28">
        <f>COUNTA($C$28)</f>
        <v>0</v>
      </c>
    </row>
    <row r="29" spans="1:51" ht="26.25" hidden="1" customHeight="1" x14ac:dyDescent="0.15">
      <c r="A29" s="1010">
        <v>26</v>
      </c>
      <c r="B29" s="1010">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1011"/>
      <c r="AD29" s="1011"/>
      <c r="AE29" s="1011"/>
      <c r="AF29" s="1011"/>
      <c r="AG29" s="1011"/>
      <c r="AH29" s="886"/>
      <c r="AI29" s="887"/>
      <c r="AJ29" s="887"/>
      <c r="AK29" s="887"/>
      <c r="AL29" s="870"/>
      <c r="AM29" s="871"/>
      <c r="AN29" s="871"/>
      <c r="AO29" s="872"/>
      <c r="AP29" s="873"/>
      <c r="AQ29" s="873"/>
      <c r="AR29" s="873"/>
      <c r="AS29" s="873"/>
      <c r="AT29" s="873"/>
      <c r="AU29" s="873"/>
      <c r="AV29" s="873"/>
      <c r="AW29" s="873"/>
      <c r="AX29" s="873"/>
      <c r="AY29">
        <f>COUNTA($C$29)</f>
        <v>0</v>
      </c>
    </row>
    <row r="30" spans="1:51" ht="26.25" hidden="1" customHeight="1" x14ac:dyDescent="0.15">
      <c r="A30" s="1010">
        <v>27</v>
      </c>
      <c r="B30" s="1010">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1011"/>
      <c r="AD30" s="1011"/>
      <c r="AE30" s="1011"/>
      <c r="AF30" s="1011"/>
      <c r="AG30" s="1011"/>
      <c r="AH30" s="886"/>
      <c r="AI30" s="887"/>
      <c r="AJ30" s="887"/>
      <c r="AK30" s="887"/>
      <c r="AL30" s="870"/>
      <c r="AM30" s="871"/>
      <c r="AN30" s="871"/>
      <c r="AO30" s="872"/>
      <c r="AP30" s="873"/>
      <c r="AQ30" s="873"/>
      <c r="AR30" s="873"/>
      <c r="AS30" s="873"/>
      <c r="AT30" s="873"/>
      <c r="AU30" s="873"/>
      <c r="AV30" s="873"/>
      <c r="AW30" s="873"/>
      <c r="AX30" s="873"/>
      <c r="AY30">
        <f>COUNTA($C$30)</f>
        <v>0</v>
      </c>
    </row>
    <row r="31" spans="1:51" ht="26.25" hidden="1" customHeight="1" x14ac:dyDescent="0.15">
      <c r="A31" s="1010">
        <v>28</v>
      </c>
      <c r="B31" s="1010">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1011"/>
      <c r="AD31" s="1011"/>
      <c r="AE31" s="1011"/>
      <c r="AF31" s="1011"/>
      <c r="AG31" s="1011"/>
      <c r="AH31" s="886"/>
      <c r="AI31" s="887"/>
      <c r="AJ31" s="887"/>
      <c r="AK31" s="887"/>
      <c r="AL31" s="870"/>
      <c r="AM31" s="871"/>
      <c r="AN31" s="871"/>
      <c r="AO31" s="872"/>
      <c r="AP31" s="873"/>
      <c r="AQ31" s="873"/>
      <c r="AR31" s="873"/>
      <c r="AS31" s="873"/>
      <c r="AT31" s="873"/>
      <c r="AU31" s="873"/>
      <c r="AV31" s="873"/>
      <c r="AW31" s="873"/>
      <c r="AX31" s="873"/>
      <c r="AY31">
        <f>COUNTA($C$31)</f>
        <v>0</v>
      </c>
    </row>
    <row r="32" spans="1:51" ht="26.25" hidden="1" customHeight="1" x14ac:dyDescent="0.15">
      <c r="A32" s="1010">
        <v>29</v>
      </c>
      <c r="B32" s="1010">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1011"/>
      <c r="AD32" s="1011"/>
      <c r="AE32" s="1011"/>
      <c r="AF32" s="1011"/>
      <c r="AG32" s="1011"/>
      <c r="AH32" s="886"/>
      <c r="AI32" s="887"/>
      <c r="AJ32" s="887"/>
      <c r="AK32" s="887"/>
      <c r="AL32" s="870"/>
      <c r="AM32" s="871"/>
      <c r="AN32" s="871"/>
      <c r="AO32" s="872"/>
      <c r="AP32" s="873"/>
      <c r="AQ32" s="873"/>
      <c r="AR32" s="873"/>
      <c r="AS32" s="873"/>
      <c r="AT32" s="873"/>
      <c r="AU32" s="873"/>
      <c r="AV32" s="873"/>
      <c r="AW32" s="873"/>
      <c r="AX32" s="873"/>
      <c r="AY32">
        <f>COUNTA($C$32)</f>
        <v>0</v>
      </c>
    </row>
    <row r="33" spans="1:51" ht="26.25" hidden="1" customHeight="1" x14ac:dyDescent="0.15">
      <c r="A33" s="1010">
        <v>30</v>
      </c>
      <c r="B33" s="1010">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1011"/>
      <c r="AD33" s="1011"/>
      <c r="AE33" s="1011"/>
      <c r="AF33" s="1011"/>
      <c r="AG33" s="1011"/>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3"/>
      <c r="B36" s="863"/>
      <c r="C36" s="863" t="s">
        <v>24</v>
      </c>
      <c r="D36" s="863"/>
      <c r="E36" s="863"/>
      <c r="F36" s="863"/>
      <c r="G36" s="863"/>
      <c r="H36" s="863"/>
      <c r="I36" s="863"/>
      <c r="J36" s="1012" t="s">
        <v>262</v>
      </c>
      <c r="K36" s="1013"/>
      <c r="L36" s="1013"/>
      <c r="M36" s="1013"/>
      <c r="N36" s="1013"/>
      <c r="O36" s="1013"/>
      <c r="P36" s="430" t="s">
        <v>25</v>
      </c>
      <c r="Q36" s="430"/>
      <c r="R36" s="430"/>
      <c r="S36" s="430"/>
      <c r="T36" s="430"/>
      <c r="U36" s="430"/>
      <c r="V36" s="430"/>
      <c r="W36" s="430"/>
      <c r="X36" s="430"/>
      <c r="Y36" s="865" t="s">
        <v>301</v>
      </c>
      <c r="Z36" s="866"/>
      <c r="AA36" s="866"/>
      <c r="AB36" s="866"/>
      <c r="AC36" s="1012" t="s">
        <v>293</v>
      </c>
      <c r="AD36" s="1012"/>
      <c r="AE36" s="1012"/>
      <c r="AF36" s="1012"/>
      <c r="AG36" s="1012"/>
      <c r="AH36" s="865" t="s">
        <v>233</v>
      </c>
      <c r="AI36" s="863"/>
      <c r="AJ36" s="863"/>
      <c r="AK36" s="863"/>
      <c r="AL36" s="863" t="s">
        <v>19</v>
      </c>
      <c r="AM36" s="863"/>
      <c r="AN36" s="863"/>
      <c r="AO36" s="867"/>
      <c r="AP36" s="1014" t="s">
        <v>263</v>
      </c>
      <c r="AQ36" s="1014"/>
      <c r="AR36" s="1014"/>
      <c r="AS36" s="1014"/>
      <c r="AT36" s="1014"/>
      <c r="AU36" s="1014"/>
      <c r="AV36" s="1014"/>
      <c r="AW36" s="1014"/>
      <c r="AX36" s="1014"/>
      <c r="AY36">
        <f>$AY$34</f>
        <v>1</v>
      </c>
    </row>
    <row r="37" spans="1:51" ht="26.25" customHeight="1" x14ac:dyDescent="0.15">
      <c r="A37" s="1010">
        <v>1</v>
      </c>
      <c r="B37" s="1010">
        <v>1</v>
      </c>
      <c r="C37" s="875" t="s">
        <v>760</v>
      </c>
      <c r="D37" s="876" t="s">
        <v>760</v>
      </c>
      <c r="E37" s="876" t="s">
        <v>760</v>
      </c>
      <c r="F37" s="876" t="s">
        <v>760</v>
      </c>
      <c r="G37" s="876" t="s">
        <v>760</v>
      </c>
      <c r="H37" s="876" t="s">
        <v>760</v>
      </c>
      <c r="I37" s="876" t="s">
        <v>760</v>
      </c>
      <c r="J37" s="877">
        <v>6290801012011</v>
      </c>
      <c r="K37" s="878">
        <v>6290801012011</v>
      </c>
      <c r="L37" s="878">
        <v>6290801012011</v>
      </c>
      <c r="M37" s="878">
        <v>6290801012011</v>
      </c>
      <c r="N37" s="878">
        <v>6290801012011</v>
      </c>
      <c r="O37" s="878">
        <v>6290801012011</v>
      </c>
      <c r="P37" s="880" t="s">
        <v>721</v>
      </c>
      <c r="Q37" s="880"/>
      <c r="R37" s="880"/>
      <c r="S37" s="880"/>
      <c r="T37" s="880"/>
      <c r="U37" s="880"/>
      <c r="V37" s="880"/>
      <c r="W37" s="880"/>
      <c r="X37" s="880"/>
      <c r="Y37" s="881">
        <v>979.7</v>
      </c>
      <c r="Z37" s="882"/>
      <c r="AA37" s="882"/>
      <c r="AB37" s="883"/>
      <c r="AC37" s="1011" t="s">
        <v>837</v>
      </c>
      <c r="AD37" s="1011"/>
      <c r="AE37" s="1011"/>
      <c r="AF37" s="1011"/>
      <c r="AG37" s="1011"/>
      <c r="AH37" s="886" t="s">
        <v>682</v>
      </c>
      <c r="AI37" s="887"/>
      <c r="AJ37" s="887"/>
      <c r="AK37" s="887"/>
      <c r="AL37" s="870" t="s">
        <v>682</v>
      </c>
      <c r="AM37" s="871"/>
      <c r="AN37" s="871"/>
      <c r="AO37" s="872"/>
      <c r="AP37" s="873" t="s">
        <v>682</v>
      </c>
      <c r="AQ37" s="873"/>
      <c r="AR37" s="873"/>
      <c r="AS37" s="873"/>
      <c r="AT37" s="873"/>
      <c r="AU37" s="873"/>
      <c r="AV37" s="873"/>
      <c r="AW37" s="873"/>
      <c r="AX37" s="873"/>
      <c r="AY37">
        <f>$AY$34</f>
        <v>1</v>
      </c>
    </row>
    <row r="38" spans="1:51" ht="26.25" customHeight="1" x14ac:dyDescent="0.15">
      <c r="A38" s="1010">
        <v>2</v>
      </c>
      <c r="B38" s="1010">
        <v>1</v>
      </c>
      <c r="C38" s="875" t="s">
        <v>869</v>
      </c>
      <c r="D38" s="876" t="s">
        <v>761</v>
      </c>
      <c r="E38" s="876" t="s">
        <v>761</v>
      </c>
      <c r="F38" s="876" t="s">
        <v>761</v>
      </c>
      <c r="G38" s="876" t="s">
        <v>761</v>
      </c>
      <c r="H38" s="876" t="s">
        <v>761</v>
      </c>
      <c r="I38" s="876" t="s">
        <v>761</v>
      </c>
      <c r="J38" s="877">
        <v>5120001026309</v>
      </c>
      <c r="K38" s="878">
        <v>5120001026309</v>
      </c>
      <c r="L38" s="878">
        <v>5120001026309</v>
      </c>
      <c r="M38" s="878">
        <v>5120001026309</v>
      </c>
      <c r="N38" s="878">
        <v>5120001026309</v>
      </c>
      <c r="O38" s="878">
        <v>5120001026309</v>
      </c>
      <c r="P38" s="898" t="s">
        <v>909</v>
      </c>
      <c r="Q38" s="1019"/>
      <c r="R38" s="1019"/>
      <c r="S38" s="1019"/>
      <c r="T38" s="1019"/>
      <c r="U38" s="1019"/>
      <c r="V38" s="1019"/>
      <c r="W38" s="1019"/>
      <c r="X38" s="1020"/>
      <c r="Y38" s="881">
        <v>493.9</v>
      </c>
      <c r="Z38" s="882"/>
      <c r="AA38" s="882"/>
      <c r="AB38" s="883"/>
      <c r="AC38" s="1011" t="s">
        <v>837</v>
      </c>
      <c r="AD38" s="1011"/>
      <c r="AE38" s="1011"/>
      <c r="AF38" s="1011"/>
      <c r="AG38" s="1011"/>
      <c r="AH38" s="886" t="s">
        <v>682</v>
      </c>
      <c r="AI38" s="887"/>
      <c r="AJ38" s="887"/>
      <c r="AK38" s="887"/>
      <c r="AL38" s="870" t="s">
        <v>682</v>
      </c>
      <c r="AM38" s="871"/>
      <c r="AN38" s="871"/>
      <c r="AO38" s="872"/>
      <c r="AP38" s="873" t="s">
        <v>682</v>
      </c>
      <c r="AQ38" s="873"/>
      <c r="AR38" s="873"/>
      <c r="AS38" s="873"/>
      <c r="AT38" s="873"/>
      <c r="AU38" s="873"/>
      <c r="AV38" s="873"/>
      <c r="AW38" s="873"/>
      <c r="AX38" s="873"/>
      <c r="AY38">
        <f>COUNTA($C$38)</f>
        <v>1</v>
      </c>
    </row>
    <row r="39" spans="1:51" ht="26.25" customHeight="1" x14ac:dyDescent="0.15">
      <c r="A39" s="1010">
        <v>3</v>
      </c>
      <c r="B39" s="1010">
        <v>1</v>
      </c>
      <c r="C39" s="875" t="s">
        <v>739</v>
      </c>
      <c r="D39" s="876" t="s">
        <v>739</v>
      </c>
      <c r="E39" s="876" t="s">
        <v>739</v>
      </c>
      <c r="F39" s="876" t="s">
        <v>739</v>
      </c>
      <c r="G39" s="876" t="s">
        <v>739</v>
      </c>
      <c r="H39" s="876" t="s">
        <v>739</v>
      </c>
      <c r="I39" s="876" t="s">
        <v>739</v>
      </c>
      <c r="J39" s="877">
        <v>8120001022651</v>
      </c>
      <c r="K39" s="878">
        <v>8120001022651</v>
      </c>
      <c r="L39" s="878">
        <v>8120001022651</v>
      </c>
      <c r="M39" s="878">
        <v>8120001022651</v>
      </c>
      <c r="N39" s="878">
        <v>8120001022651</v>
      </c>
      <c r="O39" s="878">
        <v>8120001022651</v>
      </c>
      <c r="P39" s="880" t="s">
        <v>721</v>
      </c>
      <c r="Q39" s="880"/>
      <c r="R39" s="880"/>
      <c r="S39" s="880"/>
      <c r="T39" s="880"/>
      <c r="U39" s="880"/>
      <c r="V39" s="880"/>
      <c r="W39" s="880"/>
      <c r="X39" s="880"/>
      <c r="Y39" s="881">
        <v>358.5</v>
      </c>
      <c r="Z39" s="882"/>
      <c r="AA39" s="882"/>
      <c r="AB39" s="883"/>
      <c r="AC39" s="1011" t="s">
        <v>837</v>
      </c>
      <c r="AD39" s="1011"/>
      <c r="AE39" s="1011"/>
      <c r="AF39" s="1011"/>
      <c r="AG39" s="1011"/>
      <c r="AH39" s="886" t="s">
        <v>682</v>
      </c>
      <c r="AI39" s="887"/>
      <c r="AJ39" s="887"/>
      <c r="AK39" s="887"/>
      <c r="AL39" s="870" t="s">
        <v>682</v>
      </c>
      <c r="AM39" s="871"/>
      <c r="AN39" s="871"/>
      <c r="AO39" s="872"/>
      <c r="AP39" s="873" t="s">
        <v>682</v>
      </c>
      <c r="AQ39" s="873"/>
      <c r="AR39" s="873"/>
      <c r="AS39" s="873"/>
      <c r="AT39" s="873"/>
      <c r="AU39" s="873"/>
      <c r="AV39" s="873"/>
      <c r="AW39" s="873"/>
      <c r="AX39" s="873"/>
      <c r="AY39">
        <f>COUNTA($C$39)</f>
        <v>1</v>
      </c>
    </row>
    <row r="40" spans="1:51" ht="26.25" customHeight="1" x14ac:dyDescent="0.15">
      <c r="A40" s="1010">
        <v>4</v>
      </c>
      <c r="B40" s="1010">
        <v>1</v>
      </c>
      <c r="C40" s="875" t="s">
        <v>762</v>
      </c>
      <c r="D40" s="876" t="s">
        <v>762</v>
      </c>
      <c r="E40" s="876" t="s">
        <v>762</v>
      </c>
      <c r="F40" s="876" t="s">
        <v>762</v>
      </c>
      <c r="G40" s="876" t="s">
        <v>762</v>
      </c>
      <c r="H40" s="876" t="s">
        <v>762</v>
      </c>
      <c r="I40" s="876" t="s">
        <v>762</v>
      </c>
      <c r="J40" s="877">
        <v>7010401020201</v>
      </c>
      <c r="K40" s="878">
        <v>7010401020201</v>
      </c>
      <c r="L40" s="878">
        <v>7010401020201</v>
      </c>
      <c r="M40" s="878">
        <v>7010401020201</v>
      </c>
      <c r="N40" s="878">
        <v>7010401020201</v>
      </c>
      <c r="O40" s="878">
        <v>7010401020201</v>
      </c>
      <c r="P40" s="880" t="s">
        <v>920</v>
      </c>
      <c r="Q40" s="880"/>
      <c r="R40" s="880"/>
      <c r="S40" s="880"/>
      <c r="T40" s="880"/>
      <c r="U40" s="880"/>
      <c r="V40" s="880"/>
      <c r="W40" s="880"/>
      <c r="X40" s="880"/>
      <c r="Y40" s="881">
        <v>279.3</v>
      </c>
      <c r="Z40" s="882"/>
      <c r="AA40" s="882"/>
      <c r="AB40" s="883"/>
      <c r="AC40" s="1011" t="s">
        <v>837</v>
      </c>
      <c r="AD40" s="1011"/>
      <c r="AE40" s="1011"/>
      <c r="AF40" s="1011"/>
      <c r="AG40" s="1011"/>
      <c r="AH40" s="886" t="s">
        <v>682</v>
      </c>
      <c r="AI40" s="887"/>
      <c r="AJ40" s="887"/>
      <c r="AK40" s="887"/>
      <c r="AL40" s="870" t="s">
        <v>682</v>
      </c>
      <c r="AM40" s="871"/>
      <c r="AN40" s="871"/>
      <c r="AO40" s="872"/>
      <c r="AP40" s="873" t="s">
        <v>682</v>
      </c>
      <c r="AQ40" s="873"/>
      <c r="AR40" s="873"/>
      <c r="AS40" s="873"/>
      <c r="AT40" s="873"/>
      <c r="AU40" s="873"/>
      <c r="AV40" s="873"/>
      <c r="AW40" s="873"/>
      <c r="AX40" s="873"/>
      <c r="AY40">
        <f>COUNTA($C$40)</f>
        <v>1</v>
      </c>
    </row>
    <row r="41" spans="1:51" ht="26.25" customHeight="1" x14ac:dyDescent="0.15">
      <c r="A41" s="1010">
        <v>5</v>
      </c>
      <c r="B41" s="1010">
        <v>1</v>
      </c>
      <c r="C41" s="875" t="s">
        <v>940</v>
      </c>
      <c r="D41" s="876" t="s">
        <v>763</v>
      </c>
      <c r="E41" s="876" t="s">
        <v>763</v>
      </c>
      <c r="F41" s="876" t="s">
        <v>763</v>
      </c>
      <c r="G41" s="876" t="s">
        <v>763</v>
      </c>
      <c r="H41" s="876" t="s">
        <v>763</v>
      </c>
      <c r="I41" s="876" t="s">
        <v>763</v>
      </c>
      <c r="J41" s="877">
        <v>4080101002330</v>
      </c>
      <c r="K41" s="878">
        <v>4080101002330</v>
      </c>
      <c r="L41" s="878">
        <v>4080101002330</v>
      </c>
      <c r="M41" s="878">
        <v>4080101002330</v>
      </c>
      <c r="N41" s="878">
        <v>4080101002330</v>
      </c>
      <c r="O41" s="878">
        <v>4080101002330</v>
      </c>
      <c r="P41" s="880" t="s">
        <v>721</v>
      </c>
      <c r="Q41" s="880"/>
      <c r="R41" s="880"/>
      <c r="S41" s="880"/>
      <c r="T41" s="880"/>
      <c r="U41" s="880"/>
      <c r="V41" s="880"/>
      <c r="W41" s="880"/>
      <c r="X41" s="880"/>
      <c r="Y41" s="881">
        <v>278.60000000000002</v>
      </c>
      <c r="Z41" s="882"/>
      <c r="AA41" s="882"/>
      <c r="AB41" s="883"/>
      <c r="AC41" s="1011" t="s">
        <v>837</v>
      </c>
      <c r="AD41" s="1011"/>
      <c r="AE41" s="1011"/>
      <c r="AF41" s="1011"/>
      <c r="AG41" s="1011"/>
      <c r="AH41" s="886" t="s">
        <v>682</v>
      </c>
      <c r="AI41" s="887"/>
      <c r="AJ41" s="887"/>
      <c r="AK41" s="887"/>
      <c r="AL41" s="870" t="s">
        <v>682</v>
      </c>
      <c r="AM41" s="871"/>
      <c r="AN41" s="871"/>
      <c r="AO41" s="872"/>
      <c r="AP41" s="873" t="s">
        <v>682</v>
      </c>
      <c r="AQ41" s="873"/>
      <c r="AR41" s="873"/>
      <c r="AS41" s="873"/>
      <c r="AT41" s="873"/>
      <c r="AU41" s="873"/>
      <c r="AV41" s="873"/>
      <c r="AW41" s="873"/>
      <c r="AX41" s="873"/>
      <c r="AY41">
        <f>COUNTA($C$41)</f>
        <v>1</v>
      </c>
    </row>
    <row r="42" spans="1:51" ht="26.25" customHeight="1" x14ac:dyDescent="0.15">
      <c r="A42" s="1010">
        <v>6</v>
      </c>
      <c r="B42" s="1010">
        <v>1</v>
      </c>
      <c r="C42" s="875" t="s">
        <v>764</v>
      </c>
      <c r="D42" s="876" t="s">
        <v>764</v>
      </c>
      <c r="E42" s="876" t="s">
        <v>764</v>
      </c>
      <c r="F42" s="876" t="s">
        <v>764</v>
      </c>
      <c r="G42" s="876" t="s">
        <v>764</v>
      </c>
      <c r="H42" s="876" t="s">
        <v>764</v>
      </c>
      <c r="I42" s="876" t="s">
        <v>764</v>
      </c>
      <c r="J42" s="877">
        <v>5021001041266</v>
      </c>
      <c r="K42" s="878">
        <v>5021001041266</v>
      </c>
      <c r="L42" s="878">
        <v>5021001041266</v>
      </c>
      <c r="M42" s="878">
        <v>5021001041266</v>
      </c>
      <c r="N42" s="878">
        <v>5021001041266</v>
      </c>
      <c r="O42" s="878">
        <v>5021001041266</v>
      </c>
      <c r="P42" s="880" t="s">
        <v>721</v>
      </c>
      <c r="Q42" s="880"/>
      <c r="R42" s="880"/>
      <c r="S42" s="880"/>
      <c r="T42" s="880"/>
      <c r="U42" s="880"/>
      <c r="V42" s="880"/>
      <c r="W42" s="880"/>
      <c r="X42" s="880"/>
      <c r="Y42" s="881">
        <v>208.3</v>
      </c>
      <c r="Z42" s="882"/>
      <c r="AA42" s="882"/>
      <c r="AB42" s="883"/>
      <c r="AC42" s="1011" t="s">
        <v>837</v>
      </c>
      <c r="AD42" s="1011"/>
      <c r="AE42" s="1011"/>
      <c r="AF42" s="1011"/>
      <c r="AG42" s="1011"/>
      <c r="AH42" s="886" t="s">
        <v>682</v>
      </c>
      <c r="AI42" s="887"/>
      <c r="AJ42" s="887"/>
      <c r="AK42" s="887"/>
      <c r="AL42" s="870" t="s">
        <v>682</v>
      </c>
      <c r="AM42" s="871"/>
      <c r="AN42" s="871"/>
      <c r="AO42" s="872"/>
      <c r="AP42" s="873" t="s">
        <v>682</v>
      </c>
      <c r="AQ42" s="873"/>
      <c r="AR42" s="873"/>
      <c r="AS42" s="873"/>
      <c r="AT42" s="873"/>
      <c r="AU42" s="873"/>
      <c r="AV42" s="873"/>
      <c r="AW42" s="873"/>
      <c r="AX42" s="873"/>
      <c r="AY42">
        <f>COUNTA($C$42)</f>
        <v>1</v>
      </c>
    </row>
    <row r="43" spans="1:51" ht="26.25" customHeight="1" x14ac:dyDescent="0.15">
      <c r="A43" s="1010">
        <v>7</v>
      </c>
      <c r="B43" s="1010">
        <v>1</v>
      </c>
      <c r="C43" s="875" t="s">
        <v>765</v>
      </c>
      <c r="D43" s="876" t="s">
        <v>765</v>
      </c>
      <c r="E43" s="876" t="s">
        <v>765</v>
      </c>
      <c r="F43" s="876" t="s">
        <v>765</v>
      </c>
      <c r="G43" s="876" t="s">
        <v>765</v>
      </c>
      <c r="H43" s="876" t="s">
        <v>765</v>
      </c>
      <c r="I43" s="876" t="s">
        <v>765</v>
      </c>
      <c r="J43" s="877">
        <v>5070001001977</v>
      </c>
      <c r="K43" s="878">
        <v>5070001001977</v>
      </c>
      <c r="L43" s="878">
        <v>5070001001977</v>
      </c>
      <c r="M43" s="878">
        <v>5070001001977</v>
      </c>
      <c r="N43" s="878">
        <v>5070001001977</v>
      </c>
      <c r="O43" s="878">
        <v>5070001001977</v>
      </c>
      <c r="P43" s="880" t="s">
        <v>721</v>
      </c>
      <c r="Q43" s="880"/>
      <c r="R43" s="880"/>
      <c r="S43" s="880"/>
      <c r="T43" s="880"/>
      <c r="U43" s="880"/>
      <c r="V43" s="880"/>
      <c r="W43" s="880"/>
      <c r="X43" s="880"/>
      <c r="Y43" s="881">
        <v>199.1</v>
      </c>
      <c r="Z43" s="882"/>
      <c r="AA43" s="882"/>
      <c r="AB43" s="883"/>
      <c r="AC43" s="1011" t="s">
        <v>837</v>
      </c>
      <c r="AD43" s="1011"/>
      <c r="AE43" s="1011"/>
      <c r="AF43" s="1011"/>
      <c r="AG43" s="1011"/>
      <c r="AH43" s="886" t="s">
        <v>682</v>
      </c>
      <c r="AI43" s="887"/>
      <c r="AJ43" s="887"/>
      <c r="AK43" s="887"/>
      <c r="AL43" s="870" t="s">
        <v>682</v>
      </c>
      <c r="AM43" s="871"/>
      <c r="AN43" s="871"/>
      <c r="AO43" s="872"/>
      <c r="AP43" s="873" t="s">
        <v>682</v>
      </c>
      <c r="AQ43" s="873"/>
      <c r="AR43" s="873"/>
      <c r="AS43" s="873"/>
      <c r="AT43" s="873"/>
      <c r="AU43" s="873"/>
      <c r="AV43" s="873"/>
      <c r="AW43" s="873"/>
      <c r="AX43" s="873"/>
      <c r="AY43">
        <f>COUNTA($C$43)</f>
        <v>1</v>
      </c>
    </row>
    <row r="44" spans="1:51" ht="26.25" customHeight="1" x14ac:dyDescent="0.15">
      <c r="A44" s="1010">
        <v>8</v>
      </c>
      <c r="B44" s="1010">
        <v>1</v>
      </c>
      <c r="C44" s="875" t="s">
        <v>766</v>
      </c>
      <c r="D44" s="876" t="s">
        <v>766</v>
      </c>
      <c r="E44" s="876" t="s">
        <v>766</v>
      </c>
      <c r="F44" s="876" t="s">
        <v>766</v>
      </c>
      <c r="G44" s="876" t="s">
        <v>766</v>
      </c>
      <c r="H44" s="876" t="s">
        <v>766</v>
      </c>
      <c r="I44" s="876" t="s">
        <v>766</v>
      </c>
      <c r="J44" s="877">
        <v>2021001025973</v>
      </c>
      <c r="K44" s="878">
        <v>2021001025973</v>
      </c>
      <c r="L44" s="878">
        <v>2021001025973</v>
      </c>
      <c r="M44" s="878">
        <v>2021001025973</v>
      </c>
      <c r="N44" s="878">
        <v>2021001025973</v>
      </c>
      <c r="O44" s="878">
        <v>2021001025973</v>
      </c>
      <c r="P44" s="880" t="s">
        <v>721</v>
      </c>
      <c r="Q44" s="880"/>
      <c r="R44" s="880"/>
      <c r="S44" s="880"/>
      <c r="T44" s="880"/>
      <c r="U44" s="880"/>
      <c r="V44" s="880"/>
      <c r="W44" s="880"/>
      <c r="X44" s="880"/>
      <c r="Y44" s="881">
        <v>155.1</v>
      </c>
      <c r="Z44" s="882"/>
      <c r="AA44" s="882"/>
      <c r="AB44" s="883"/>
      <c r="AC44" s="1011" t="s">
        <v>837</v>
      </c>
      <c r="AD44" s="1011"/>
      <c r="AE44" s="1011"/>
      <c r="AF44" s="1011"/>
      <c r="AG44" s="1011"/>
      <c r="AH44" s="886" t="s">
        <v>682</v>
      </c>
      <c r="AI44" s="887"/>
      <c r="AJ44" s="887"/>
      <c r="AK44" s="887"/>
      <c r="AL44" s="870" t="s">
        <v>682</v>
      </c>
      <c r="AM44" s="871"/>
      <c r="AN44" s="871"/>
      <c r="AO44" s="872"/>
      <c r="AP44" s="873" t="s">
        <v>682</v>
      </c>
      <c r="AQ44" s="873"/>
      <c r="AR44" s="873"/>
      <c r="AS44" s="873"/>
      <c r="AT44" s="873"/>
      <c r="AU44" s="873"/>
      <c r="AV44" s="873"/>
      <c r="AW44" s="873"/>
      <c r="AX44" s="873"/>
      <c r="AY44">
        <f>COUNTA($C$44)</f>
        <v>1</v>
      </c>
    </row>
    <row r="45" spans="1:51" ht="26.25" customHeight="1" x14ac:dyDescent="0.15">
      <c r="A45" s="1010">
        <v>9</v>
      </c>
      <c r="B45" s="1010">
        <v>1</v>
      </c>
      <c r="C45" s="875" t="s">
        <v>767</v>
      </c>
      <c r="D45" s="876" t="s">
        <v>767</v>
      </c>
      <c r="E45" s="876" t="s">
        <v>767</v>
      </c>
      <c r="F45" s="876" t="s">
        <v>767</v>
      </c>
      <c r="G45" s="876" t="s">
        <v>767</v>
      </c>
      <c r="H45" s="876" t="s">
        <v>767</v>
      </c>
      <c r="I45" s="876" t="s">
        <v>767</v>
      </c>
      <c r="J45" s="877">
        <v>1010001000006</v>
      </c>
      <c r="K45" s="878">
        <v>1010001000006</v>
      </c>
      <c r="L45" s="878">
        <v>1010001000006</v>
      </c>
      <c r="M45" s="878">
        <v>1010001000006</v>
      </c>
      <c r="N45" s="878">
        <v>1010001000006</v>
      </c>
      <c r="O45" s="878">
        <v>1010001000006</v>
      </c>
      <c r="P45" s="880" t="s">
        <v>908</v>
      </c>
      <c r="Q45" s="880"/>
      <c r="R45" s="880"/>
      <c r="S45" s="880"/>
      <c r="T45" s="880"/>
      <c r="U45" s="880"/>
      <c r="V45" s="880"/>
      <c r="W45" s="880"/>
      <c r="X45" s="880"/>
      <c r="Y45" s="881">
        <v>134.19999999999999</v>
      </c>
      <c r="Z45" s="882"/>
      <c r="AA45" s="882"/>
      <c r="AB45" s="883"/>
      <c r="AC45" s="1011" t="s">
        <v>868</v>
      </c>
      <c r="AD45" s="1011"/>
      <c r="AE45" s="1011"/>
      <c r="AF45" s="1011"/>
      <c r="AG45" s="1011"/>
      <c r="AH45" s="886">
        <v>6</v>
      </c>
      <c r="AI45" s="887"/>
      <c r="AJ45" s="887"/>
      <c r="AK45" s="887"/>
      <c r="AL45" s="870">
        <v>99.9</v>
      </c>
      <c r="AM45" s="871"/>
      <c r="AN45" s="871"/>
      <c r="AO45" s="872"/>
      <c r="AP45" s="873" t="s">
        <v>682</v>
      </c>
      <c r="AQ45" s="873"/>
      <c r="AR45" s="873"/>
      <c r="AS45" s="873"/>
      <c r="AT45" s="873"/>
      <c r="AU45" s="873"/>
      <c r="AV45" s="873"/>
      <c r="AW45" s="873"/>
      <c r="AX45" s="873"/>
      <c r="AY45">
        <f>COUNTA($C$45)</f>
        <v>1</v>
      </c>
    </row>
    <row r="46" spans="1:51" ht="26.25" customHeight="1" x14ac:dyDescent="0.15">
      <c r="A46" s="1010">
        <v>10</v>
      </c>
      <c r="B46" s="1010">
        <v>1</v>
      </c>
      <c r="C46" s="875" t="s">
        <v>768</v>
      </c>
      <c r="D46" s="876" t="s">
        <v>768</v>
      </c>
      <c r="E46" s="876" t="s">
        <v>768</v>
      </c>
      <c r="F46" s="876" t="s">
        <v>768</v>
      </c>
      <c r="G46" s="876" t="s">
        <v>768</v>
      </c>
      <c r="H46" s="876" t="s">
        <v>768</v>
      </c>
      <c r="I46" s="876" t="s">
        <v>768</v>
      </c>
      <c r="J46" s="877">
        <v>3120001018002</v>
      </c>
      <c r="K46" s="878">
        <v>3120001018002</v>
      </c>
      <c r="L46" s="878">
        <v>3120001018002</v>
      </c>
      <c r="M46" s="878">
        <v>3120001018002</v>
      </c>
      <c r="N46" s="878">
        <v>3120001018002</v>
      </c>
      <c r="O46" s="878">
        <v>3120001018002</v>
      </c>
      <c r="P46" s="880" t="s">
        <v>721</v>
      </c>
      <c r="Q46" s="880"/>
      <c r="R46" s="880"/>
      <c r="S46" s="880"/>
      <c r="T46" s="880"/>
      <c r="U46" s="880"/>
      <c r="V46" s="880"/>
      <c r="W46" s="880"/>
      <c r="X46" s="880"/>
      <c r="Y46" s="881">
        <v>132.9</v>
      </c>
      <c r="Z46" s="882"/>
      <c r="AA46" s="882"/>
      <c r="AB46" s="883"/>
      <c r="AC46" s="1011" t="s">
        <v>837</v>
      </c>
      <c r="AD46" s="1011"/>
      <c r="AE46" s="1011"/>
      <c r="AF46" s="1011"/>
      <c r="AG46" s="1011"/>
      <c r="AH46" s="886" t="s">
        <v>682</v>
      </c>
      <c r="AI46" s="887"/>
      <c r="AJ46" s="887"/>
      <c r="AK46" s="887"/>
      <c r="AL46" s="870" t="s">
        <v>682</v>
      </c>
      <c r="AM46" s="871"/>
      <c r="AN46" s="871"/>
      <c r="AO46" s="872"/>
      <c r="AP46" s="873" t="s">
        <v>682</v>
      </c>
      <c r="AQ46" s="873"/>
      <c r="AR46" s="873"/>
      <c r="AS46" s="873"/>
      <c r="AT46" s="873"/>
      <c r="AU46" s="873"/>
      <c r="AV46" s="873"/>
      <c r="AW46" s="873"/>
      <c r="AX46" s="873"/>
      <c r="AY46">
        <f>COUNTA($C$46)</f>
        <v>1</v>
      </c>
    </row>
    <row r="47" spans="1:51" ht="26.25" hidden="1" customHeight="1" x14ac:dyDescent="0.15">
      <c r="A47" s="1010">
        <v>11</v>
      </c>
      <c r="B47" s="1010">
        <v>1</v>
      </c>
      <c r="C47" s="875"/>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1011"/>
      <c r="AD47" s="1011"/>
      <c r="AE47" s="1011"/>
      <c r="AF47" s="1011"/>
      <c r="AG47" s="1011"/>
      <c r="AH47" s="886"/>
      <c r="AI47" s="887"/>
      <c r="AJ47" s="887"/>
      <c r="AK47" s="887"/>
      <c r="AL47" s="870"/>
      <c r="AM47" s="871"/>
      <c r="AN47" s="871"/>
      <c r="AO47" s="872"/>
      <c r="AP47" s="873"/>
      <c r="AQ47" s="873"/>
      <c r="AR47" s="873"/>
      <c r="AS47" s="873"/>
      <c r="AT47" s="873"/>
      <c r="AU47" s="873"/>
      <c r="AV47" s="873"/>
      <c r="AW47" s="873"/>
      <c r="AX47" s="873"/>
      <c r="AY47">
        <f>COUNTA($C$47)</f>
        <v>0</v>
      </c>
    </row>
    <row r="48" spans="1:51" ht="26.25" hidden="1" customHeight="1" x14ac:dyDescent="0.15">
      <c r="A48" s="1010">
        <v>12</v>
      </c>
      <c r="B48" s="1010">
        <v>1</v>
      </c>
      <c r="C48" s="875"/>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1011"/>
      <c r="AD48" s="1011"/>
      <c r="AE48" s="1011"/>
      <c r="AF48" s="1011"/>
      <c r="AG48" s="1011"/>
      <c r="AH48" s="886"/>
      <c r="AI48" s="887"/>
      <c r="AJ48" s="887"/>
      <c r="AK48" s="887"/>
      <c r="AL48" s="870"/>
      <c r="AM48" s="871"/>
      <c r="AN48" s="871"/>
      <c r="AO48" s="872"/>
      <c r="AP48" s="873"/>
      <c r="AQ48" s="873"/>
      <c r="AR48" s="873"/>
      <c r="AS48" s="873"/>
      <c r="AT48" s="873"/>
      <c r="AU48" s="873"/>
      <c r="AV48" s="873"/>
      <c r="AW48" s="873"/>
      <c r="AX48" s="873"/>
      <c r="AY48">
        <f>COUNTA($C$48)</f>
        <v>0</v>
      </c>
    </row>
    <row r="49" spans="1:51" ht="26.25" hidden="1" customHeight="1" x14ac:dyDescent="0.15">
      <c r="A49" s="1010">
        <v>13</v>
      </c>
      <c r="B49" s="1010">
        <v>1</v>
      </c>
      <c r="C49" s="875"/>
      <c r="D49" s="876"/>
      <c r="E49" s="876"/>
      <c r="F49" s="876"/>
      <c r="G49" s="876"/>
      <c r="H49" s="876"/>
      <c r="I49" s="876"/>
      <c r="J49" s="877"/>
      <c r="K49" s="878"/>
      <c r="L49" s="878"/>
      <c r="M49" s="878"/>
      <c r="N49" s="878"/>
      <c r="O49" s="878"/>
      <c r="P49" s="889"/>
      <c r="Q49" s="890"/>
      <c r="R49" s="890"/>
      <c r="S49" s="890"/>
      <c r="T49" s="890"/>
      <c r="U49" s="890"/>
      <c r="V49" s="890"/>
      <c r="W49" s="890"/>
      <c r="X49" s="891"/>
      <c r="Y49" s="881"/>
      <c r="Z49" s="882"/>
      <c r="AA49" s="882"/>
      <c r="AB49" s="883"/>
      <c r="AC49" s="1011"/>
      <c r="AD49" s="1011"/>
      <c r="AE49" s="1011"/>
      <c r="AF49" s="1011"/>
      <c r="AG49" s="1011"/>
      <c r="AH49" s="886"/>
      <c r="AI49" s="887"/>
      <c r="AJ49" s="887"/>
      <c r="AK49" s="887"/>
      <c r="AL49" s="870"/>
      <c r="AM49" s="871"/>
      <c r="AN49" s="871"/>
      <c r="AO49" s="872"/>
      <c r="AP49" s="873"/>
      <c r="AQ49" s="873"/>
      <c r="AR49" s="873"/>
      <c r="AS49" s="873"/>
      <c r="AT49" s="873"/>
      <c r="AU49" s="873"/>
      <c r="AV49" s="873"/>
      <c r="AW49" s="873"/>
      <c r="AX49" s="873"/>
      <c r="AY49">
        <f>COUNTA($C$49)</f>
        <v>0</v>
      </c>
    </row>
    <row r="50" spans="1:51" ht="26.25" hidden="1" customHeight="1" x14ac:dyDescent="0.15">
      <c r="A50" s="1010">
        <v>14</v>
      </c>
      <c r="B50" s="1010">
        <v>1</v>
      </c>
      <c r="C50" s="875"/>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1011"/>
      <c r="AD50" s="1011"/>
      <c r="AE50" s="1011"/>
      <c r="AF50" s="1011"/>
      <c r="AG50" s="1011"/>
      <c r="AH50" s="886"/>
      <c r="AI50" s="887"/>
      <c r="AJ50" s="887"/>
      <c r="AK50" s="887"/>
      <c r="AL50" s="870"/>
      <c r="AM50" s="871"/>
      <c r="AN50" s="871"/>
      <c r="AO50" s="872"/>
      <c r="AP50" s="873"/>
      <c r="AQ50" s="873"/>
      <c r="AR50" s="873"/>
      <c r="AS50" s="873"/>
      <c r="AT50" s="873"/>
      <c r="AU50" s="873"/>
      <c r="AV50" s="873"/>
      <c r="AW50" s="873"/>
      <c r="AX50" s="873"/>
      <c r="AY50">
        <f>COUNTA($C$50)</f>
        <v>0</v>
      </c>
    </row>
    <row r="51" spans="1:51" ht="26.25" hidden="1" customHeight="1" x14ac:dyDescent="0.15">
      <c r="A51" s="1010">
        <v>15</v>
      </c>
      <c r="B51" s="1010">
        <v>1</v>
      </c>
      <c r="C51" s="875"/>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1011"/>
      <c r="AD51" s="1011"/>
      <c r="AE51" s="1011"/>
      <c r="AF51" s="1011"/>
      <c r="AG51" s="1011"/>
      <c r="AH51" s="886"/>
      <c r="AI51" s="887"/>
      <c r="AJ51" s="887"/>
      <c r="AK51" s="887"/>
      <c r="AL51" s="870"/>
      <c r="AM51" s="871"/>
      <c r="AN51" s="871"/>
      <c r="AO51" s="872"/>
      <c r="AP51" s="873"/>
      <c r="AQ51" s="873"/>
      <c r="AR51" s="873"/>
      <c r="AS51" s="873"/>
      <c r="AT51" s="873"/>
      <c r="AU51" s="873"/>
      <c r="AV51" s="873"/>
      <c r="AW51" s="873"/>
      <c r="AX51" s="873"/>
      <c r="AY51">
        <f>COUNTA($C$51)</f>
        <v>0</v>
      </c>
    </row>
    <row r="52" spans="1:51" ht="26.25" hidden="1" customHeight="1" x14ac:dyDescent="0.15">
      <c r="A52" s="1010">
        <v>16</v>
      </c>
      <c r="B52" s="1010">
        <v>1</v>
      </c>
      <c r="C52" s="875"/>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1011"/>
      <c r="AD52" s="1011"/>
      <c r="AE52" s="1011"/>
      <c r="AF52" s="1011"/>
      <c r="AG52" s="1011"/>
      <c r="AH52" s="886"/>
      <c r="AI52" s="887"/>
      <c r="AJ52" s="887"/>
      <c r="AK52" s="887"/>
      <c r="AL52" s="870"/>
      <c r="AM52" s="871"/>
      <c r="AN52" s="871"/>
      <c r="AO52" s="872"/>
      <c r="AP52" s="873"/>
      <c r="AQ52" s="873"/>
      <c r="AR52" s="873"/>
      <c r="AS52" s="873"/>
      <c r="AT52" s="873"/>
      <c r="AU52" s="873"/>
      <c r="AV52" s="873"/>
      <c r="AW52" s="873"/>
      <c r="AX52" s="873"/>
      <c r="AY52">
        <f>COUNTA($C$52)</f>
        <v>0</v>
      </c>
    </row>
    <row r="53" spans="1:51" ht="26.25" hidden="1" customHeight="1" x14ac:dyDescent="0.15">
      <c r="A53" s="1010">
        <v>17</v>
      </c>
      <c r="B53" s="1010">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1011"/>
      <c r="AD53" s="1011"/>
      <c r="AE53" s="1011"/>
      <c r="AF53" s="1011"/>
      <c r="AG53" s="1011"/>
      <c r="AH53" s="886"/>
      <c r="AI53" s="887"/>
      <c r="AJ53" s="887"/>
      <c r="AK53" s="887"/>
      <c r="AL53" s="870"/>
      <c r="AM53" s="871"/>
      <c r="AN53" s="871"/>
      <c r="AO53" s="872"/>
      <c r="AP53" s="873"/>
      <c r="AQ53" s="873"/>
      <c r="AR53" s="873"/>
      <c r="AS53" s="873"/>
      <c r="AT53" s="873"/>
      <c r="AU53" s="873"/>
      <c r="AV53" s="873"/>
      <c r="AW53" s="873"/>
      <c r="AX53" s="873"/>
      <c r="AY53">
        <f>COUNTA($C$53)</f>
        <v>0</v>
      </c>
    </row>
    <row r="54" spans="1:51" ht="26.25" hidden="1" customHeight="1" x14ac:dyDescent="0.15">
      <c r="A54" s="1010">
        <v>18</v>
      </c>
      <c r="B54" s="1010">
        <v>1</v>
      </c>
      <c r="C54" s="875"/>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1011"/>
      <c r="AD54" s="1011"/>
      <c r="AE54" s="1011"/>
      <c r="AF54" s="1011"/>
      <c r="AG54" s="1011"/>
      <c r="AH54" s="886"/>
      <c r="AI54" s="887"/>
      <c r="AJ54" s="887"/>
      <c r="AK54" s="887"/>
      <c r="AL54" s="870"/>
      <c r="AM54" s="871"/>
      <c r="AN54" s="871"/>
      <c r="AO54" s="872"/>
      <c r="AP54" s="873"/>
      <c r="AQ54" s="873"/>
      <c r="AR54" s="873"/>
      <c r="AS54" s="873"/>
      <c r="AT54" s="873"/>
      <c r="AU54" s="873"/>
      <c r="AV54" s="873"/>
      <c r="AW54" s="873"/>
      <c r="AX54" s="873"/>
      <c r="AY54">
        <f>COUNTA($C$54)</f>
        <v>0</v>
      </c>
    </row>
    <row r="55" spans="1:51" ht="26.25" hidden="1" customHeight="1" x14ac:dyDescent="0.15">
      <c r="A55" s="1010">
        <v>19</v>
      </c>
      <c r="B55" s="1010">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1011"/>
      <c r="AD55" s="1011"/>
      <c r="AE55" s="1011"/>
      <c r="AF55" s="1011"/>
      <c r="AG55" s="1011"/>
      <c r="AH55" s="886"/>
      <c r="AI55" s="887"/>
      <c r="AJ55" s="887"/>
      <c r="AK55" s="887"/>
      <c r="AL55" s="870"/>
      <c r="AM55" s="871"/>
      <c r="AN55" s="871"/>
      <c r="AO55" s="872"/>
      <c r="AP55" s="873"/>
      <c r="AQ55" s="873"/>
      <c r="AR55" s="873"/>
      <c r="AS55" s="873"/>
      <c r="AT55" s="873"/>
      <c r="AU55" s="873"/>
      <c r="AV55" s="873"/>
      <c r="AW55" s="873"/>
      <c r="AX55" s="873"/>
      <c r="AY55">
        <f>COUNTA($C$55)</f>
        <v>0</v>
      </c>
    </row>
    <row r="56" spans="1:51" ht="26.25" hidden="1" customHeight="1" x14ac:dyDescent="0.15">
      <c r="A56" s="1010">
        <v>20</v>
      </c>
      <c r="B56" s="1010">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1011"/>
      <c r="AD56" s="1011"/>
      <c r="AE56" s="1011"/>
      <c r="AF56" s="1011"/>
      <c r="AG56" s="1011"/>
      <c r="AH56" s="886"/>
      <c r="AI56" s="887"/>
      <c r="AJ56" s="887"/>
      <c r="AK56" s="887"/>
      <c r="AL56" s="870"/>
      <c r="AM56" s="871"/>
      <c r="AN56" s="871"/>
      <c r="AO56" s="872"/>
      <c r="AP56" s="873"/>
      <c r="AQ56" s="873"/>
      <c r="AR56" s="873"/>
      <c r="AS56" s="873"/>
      <c r="AT56" s="873"/>
      <c r="AU56" s="873"/>
      <c r="AV56" s="873"/>
      <c r="AW56" s="873"/>
      <c r="AX56" s="873"/>
      <c r="AY56">
        <f>COUNTA($C$56)</f>
        <v>0</v>
      </c>
    </row>
    <row r="57" spans="1:51" ht="26.25" hidden="1" customHeight="1" x14ac:dyDescent="0.15">
      <c r="A57" s="1010">
        <v>21</v>
      </c>
      <c r="B57" s="1010">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1011"/>
      <c r="AD57" s="1011"/>
      <c r="AE57" s="1011"/>
      <c r="AF57" s="1011"/>
      <c r="AG57" s="1011"/>
      <c r="AH57" s="886"/>
      <c r="AI57" s="887"/>
      <c r="AJ57" s="887"/>
      <c r="AK57" s="887"/>
      <c r="AL57" s="870"/>
      <c r="AM57" s="871"/>
      <c r="AN57" s="871"/>
      <c r="AO57" s="872"/>
      <c r="AP57" s="873"/>
      <c r="AQ57" s="873"/>
      <c r="AR57" s="873"/>
      <c r="AS57" s="873"/>
      <c r="AT57" s="873"/>
      <c r="AU57" s="873"/>
      <c r="AV57" s="873"/>
      <c r="AW57" s="873"/>
      <c r="AX57" s="873"/>
      <c r="AY57">
        <f>COUNTA($C$57)</f>
        <v>0</v>
      </c>
    </row>
    <row r="58" spans="1:51" ht="26.25" hidden="1" customHeight="1" x14ac:dyDescent="0.15">
      <c r="A58" s="1010">
        <v>22</v>
      </c>
      <c r="B58" s="1010">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1011"/>
      <c r="AD58" s="1011"/>
      <c r="AE58" s="1011"/>
      <c r="AF58" s="1011"/>
      <c r="AG58" s="1011"/>
      <c r="AH58" s="886"/>
      <c r="AI58" s="887"/>
      <c r="AJ58" s="887"/>
      <c r="AK58" s="887"/>
      <c r="AL58" s="870"/>
      <c r="AM58" s="871"/>
      <c r="AN58" s="871"/>
      <c r="AO58" s="872"/>
      <c r="AP58" s="873"/>
      <c r="AQ58" s="873"/>
      <c r="AR58" s="873"/>
      <c r="AS58" s="873"/>
      <c r="AT58" s="873"/>
      <c r="AU58" s="873"/>
      <c r="AV58" s="873"/>
      <c r="AW58" s="873"/>
      <c r="AX58" s="873"/>
      <c r="AY58">
        <f>COUNTA($C$58)</f>
        <v>0</v>
      </c>
    </row>
    <row r="59" spans="1:51" ht="26.25" hidden="1" customHeight="1" x14ac:dyDescent="0.15">
      <c r="A59" s="1010">
        <v>23</v>
      </c>
      <c r="B59" s="1010">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1011"/>
      <c r="AD59" s="1011"/>
      <c r="AE59" s="1011"/>
      <c r="AF59" s="1011"/>
      <c r="AG59" s="1011"/>
      <c r="AH59" s="886"/>
      <c r="AI59" s="887"/>
      <c r="AJ59" s="887"/>
      <c r="AK59" s="887"/>
      <c r="AL59" s="870"/>
      <c r="AM59" s="871"/>
      <c r="AN59" s="871"/>
      <c r="AO59" s="872"/>
      <c r="AP59" s="873"/>
      <c r="AQ59" s="873"/>
      <c r="AR59" s="873"/>
      <c r="AS59" s="873"/>
      <c r="AT59" s="873"/>
      <c r="AU59" s="873"/>
      <c r="AV59" s="873"/>
      <c r="AW59" s="873"/>
      <c r="AX59" s="873"/>
      <c r="AY59">
        <f>COUNTA($C$59)</f>
        <v>0</v>
      </c>
    </row>
    <row r="60" spans="1:51" ht="26.25" hidden="1" customHeight="1" x14ac:dyDescent="0.15">
      <c r="A60" s="1010">
        <v>24</v>
      </c>
      <c r="B60" s="1010">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1011"/>
      <c r="AD60" s="1011"/>
      <c r="AE60" s="1011"/>
      <c r="AF60" s="1011"/>
      <c r="AG60" s="1011"/>
      <c r="AH60" s="886"/>
      <c r="AI60" s="887"/>
      <c r="AJ60" s="887"/>
      <c r="AK60" s="887"/>
      <c r="AL60" s="870"/>
      <c r="AM60" s="871"/>
      <c r="AN60" s="871"/>
      <c r="AO60" s="872"/>
      <c r="AP60" s="873"/>
      <c r="AQ60" s="873"/>
      <c r="AR60" s="873"/>
      <c r="AS60" s="873"/>
      <c r="AT60" s="873"/>
      <c r="AU60" s="873"/>
      <c r="AV60" s="873"/>
      <c r="AW60" s="873"/>
      <c r="AX60" s="873"/>
      <c r="AY60">
        <f>COUNTA($C$60)</f>
        <v>0</v>
      </c>
    </row>
    <row r="61" spans="1:51" ht="26.25" hidden="1" customHeight="1" x14ac:dyDescent="0.15">
      <c r="A61" s="1010">
        <v>25</v>
      </c>
      <c r="B61" s="1010">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1011"/>
      <c r="AD61" s="1011"/>
      <c r="AE61" s="1011"/>
      <c r="AF61" s="1011"/>
      <c r="AG61" s="1011"/>
      <c r="AH61" s="886"/>
      <c r="AI61" s="887"/>
      <c r="AJ61" s="887"/>
      <c r="AK61" s="887"/>
      <c r="AL61" s="870"/>
      <c r="AM61" s="871"/>
      <c r="AN61" s="871"/>
      <c r="AO61" s="872"/>
      <c r="AP61" s="873"/>
      <c r="AQ61" s="873"/>
      <c r="AR61" s="873"/>
      <c r="AS61" s="873"/>
      <c r="AT61" s="873"/>
      <c r="AU61" s="873"/>
      <c r="AV61" s="873"/>
      <c r="AW61" s="873"/>
      <c r="AX61" s="873"/>
      <c r="AY61">
        <f>COUNTA($C$61)</f>
        <v>0</v>
      </c>
    </row>
    <row r="62" spans="1:51" ht="26.25" hidden="1" customHeight="1" x14ac:dyDescent="0.15">
      <c r="A62" s="1010">
        <v>26</v>
      </c>
      <c r="B62" s="1010">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1011"/>
      <c r="AD62" s="1011"/>
      <c r="AE62" s="1011"/>
      <c r="AF62" s="1011"/>
      <c r="AG62" s="1011"/>
      <c r="AH62" s="886"/>
      <c r="AI62" s="887"/>
      <c r="AJ62" s="887"/>
      <c r="AK62" s="887"/>
      <c r="AL62" s="870"/>
      <c r="AM62" s="871"/>
      <c r="AN62" s="871"/>
      <c r="AO62" s="872"/>
      <c r="AP62" s="873"/>
      <c r="AQ62" s="873"/>
      <c r="AR62" s="873"/>
      <c r="AS62" s="873"/>
      <c r="AT62" s="873"/>
      <c r="AU62" s="873"/>
      <c r="AV62" s="873"/>
      <c r="AW62" s="873"/>
      <c r="AX62" s="873"/>
      <c r="AY62">
        <f>COUNTA($C$62)</f>
        <v>0</v>
      </c>
    </row>
    <row r="63" spans="1:51" ht="26.25" hidden="1" customHeight="1" x14ac:dyDescent="0.15">
      <c r="A63" s="1010">
        <v>27</v>
      </c>
      <c r="B63" s="1010">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1011"/>
      <c r="AD63" s="1011"/>
      <c r="AE63" s="1011"/>
      <c r="AF63" s="1011"/>
      <c r="AG63" s="1011"/>
      <c r="AH63" s="886"/>
      <c r="AI63" s="887"/>
      <c r="AJ63" s="887"/>
      <c r="AK63" s="887"/>
      <c r="AL63" s="870"/>
      <c r="AM63" s="871"/>
      <c r="AN63" s="871"/>
      <c r="AO63" s="872"/>
      <c r="AP63" s="873"/>
      <c r="AQ63" s="873"/>
      <c r="AR63" s="873"/>
      <c r="AS63" s="873"/>
      <c r="AT63" s="873"/>
      <c r="AU63" s="873"/>
      <c r="AV63" s="873"/>
      <c r="AW63" s="873"/>
      <c r="AX63" s="873"/>
      <c r="AY63">
        <f>COUNTA($C$63)</f>
        <v>0</v>
      </c>
    </row>
    <row r="64" spans="1:51" ht="26.25" hidden="1" customHeight="1" x14ac:dyDescent="0.15">
      <c r="A64" s="1010">
        <v>28</v>
      </c>
      <c r="B64" s="1010">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1011"/>
      <c r="AD64" s="1011"/>
      <c r="AE64" s="1011"/>
      <c r="AF64" s="1011"/>
      <c r="AG64" s="1011"/>
      <c r="AH64" s="886"/>
      <c r="AI64" s="887"/>
      <c r="AJ64" s="887"/>
      <c r="AK64" s="887"/>
      <c r="AL64" s="870"/>
      <c r="AM64" s="871"/>
      <c r="AN64" s="871"/>
      <c r="AO64" s="872"/>
      <c r="AP64" s="873"/>
      <c r="AQ64" s="873"/>
      <c r="AR64" s="873"/>
      <c r="AS64" s="873"/>
      <c r="AT64" s="873"/>
      <c r="AU64" s="873"/>
      <c r="AV64" s="873"/>
      <c r="AW64" s="873"/>
      <c r="AX64" s="873"/>
      <c r="AY64">
        <f>COUNTA($C$64)</f>
        <v>0</v>
      </c>
    </row>
    <row r="65" spans="1:51" ht="26.25" hidden="1" customHeight="1" x14ac:dyDescent="0.15">
      <c r="A65" s="1010">
        <v>29</v>
      </c>
      <c r="B65" s="1010">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1011"/>
      <c r="AD65" s="1011"/>
      <c r="AE65" s="1011"/>
      <c r="AF65" s="1011"/>
      <c r="AG65" s="1011"/>
      <c r="AH65" s="886"/>
      <c r="AI65" s="887"/>
      <c r="AJ65" s="887"/>
      <c r="AK65" s="887"/>
      <c r="AL65" s="870"/>
      <c r="AM65" s="871"/>
      <c r="AN65" s="871"/>
      <c r="AO65" s="872"/>
      <c r="AP65" s="873"/>
      <c r="AQ65" s="873"/>
      <c r="AR65" s="873"/>
      <c r="AS65" s="873"/>
      <c r="AT65" s="873"/>
      <c r="AU65" s="873"/>
      <c r="AV65" s="873"/>
      <c r="AW65" s="873"/>
      <c r="AX65" s="873"/>
      <c r="AY65">
        <f>COUNTA($C$65)</f>
        <v>0</v>
      </c>
    </row>
    <row r="66" spans="1:51" ht="26.25" hidden="1" customHeight="1" x14ac:dyDescent="0.15">
      <c r="A66" s="1010">
        <v>30</v>
      </c>
      <c r="B66" s="1010">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1011"/>
      <c r="AD66" s="1011"/>
      <c r="AE66" s="1011"/>
      <c r="AF66" s="1011"/>
      <c r="AG66" s="1011"/>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185</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3"/>
      <c r="B69" s="863"/>
      <c r="C69" s="863" t="s">
        <v>24</v>
      </c>
      <c r="D69" s="863"/>
      <c r="E69" s="863"/>
      <c r="F69" s="863"/>
      <c r="G69" s="863"/>
      <c r="H69" s="863"/>
      <c r="I69" s="863"/>
      <c r="J69" s="1012" t="s">
        <v>262</v>
      </c>
      <c r="K69" s="1013"/>
      <c r="L69" s="1013"/>
      <c r="M69" s="1013"/>
      <c r="N69" s="1013"/>
      <c r="O69" s="1013"/>
      <c r="P69" s="430" t="s">
        <v>25</v>
      </c>
      <c r="Q69" s="430"/>
      <c r="R69" s="430"/>
      <c r="S69" s="430"/>
      <c r="T69" s="430"/>
      <c r="U69" s="430"/>
      <c r="V69" s="430"/>
      <c r="W69" s="430"/>
      <c r="X69" s="430"/>
      <c r="Y69" s="865" t="s">
        <v>301</v>
      </c>
      <c r="Z69" s="866"/>
      <c r="AA69" s="866"/>
      <c r="AB69" s="866"/>
      <c r="AC69" s="1012" t="s">
        <v>293</v>
      </c>
      <c r="AD69" s="1012"/>
      <c r="AE69" s="1012"/>
      <c r="AF69" s="1012"/>
      <c r="AG69" s="1012"/>
      <c r="AH69" s="865" t="s">
        <v>233</v>
      </c>
      <c r="AI69" s="863"/>
      <c r="AJ69" s="863"/>
      <c r="AK69" s="863"/>
      <c r="AL69" s="863" t="s">
        <v>19</v>
      </c>
      <c r="AM69" s="863"/>
      <c r="AN69" s="863"/>
      <c r="AO69" s="867"/>
      <c r="AP69" s="1014" t="s">
        <v>263</v>
      </c>
      <c r="AQ69" s="1014"/>
      <c r="AR69" s="1014"/>
      <c r="AS69" s="1014"/>
      <c r="AT69" s="1014"/>
      <c r="AU69" s="1014"/>
      <c r="AV69" s="1014"/>
      <c r="AW69" s="1014"/>
      <c r="AX69" s="1014"/>
      <c r="AY69" s="34">
        <f>$AY$67</f>
        <v>1</v>
      </c>
    </row>
    <row r="70" spans="1:51" ht="26.25" customHeight="1" x14ac:dyDescent="0.15">
      <c r="A70" s="1010">
        <v>1</v>
      </c>
      <c r="B70" s="1010">
        <v>1</v>
      </c>
      <c r="C70" s="875" t="s">
        <v>774</v>
      </c>
      <c r="D70" s="876"/>
      <c r="E70" s="876"/>
      <c r="F70" s="876"/>
      <c r="G70" s="876"/>
      <c r="H70" s="876"/>
      <c r="I70" s="876"/>
      <c r="J70" s="877">
        <v>9000012120001</v>
      </c>
      <c r="K70" s="878"/>
      <c r="L70" s="878"/>
      <c r="M70" s="878"/>
      <c r="N70" s="878"/>
      <c r="O70" s="878"/>
      <c r="P70" s="879" t="s">
        <v>775</v>
      </c>
      <c r="Q70" s="880"/>
      <c r="R70" s="880"/>
      <c r="S70" s="880"/>
      <c r="T70" s="880"/>
      <c r="U70" s="880"/>
      <c r="V70" s="880"/>
      <c r="W70" s="880"/>
      <c r="X70" s="880"/>
      <c r="Y70" s="881">
        <v>2012.4</v>
      </c>
      <c r="Z70" s="882"/>
      <c r="AA70" s="882"/>
      <c r="AB70" s="883"/>
      <c r="AC70" s="1015" t="s">
        <v>726</v>
      </c>
      <c r="AD70" s="1015"/>
      <c r="AE70" s="1015"/>
      <c r="AF70" s="1015"/>
      <c r="AG70" s="1015"/>
      <c r="AH70" s="886" t="s">
        <v>682</v>
      </c>
      <c r="AI70" s="887"/>
      <c r="AJ70" s="887"/>
      <c r="AK70" s="887"/>
      <c r="AL70" s="870" t="s">
        <v>682</v>
      </c>
      <c r="AM70" s="871"/>
      <c r="AN70" s="871"/>
      <c r="AO70" s="872"/>
      <c r="AP70" s="873" t="s">
        <v>682</v>
      </c>
      <c r="AQ70" s="873"/>
      <c r="AR70" s="873"/>
      <c r="AS70" s="873"/>
      <c r="AT70" s="873"/>
      <c r="AU70" s="873"/>
      <c r="AV70" s="873"/>
      <c r="AW70" s="873"/>
      <c r="AX70" s="873"/>
      <c r="AY70" s="34">
        <f>$AY$67</f>
        <v>1</v>
      </c>
    </row>
    <row r="71" spans="1:51" ht="26.25" hidden="1" customHeight="1" x14ac:dyDescent="0.15">
      <c r="A71" s="1010">
        <v>2</v>
      </c>
      <c r="B71" s="1010">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1011"/>
      <c r="AD71" s="1011"/>
      <c r="AE71" s="1011"/>
      <c r="AF71" s="1011"/>
      <c r="AG71" s="1011"/>
      <c r="AH71" s="886"/>
      <c r="AI71" s="887"/>
      <c r="AJ71" s="887"/>
      <c r="AK71" s="887"/>
      <c r="AL71" s="870"/>
      <c r="AM71" s="871"/>
      <c r="AN71" s="871"/>
      <c r="AO71" s="872"/>
      <c r="AP71" s="873"/>
      <c r="AQ71" s="873"/>
      <c r="AR71" s="873"/>
      <c r="AS71" s="873"/>
      <c r="AT71" s="873"/>
      <c r="AU71" s="873"/>
      <c r="AV71" s="873"/>
      <c r="AW71" s="873"/>
      <c r="AX71" s="873"/>
      <c r="AY71">
        <f>COUNTA($C$71)</f>
        <v>0</v>
      </c>
    </row>
    <row r="72" spans="1:51" ht="26.25" hidden="1" customHeight="1" x14ac:dyDescent="0.15">
      <c r="A72" s="1010">
        <v>3</v>
      </c>
      <c r="B72" s="1010">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1011"/>
      <c r="AD72" s="1011"/>
      <c r="AE72" s="1011"/>
      <c r="AF72" s="1011"/>
      <c r="AG72" s="1011"/>
      <c r="AH72" s="886"/>
      <c r="AI72" s="887"/>
      <c r="AJ72" s="887"/>
      <c r="AK72" s="887"/>
      <c r="AL72" s="870"/>
      <c r="AM72" s="871"/>
      <c r="AN72" s="871"/>
      <c r="AO72" s="872"/>
      <c r="AP72" s="873"/>
      <c r="AQ72" s="873"/>
      <c r="AR72" s="873"/>
      <c r="AS72" s="873"/>
      <c r="AT72" s="873"/>
      <c r="AU72" s="873"/>
      <c r="AV72" s="873"/>
      <c r="AW72" s="873"/>
      <c r="AX72" s="873"/>
      <c r="AY72">
        <f>COUNTA($C$72)</f>
        <v>0</v>
      </c>
    </row>
    <row r="73" spans="1:51" ht="26.25" hidden="1" customHeight="1" x14ac:dyDescent="0.15">
      <c r="A73" s="1010">
        <v>4</v>
      </c>
      <c r="B73" s="1010">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1011"/>
      <c r="AD73" s="1011"/>
      <c r="AE73" s="1011"/>
      <c r="AF73" s="1011"/>
      <c r="AG73" s="1011"/>
      <c r="AH73" s="886"/>
      <c r="AI73" s="887"/>
      <c r="AJ73" s="887"/>
      <c r="AK73" s="887"/>
      <c r="AL73" s="870"/>
      <c r="AM73" s="871"/>
      <c r="AN73" s="871"/>
      <c r="AO73" s="872"/>
      <c r="AP73" s="873"/>
      <c r="AQ73" s="873"/>
      <c r="AR73" s="873"/>
      <c r="AS73" s="873"/>
      <c r="AT73" s="873"/>
      <c r="AU73" s="873"/>
      <c r="AV73" s="873"/>
      <c r="AW73" s="873"/>
      <c r="AX73" s="873"/>
      <c r="AY73">
        <f>COUNTA($C$73)</f>
        <v>0</v>
      </c>
    </row>
    <row r="74" spans="1:51" ht="26.25" hidden="1" customHeight="1" x14ac:dyDescent="0.15">
      <c r="A74" s="1010">
        <v>5</v>
      </c>
      <c r="B74" s="1010">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1011"/>
      <c r="AD74" s="1011"/>
      <c r="AE74" s="1011"/>
      <c r="AF74" s="1011"/>
      <c r="AG74" s="1011"/>
      <c r="AH74" s="886"/>
      <c r="AI74" s="887"/>
      <c r="AJ74" s="887"/>
      <c r="AK74" s="887"/>
      <c r="AL74" s="870"/>
      <c r="AM74" s="871"/>
      <c r="AN74" s="871"/>
      <c r="AO74" s="872"/>
      <c r="AP74" s="873"/>
      <c r="AQ74" s="873"/>
      <c r="AR74" s="873"/>
      <c r="AS74" s="873"/>
      <c r="AT74" s="873"/>
      <c r="AU74" s="873"/>
      <c r="AV74" s="873"/>
      <c r="AW74" s="873"/>
      <c r="AX74" s="873"/>
      <c r="AY74">
        <f>COUNTA($C$74)</f>
        <v>0</v>
      </c>
    </row>
    <row r="75" spans="1:51" ht="26.25" hidden="1" customHeight="1" x14ac:dyDescent="0.15">
      <c r="A75" s="1010">
        <v>6</v>
      </c>
      <c r="B75" s="1010">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1011"/>
      <c r="AD75" s="1011"/>
      <c r="AE75" s="1011"/>
      <c r="AF75" s="1011"/>
      <c r="AG75" s="1011"/>
      <c r="AH75" s="886"/>
      <c r="AI75" s="887"/>
      <c r="AJ75" s="887"/>
      <c r="AK75" s="887"/>
      <c r="AL75" s="870"/>
      <c r="AM75" s="871"/>
      <c r="AN75" s="871"/>
      <c r="AO75" s="872"/>
      <c r="AP75" s="873"/>
      <c r="AQ75" s="873"/>
      <c r="AR75" s="873"/>
      <c r="AS75" s="873"/>
      <c r="AT75" s="873"/>
      <c r="AU75" s="873"/>
      <c r="AV75" s="873"/>
      <c r="AW75" s="873"/>
      <c r="AX75" s="873"/>
      <c r="AY75">
        <f>COUNTA($C$75)</f>
        <v>0</v>
      </c>
    </row>
    <row r="76" spans="1:51" ht="26.25" hidden="1" customHeight="1" x14ac:dyDescent="0.15">
      <c r="A76" s="1010">
        <v>7</v>
      </c>
      <c r="B76" s="1010">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1011"/>
      <c r="AD76" s="1011"/>
      <c r="AE76" s="1011"/>
      <c r="AF76" s="1011"/>
      <c r="AG76" s="1011"/>
      <c r="AH76" s="886"/>
      <c r="AI76" s="887"/>
      <c r="AJ76" s="887"/>
      <c r="AK76" s="887"/>
      <c r="AL76" s="870"/>
      <c r="AM76" s="871"/>
      <c r="AN76" s="871"/>
      <c r="AO76" s="872"/>
      <c r="AP76" s="873"/>
      <c r="AQ76" s="873"/>
      <c r="AR76" s="873"/>
      <c r="AS76" s="873"/>
      <c r="AT76" s="873"/>
      <c r="AU76" s="873"/>
      <c r="AV76" s="873"/>
      <c r="AW76" s="873"/>
      <c r="AX76" s="873"/>
      <c r="AY76">
        <f>COUNTA($C$76)</f>
        <v>0</v>
      </c>
    </row>
    <row r="77" spans="1:51" ht="26.25" hidden="1" customHeight="1" x14ac:dyDescent="0.15">
      <c r="A77" s="1010">
        <v>8</v>
      </c>
      <c r="B77" s="1010">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1011"/>
      <c r="AD77" s="1011"/>
      <c r="AE77" s="1011"/>
      <c r="AF77" s="1011"/>
      <c r="AG77" s="1011"/>
      <c r="AH77" s="886"/>
      <c r="AI77" s="887"/>
      <c r="AJ77" s="887"/>
      <c r="AK77" s="887"/>
      <c r="AL77" s="870"/>
      <c r="AM77" s="871"/>
      <c r="AN77" s="871"/>
      <c r="AO77" s="872"/>
      <c r="AP77" s="873"/>
      <c r="AQ77" s="873"/>
      <c r="AR77" s="873"/>
      <c r="AS77" s="873"/>
      <c r="AT77" s="873"/>
      <c r="AU77" s="873"/>
      <c r="AV77" s="873"/>
      <c r="AW77" s="873"/>
      <c r="AX77" s="873"/>
      <c r="AY77">
        <f>COUNTA($C$77)</f>
        <v>0</v>
      </c>
    </row>
    <row r="78" spans="1:51" ht="26.25" hidden="1" customHeight="1" x14ac:dyDescent="0.15">
      <c r="A78" s="1010">
        <v>9</v>
      </c>
      <c r="B78" s="1010">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1011"/>
      <c r="AD78" s="1011"/>
      <c r="AE78" s="1011"/>
      <c r="AF78" s="1011"/>
      <c r="AG78" s="1011"/>
      <c r="AH78" s="886"/>
      <c r="AI78" s="887"/>
      <c r="AJ78" s="887"/>
      <c r="AK78" s="887"/>
      <c r="AL78" s="870"/>
      <c r="AM78" s="871"/>
      <c r="AN78" s="871"/>
      <c r="AO78" s="872"/>
      <c r="AP78" s="873"/>
      <c r="AQ78" s="873"/>
      <c r="AR78" s="873"/>
      <c r="AS78" s="873"/>
      <c r="AT78" s="873"/>
      <c r="AU78" s="873"/>
      <c r="AV78" s="873"/>
      <c r="AW78" s="873"/>
      <c r="AX78" s="873"/>
      <c r="AY78">
        <f>COUNTA($C$78)</f>
        <v>0</v>
      </c>
    </row>
    <row r="79" spans="1:51" ht="26.25" hidden="1" customHeight="1" x14ac:dyDescent="0.15">
      <c r="A79" s="1010">
        <v>10</v>
      </c>
      <c r="B79" s="1010">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1011"/>
      <c r="AD79" s="1011"/>
      <c r="AE79" s="1011"/>
      <c r="AF79" s="1011"/>
      <c r="AG79" s="1011"/>
      <c r="AH79" s="886"/>
      <c r="AI79" s="887"/>
      <c r="AJ79" s="887"/>
      <c r="AK79" s="887"/>
      <c r="AL79" s="870"/>
      <c r="AM79" s="871"/>
      <c r="AN79" s="871"/>
      <c r="AO79" s="872"/>
      <c r="AP79" s="873"/>
      <c r="AQ79" s="873"/>
      <c r="AR79" s="873"/>
      <c r="AS79" s="873"/>
      <c r="AT79" s="873"/>
      <c r="AU79" s="873"/>
      <c r="AV79" s="873"/>
      <c r="AW79" s="873"/>
      <c r="AX79" s="873"/>
      <c r="AY79">
        <f>COUNTA($C$79)</f>
        <v>0</v>
      </c>
    </row>
    <row r="80" spans="1:51" ht="26.25" hidden="1" customHeight="1" x14ac:dyDescent="0.15">
      <c r="A80" s="1010">
        <v>11</v>
      </c>
      <c r="B80" s="1010">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1011"/>
      <c r="AD80" s="1011"/>
      <c r="AE80" s="1011"/>
      <c r="AF80" s="1011"/>
      <c r="AG80" s="1011"/>
      <c r="AH80" s="886"/>
      <c r="AI80" s="887"/>
      <c r="AJ80" s="887"/>
      <c r="AK80" s="887"/>
      <c r="AL80" s="870"/>
      <c r="AM80" s="871"/>
      <c r="AN80" s="871"/>
      <c r="AO80" s="872"/>
      <c r="AP80" s="873"/>
      <c r="AQ80" s="873"/>
      <c r="AR80" s="873"/>
      <c r="AS80" s="873"/>
      <c r="AT80" s="873"/>
      <c r="AU80" s="873"/>
      <c r="AV80" s="873"/>
      <c r="AW80" s="873"/>
      <c r="AX80" s="873"/>
      <c r="AY80">
        <f>COUNTA($C$80)</f>
        <v>0</v>
      </c>
    </row>
    <row r="81" spans="1:51" ht="26.25" hidden="1" customHeight="1" x14ac:dyDescent="0.15">
      <c r="A81" s="1010">
        <v>12</v>
      </c>
      <c r="B81" s="1010">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1011"/>
      <c r="AD81" s="1011"/>
      <c r="AE81" s="1011"/>
      <c r="AF81" s="1011"/>
      <c r="AG81" s="1011"/>
      <c r="AH81" s="886"/>
      <c r="AI81" s="887"/>
      <c r="AJ81" s="887"/>
      <c r="AK81" s="887"/>
      <c r="AL81" s="870"/>
      <c r="AM81" s="871"/>
      <c r="AN81" s="871"/>
      <c r="AO81" s="872"/>
      <c r="AP81" s="873"/>
      <c r="AQ81" s="873"/>
      <c r="AR81" s="873"/>
      <c r="AS81" s="873"/>
      <c r="AT81" s="873"/>
      <c r="AU81" s="873"/>
      <c r="AV81" s="873"/>
      <c r="AW81" s="873"/>
      <c r="AX81" s="873"/>
      <c r="AY81">
        <f>COUNTA($C$81)</f>
        <v>0</v>
      </c>
    </row>
    <row r="82" spans="1:51" ht="26.25" hidden="1" customHeight="1" x14ac:dyDescent="0.15">
      <c r="A82" s="1010">
        <v>13</v>
      </c>
      <c r="B82" s="1010">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1011"/>
      <c r="AD82" s="1011"/>
      <c r="AE82" s="1011"/>
      <c r="AF82" s="1011"/>
      <c r="AG82" s="1011"/>
      <c r="AH82" s="886"/>
      <c r="AI82" s="887"/>
      <c r="AJ82" s="887"/>
      <c r="AK82" s="887"/>
      <c r="AL82" s="870"/>
      <c r="AM82" s="871"/>
      <c r="AN82" s="871"/>
      <c r="AO82" s="872"/>
      <c r="AP82" s="873"/>
      <c r="AQ82" s="873"/>
      <c r="AR82" s="873"/>
      <c r="AS82" s="873"/>
      <c r="AT82" s="873"/>
      <c r="AU82" s="873"/>
      <c r="AV82" s="873"/>
      <c r="AW82" s="873"/>
      <c r="AX82" s="873"/>
      <c r="AY82">
        <f>COUNTA($C$82)</f>
        <v>0</v>
      </c>
    </row>
    <row r="83" spans="1:51" ht="26.25" hidden="1" customHeight="1" x14ac:dyDescent="0.15">
      <c r="A83" s="1010">
        <v>14</v>
      </c>
      <c r="B83" s="1010">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1011"/>
      <c r="AD83" s="1011"/>
      <c r="AE83" s="1011"/>
      <c r="AF83" s="1011"/>
      <c r="AG83" s="1011"/>
      <c r="AH83" s="886"/>
      <c r="AI83" s="887"/>
      <c r="AJ83" s="887"/>
      <c r="AK83" s="887"/>
      <c r="AL83" s="870"/>
      <c r="AM83" s="871"/>
      <c r="AN83" s="871"/>
      <c r="AO83" s="872"/>
      <c r="AP83" s="873"/>
      <c r="AQ83" s="873"/>
      <c r="AR83" s="873"/>
      <c r="AS83" s="873"/>
      <c r="AT83" s="873"/>
      <c r="AU83" s="873"/>
      <c r="AV83" s="873"/>
      <c r="AW83" s="873"/>
      <c r="AX83" s="873"/>
      <c r="AY83">
        <f>COUNTA($C$83)</f>
        <v>0</v>
      </c>
    </row>
    <row r="84" spans="1:51" ht="26.25" hidden="1" customHeight="1" x14ac:dyDescent="0.15">
      <c r="A84" s="1010">
        <v>15</v>
      </c>
      <c r="B84" s="1010">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1011"/>
      <c r="AD84" s="1011"/>
      <c r="AE84" s="1011"/>
      <c r="AF84" s="1011"/>
      <c r="AG84" s="1011"/>
      <c r="AH84" s="886"/>
      <c r="AI84" s="887"/>
      <c r="AJ84" s="887"/>
      <c r="AK84" s="887"/>
      <c r="AL84" s="870"/>
      <c r="AM84" s="871"/>
      <c r="AN84" s="871"/>
      <c r="AO84" s="872"/>
      <c r="AP84" s="873"/>
      <c r="AQ84" s="873"/>
      <c r="AR84" s="873"/>
      <c r="AS84" s="873"/>
      <c r="AT84" s="873"/>
      <c r="AU84" s="873"/>
      <c r="AV84" s="873"/>
      <c r="AW84" s="873"/>
      <c r="AX84" s="873"/>
      <c r="AY84">
        <f>COUNTA($C$84)</f>
        <v>0</v>
      </c>
    </row>
    <row r="85" spans="1:51" ht="26.25" hidden="1" customHeight="1" x14ac:dyDescent="0.15">
      <c r="A85" s="1010">
        <v>16</v>
      </c>
      <c r="B85" s="1010">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1011"/>
      <c r="AD85" s="1011"/>
      <c r="AE85" s="1011"/>
      <c r="AF85" s="1011"/>
      <c r="AG85" s="1011"/>
      <c r="AH85" s="886"/>
      <c r="AI85" s="887"/>
      <c r="AJ85" s="887"/>
      <c r="AK85" s="887"/>
      <c r="AL85" s="870"/>
      <c r="AM85" s="871"/>
      <c r="AN85" s="871"/>
      <c r="AO85" s="872"/>
      <c r="AP85" s="873"/>
      <c r="AQ85" s="873"/>
      <c r="AR85" s="873"/>
      <c r="AS85" s="873"/>
      <c r="AT85" s="873"/>
      <c r="AU85" s="873"/>
      <c r="AV85" s="873"/>
      <c r="AW85" s="873"/>
      <c r="AX85" s="873"/>
      <c r="AY85">
        <f>COUNTA($C$85)</f>
        <v>0</v>
      </c>
    </row>
    <row r="86" spans="1:51" ht="26.25" hidden="1" customHeight="1" x14ac:dyDescent="0.15">
      <c r="A86" s="1010">
        <v>17</v>
      </c>
      <c r="B86" s="1010">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1011"/>
      <c r="AD86" s="1011"/>
      <c r="AE86" s="1011"/>
      <c r="AF86" s="1011"/>
      <c r="AG86" s="1011"/>
      <c r="AH86" s="886"/>
      <c r="AI86" s="887"/>
      <c r="AJ86" s="887"/>
      <c r="AK86" s="887"/>
      <c r="AL86" s="870"/>
      <c r="AM86" s="871"/>
      <c r="AN86" s="871"/>
      <c r="AO86" s="872"/>
      <c r="AP86" s="873"/>
      <c r="AQ86" s="873"/>
      <c r="AR86" s="873"/>
      <c r="AS86" s="873"/>
      <c r="AT86" s="873"/>
      <c r="AU86" s="873"/>
      <c r="AV86" s="873"/>
      <c r="AW86" s="873"/>
      <c r="AX86" s="873"/>
      <c r="AY86">
        <f>COUNTA($C$86)</f>
        <v>0</v>
      </c>
    </row>
    <row r="87" spans="1:51" ht="26.25" hidden="1" customHeight="1" x14ac:dyDescent="0.15">
      <c r="A87" s="1010">
        <v>18</v>
      </c>
      <c r="B87" s="1010">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1011"/>
      <c r="AD87" s="1011"/>
      <c r="AE87" s="1011"/>
      <c r="AF87" s="1011"/>
      <c r="AG87" s="1011"/>
      <c r="AH87" s="886"/>
      <c r="AI87" s="887"/>
      <c r="AJ87" s="887"/>
      <c r="AK87" s="887"/>
      <c r="AL87" s="870"/>
      <c r="AM87" s="871"/>
      <c r="AN87" s="871"/>
      <c r="AO87" s="872"/>
      <c r="AP87" s="873"/>
      <c r="AQ87" s="873"/>
      <c r="AR87" s="873"/>
      <c r="AS87" s="873"/>
      <c r="AT87" s="873"/>
      <c r="AU87" s="873"/>
      <c r="AV87" s="873"/>
      <c r="AW87" s="873"/>
      <c r="AX87" s="873"/>
      <c r="AY87">
        <f>COUNTA($C$87)</f>
        <v>0</v>
      </c>
    </row>
    <row r="88" spans="1:51" ht="26.25" hidden="1" customHeight="1" x14ac:dyDescent="0.15">
      <c r="A88" s="1010">
        <v>19</v>
      </c>
      <c r="B88" s="1010">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1011"/>
      <c r="AD88" s="1011"/>
      <c r="AE88" s="1011"/>
      <c r="AF88" s="1011"/>
      <c r="AG88" s="1011"/>
      <c r="AH88" s="886"/>
      <c r="AI88" s="887"/>
      <c r="AJ88" s="887"/>
      <c r="AK88" s="887"/>
      <c r="AL88" s="870"/>
      <c r="AM88" s="871"/>
      <c r="AN88" s="871"/>
      <c r="AO88" s="872"/>
      <c r="AP88" s="873"/>
      <c r="AQ88" s="873"/>
      <c r="AR88" s="873"/>
      <c r="AS88" s="873"/>
      <c r="AT88" s="873"/>
      <c r="AU88" s="873"/>
      <c r="AV88" s="873"/>
      <c r="AW88" s="873"/>
      <c r="AX88" s="873"/>
      <c r="AY88">
        <f>COUNTA($C$88)</f>
        <v>0</v>
      </c>
    </row>
    <row r="89" spans="1:51" ht="26.25" hidden="1" customHeight="1" x14ac:dyDescent="0.15">
      <c r="A89" s="1010">
        <v>20</v>
      </c>
      <c r="B89" s="1010">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1011"/>
      <c r="AD89" s="1011"/>
      <c r="AE89" s="1011"/>
      <c r="AF89" s="1011"/>
      <c r="AG89" s="1011"/>
      <c r="AH89" s="886"/>
      <c r="AI89" s="887"/>
      <c r="AJ89" s="887"/>
      <c r="AK89" s="887"/>
      <c r="AL89" s="870"/>
      <c r="AM89" s="871"/>
      <c r="AN89" s="871"/>
      <c r="AO89" s="872"/>
      <c r="AP89" s="873"/>
      <c r="AQ89" s="873"/>
      <c r="AR89" s="873"/>
      <c r="AS89" s="873"/>
      <c r="AT89" s="873"/>
      <c r="AU89" s="873"/>
      <c r="AV89" s="873"/>
      <c r="AW89" s="873"/>
      <c r="AX89" s="873"/>
      <c r="AY89">
        <f>COUNTA($C$89)</f>
        <v>0</v>
      </c>
    </row>
    <row r="90" spans="1:51" ht="26.25" hidden="1" customHeight="1" x14ac:dyDescent="0.15">
      <c r="A90" s="1010">
        <v>21</v>
      </c>
      <c r="B90" s="1010">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1011"/>
      <c r="AD90" s="1011"/>
      <c r="AE90" s="1011"/>
      <c r="AF90" s="1011"/>
      <c r="AG90" s="1011"/>
      <c r="AH90" s="886"/>
      <c r="AI90" s="887"/>
      <c r="AJ90" s="887"/>
      <c r="AK90" s="887"/>
      <c r="AL90" s="870"/>
      <c r="AM90" s="871"/>
      <c r="AN90" s="871"/>
      <c r="AO90" s="872"/>
      <c r="AP90" s="873"/>
      <c r="AQ90" s="873"/>
      <c r="AR90" s="873"/>
      <c r="AS90" s="873"/>
      <c r="AT90" s="873"/>
      <c r="AU90" s="873"/>
      <c r="AV90" s="873"/>
      <c r="AW90" s="873"/>
      <c r="AX90" s="873"/>
      <c r="AY90">
        <f>COUNTA($C$90)</f>
        <v>0</v>
      </c>
    </row>
    <row r="91" spans="1:51" ht="26.25" hidden="1" customHeight="1" x14ac:dyDescent="0.15">
      <c r="A91" s="1010">
        <v>22</v>
      </c>
      <c r="B91" s="1010">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1011"/>
      <c r="AD91" s="1011"/>
      <c r="AE91" s="1011"/>
      <c r="AF91" s="1011"/>
      <c r="AG91" s="1011"/>
      <c r="AH91" s="886"/>
      <c r="AI91" s="887"/>
      <c r="AJ91" s="887"/>
      <c r="AK91" s="887"/>
      <c r="AL91" s="870"/>
      <c r="AM91" s="871"/>
      <c r="AN91" s="871"/>
      <c r="AO91" s="872"/>
      <c r="AP91" s="873"/>
      <c r="AQ91" s="873"/>
      <c r="AR91" s="873"/>
      <c r="AS91" s="873"/>
      <c r="AT91" s="873"/>
      <c r="AU91" s="873"/>
      <c r="AV91" s="873"/>
      <c r="AW91" s="873"/>
      <c r="AX91" s="873"/>
      <c r="AY91">
        <f>COUNTA($C$91)</f>
        <v>0</v>
      </c>
    </row>
    <row r="92" spans="1:51" ht="26.25" hidden="1" customHeight="1" x14ac:dyDescent="0.15">
      <c r="A92" s="1010">
        <v>23</v>
      </c>
      <c r="B92" s="1010">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1011"/>
      <c r="AD92" s="1011"/>
      <c r="AE92" s="1011"/>
      <c r="AF92" s="1011"/>
      <c r="AG92" s="1011"/>
      <c r="AH92" s="886"/>
      <c r="AI92" s="887"/>
      <c r="AJ92" s="887"/>
      <c r="AK92" s="887"/>
      <c r="AL92" s="870"/>
      <c r="AM92" s="871"/>
      <c r="AN92" s="871"/>
      <c r="AO92" s="872"/>
      <c r="AP92" s="873"/>
      <c r="AQ92" s="873"/>
      <c r="AR92" s="873"/>
      <c r="AS92" s="873"/>
      <c r="AT92" s="873"/>
      <c r="AU92" s="873"/>
      <c r="AV92" s="873"/>
      <c r="AW92" s="873"/>
      <c r="AX92" s="873"/>
      <c r="AY92">
        <f>COUNTA($C$92)</f>
        <v>0</v>
      </c>
    </row>
    <row r="93" spans="1:51" ht="26.25" hidden="1" customHeight="1" x14ac:dyDescent="0.15">
      <c r="A93" s="1010">
        <v>24</v>
      </c>
      <c r="B93" s="1010">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1011"/>
      <c r="AD93" s="1011"/>
      <c r="AE93" s="1011"/>
      <c r="AF93" s="1011"/>
      <c r="AG93" s="1011"/>
      <c r="AH93" s="886"/>
      <c r="AI93" s="887"/>
      <c r="AJ93" s="887"/>
      <c r="AK93" s="887"/>
      <c r="AL93" s="870"/>
      <c r="AM93" s="871"/>
      <c r="AN93" s="871"/>
      <c r="AO93" s="872"/>
      <c r="AP93" s="873"/>
      <c r="AQ93" s="873"/>
      <c r="AR93" s="873"/>
      <c r="AS93" s="873"/>
      <c r="AT93" s="873"/>
      <c r="AU93" s="873"/>
      <c r="AV93" s="873"/>
      <c r="AW93" s="873"/>
      <c r="AX93" s="873"/>
      <c r="AY93">
        <f>COUNTA($C$93)</f>
        <v>0</v>
      </c>
    </row>
    <row r="94" spans="1:51" ht="26.25" hidden="1" customHeight="1" x14ac:dyDescent="0.15">
      <c r="A94" s="1010">
        <v>25</v>
      </c>
      <c r="B94" s="1010">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1011"/>
      <c r="AD94" s="1011"/>
      <c r="AE94" s="1011"/>
      <c r="AF94" s="1011"/>
      <c r="AG94" s="1011"/>
      <c r="AH94" s="886"/>
      <c r="AI94" s="887"/>
      <c r="AJ94" s="887"/>
      <c r="AK94" s="887"/>
      <c r="AL94" s="870"/>
      <c r="AM94" s="871"/>
      <c r="AN94" s="871"/>
      <c r="AO94" s="872"/>
      <c r="AP94" s="873"/>
      <c r="AQ94" s="873"/>
      <c r="AR94" s="873"/>
      <c r="AS94" s="873"/>
      <c r="AT94" s="873"/>
      <c r="AU94" s="873"/>
      <c r="AV94" s="873"/>
      <c r="AW94" s="873"/>
      <c r="AX94" s="873"/>
      <c r="AY94">
        <f>COUNTA($C$94)</f>
        <v>0</v>
      </c>
    </row>
    <row r="95" spans="1:51" ht="26.25" hidden="1" customHeight="1" x14ac:dyDescent="0.15">
      <c r="A95" s="1010">
        <v>26</v>
      </c>
      <c r="B95" s="1010">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1011"/>
      <c r="AD95" s="1011"/>
      <c r="AE95" s="1011"/>
      <c r="AF95" s="1011"/>
      <c r="AG95" s="1011"/>
      <c r="AH95" s="886"/>
      <c r="AI95" s="887"/>
      <c r="AJ95" s="887"/>
      <c r="AK95" s="887"/>
      <c r="AL95" s="870"/>
      <c r="AM95" s="871"/>
      <c r="AN95" s="871"/>
      <c r="AO95" s="872"/>
      <c r="AP95" s="873"/>
      <c r="AQ95" s="873"/>
      <c r="AR95" s="873"/>
      <c r="AS95" s="873"/>
      <c r="AT95" s="873"/>
      <c r="AU95" s="873"/>
      <c r="AV95" s="873"/>
      <c r="AW95" s="873"/>
      <c r="AX95" s="873"/>
      <c r="AY95">
        <f>COUNTA($C$95)</f>
        <v>0</v>
      </c>
    </row>
    <row r="96" spans="1:51" ht="26.25" hidden="1" customHeight="1" x14ac:dyDescent="0.15">
      <c r="A96" s="1010">
        <v>27</v>
      </c>
      <c r="B96" s="1010">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1011"/>
      <c r="AD96" s="1011"/>
      <c r="AE96" s="1011"/>
      <c r="AF96" s="1011"/>
      <c r="AG96" s="1011"/>
      <c r="AH96" s="886"/>
      <c r="AI96" s="887"/>
      <c r="AJ96" s="887"/>
      <c r="AK96" s="887"/>
      <c r="AL96" s="870"/>
      <c r="AM96" s="871"/>
      <c r="AN96" s="871"/>
      <c r="AO96" s="872"/>
      <c r="AP96" s="873"/>
      <c r="AQ96" s="873"/>
      <c r="AR96" s="873"/>
      <c r="AS96" s="873"/>
      <c r="AT96" s="873"/>
      <c r="AU96" s="873"/>
      <c r="AV96" s="873"/>
      <c r="AW96" s="873"/>
      <c r="AX96" s="873"/>
      <c r="AY96">
        <f>COUNTA($C$96)</f>
        <v>0</v>
      </c>
    </row>
    <row r="97" spans="1:51" ht="26.25" hidden="1" customHeight="1" x14ac:dyDescent="0.15">
      <c r="A97" s="1010">
        <v>28</v>
      </c>
      <c r="B97" s="1010">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1011"/>
      <c r="AD97" s="1011"/>
      <c r="AE97" s="1011"/>
      <c r="AF97" s="1011"/>
      <c r="AG97" s="1011"/>
      <c r="AH97" s="886"/>
      <c r="AI97" s="887"/>
      <c r="AJ97" s="887"/>
      <c r="AK97" s="887"/>
      <c r="AL97" s="870"/>
      <c r="AM97" s="871"/>
      <c r="AN97" s="871"/>
      <c r="AO97" s="872"/>
      <c r="AP97" s="873"/>
      <c r="AQ97" s="873"/>
      <c r="AR97" s="873"/>
      <c r="AS97" s="873"/>
      <c r="AT97" s="873"/>
      <c r="AU97" s="873"/>
      <c r="AV97" s="873"/>
      <c r="AW97" s="873"/>
      <c r="AX97" s="873"/>
      <c r="AY97">
        <f>COUNTA($C$97)</f>
        <v>0</v>
      </c>
    </row>
    <row r="98" spans="1:51" ht="26.25" hidden="1" customHeight="1" x14ac:dyDescent="0.15">
      <c r="A98" s="1010">
        <v>29</v>
      </c>
      <c r="B98" s="1010">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1011"/>
      <c r="AD98" s="1011"/>
      <c r="AE98" s="1011"/>
      <c r="AF98" s="1011"/>
      <c r="AG98" s="1011"/>
      <c r="AH98" s="886"/>
      <c r="AI98" s="887"/>
      <c r="AJ98" s="887"/>
      <c r="AK98" s="887"/>
      <c r="AL98" s="870"/>
      <c r="AM98" s="871"/>
      <c r="AN98" s="871"/>
      <c r="AO98" s="872"/>
      <c r="AP98" s="873"/>
      <c r="AQ98" s="873"/>
      <c r="AR98" s="873"/>
      <c r="AS98" s="873"/>
      <c r="AT98" s="873"/>
      <c r="AU98" s="873"/>
      <c r="AV98" s="873"/>
      <c r="AW98" s="873"/>
      <c r="AX98" s="873"/>
      <c r="AY98">
        <f>COUNTA($C$98)</f>
        <v>0</v>
      </c>
    </row>
    <row r="99" spans="1:51" ht="26.25" hidden="1" customHeight="1" x14ac:dyDescent="0.15">
      <c r="A99" s="1010">
        <v>30</v>
      </c>
      <c r="B99" s="1010">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1011"/>
      <c r="AD99" s="1011"/>
      <c r="AE99" s="1011"/>
      <c r="AF99" s="1011"/>
      <c r="AG99" s="1011"/>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186</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3"/>
      <c r="B102" s="863"/>
      <c r="C102" s="863" t="s">
        <v>24</v>
      </c>
      <c r="D102" s="863"/>
      <c r="E102" s="863"/>
      <c r="F102" s="863"/>
      <c r="G102" s="863"/>
      <c r="H102" s="863"/>
      <c r="I102" s="863"/>
      <c r="J102" s="1012" t="s">
        <v>262</v>
      </c>
      <c r="K102" s="1013"/>
      <c r="L102" s="1013"/>
      <c r="M102" s="1013"/>
      <c r="N102" s="1013"/>
      <c r="O102" s="1013"/>
      <c r="P102" s="430" t="s">
        <v>25</v>
      </c>
      <c r="Q102" s="430"/>
      <c r="R102" s="430"/>
      <c r="S102" s="430"/>
      <c r="T102" s="430"/>
      <c r="U102" s="430"/>
      <c r="V102" s="430"/>
      <c r="W102" s="430"/>
      <c r="X102" s="430"/>
      <c r="Y102" s="865" t="s">
        <v>301</v>
      </c>
      <c r="Z102" s="866"/>
      <c r="AA102" s="866"/>
      <c r="AB102" s="866"/>
      <c r="AC102" s="1012" t="s">
        <v>293</v>
      </c>
      <c r="AD102" s="1012"/>
      <c r="AE102" s="1012"/>
      <c r="AF102" s="1012"/>
      <c r="AG102" s="1012"/>
      <c r="AH102" s="865" t="s">
        <v>233</v>
      </c>
      <c r="AI102" s="863"/>
      <c r="AJ102" s="863"/>
      <c r="AK102" s="863"/>
      <c r="AL102" s="863" t="s">
        <v>19</v>
      </c>
      <c r="AM102" s="863"/>
      <c r="AN102" s="863"/>
      <c r="AO102" s="867"/>
      <c r="AP102" s="1014" t="s">
        <v>263</v>
      </c>
      <c r="AQ102" s="1014"/>
      <c r="AR102" s="1014"/>
      <c r="AS102" s="1014"/>
      <c r="AT102" s="1014"/>
      <c r="AU102" s="1014"/>
      <c r="AV102" s="1014"/>
      <c r="AW102" s="1014"/>
      <c r="AX102" s="1014"/>
      <c r="AY102" s="34">
        <f>$AY$100</f>
        <v>1</v>
      </c>
    </row>
    <row r="103" spans="1:51" ht="26.25" customHeight="1" x14ac:dyDescent="0.15">
      <c r="A103" s="1010">
        <v>1</v>
      </c>
      <c r="B103" s="1010">
        <v>1</v>
      </c>
      <c r="C103" s="875" t="s">
        <v>768</v>
      </c>
      <c r="D103" s="876" t="s">
        <v>768</v>
      </c>
      <c r="E103" s="876" t="s">
        <v>768</v>
      </c>
      <c r="F103" s="876" t="s">
        <v>768</v>
      </c>
      <c r="G103" s="876" t="s">
        <v>768</v>
      </c>
      <c r="H103" s="876" t="s">
        <v>768</v>
      </c>
      <c r="I103" s="876" t="s">
        <v>768</v>
      </c>
      <c r="J103" s="877">
        <v>3120001018002</v>
      </c>
      <c r="K103" s="878">
        <v>3120001018002</v>
      </c>
      <c r="L103" s="878">
        <v>3120001018002</v>
      </c>
      <c r="M103" s="878">
        <v>3120001018002</v>
      </c>
      <c r="N103" s="878">
        <v>3120001018002</v>
      </c>
      <c r="O103" s="878">
        <v>3120001018002</v>
      </c>
      <c r="P103" s="880" t="s">
        <v>721</v>
      </c>
      <c r="Q103" s="880"/>
      <c r="R103" s="880"/>
      <c r="S103" s="880"/>
      <c r="T103" s="880"/>
      <c r="U103" s="880"/>
      <c r="V103" s="880"/>
      <c r="W103" s="880"/>
      <c r="X103" s="880"/>
      <c r="Y103" s="881">
        <v>205.2</v>
      </c>
      <c r="Z103" s="882"/>
      <c r="AA103" s="882"/>
      <c r="AB103" s="883"/>
      <c r="AC103" s="1011" t="s">
        <v>837</v>
      </c>
      <c r="AD103" s="1011"/>
      <c r="AE103" s="1011"/>
      <c r="AF103" s="1011"/>
      <c r="AG103" s="1011"/>
      <c r="AH103" s="886" t="s">
        <v>682</v>
      </c>
      <c r="AI103" s="887"/>
      <c r="AJ103" s="887"/>
      <c r="AK103" s="887"/>
      <c r="AL103" s="870" t="s">
        <v>682</v>
      </c>
      <c r="AM103" s="871"/>
      <c r="AN103" s="871"/>
      <c r="AO103" s="872"/>
      <c r="AP103" s="873" t="s">
        <v>682</v>
      </c>
      <c r="AQ103" s="873"/>
      <c r="AR103" s="873"/>
      <c r="AS103" s="873"/>
      <c r="AT103" s="873"/>
      <c r="AU103" s="873"/>
      <c r="AV103" s="873"/>
      <c r="AW103" s="873"/>
      <c r="AX103" s="873"/>
      <c r="AY103" s="34">
        <f>$AY$100</f>
        <v>1</v>
      </c>
    </row>
    <row r="104" spans="1:51" ht="26.25" customHeight="1" x14ac:dyDescent="0.15">
      <c r="A104" s="1010">
        <v>2</v>
      </c>
      <c r="B104" s="1010">
        <v>1</v>
      </c>
      <c r="C104" s="875" t="s">
        <v>768</v>
      </c>
      <c r="D104" s="876" t="s">
        <v>768</v>
      </c>
      <c r="E104" s="876" t="s">
        <v>768</v>
      </c>
      <c r="F104" s="876" t="s">
        <v>768</v>
      </c>
      <c r="G104" s="876" t="s">
        <v>768</v>
      </c>
      <c r="H104" s="876" t="s">
        <v>768</v>
      </c>
      <c r="I104" s="876" t="s">
        <v>768</v>
      </c>
      <c r="J104" s="877">
        <v>3120001018002</v>
      </c>
      <c r="K104" s="878">
        <v>3120001018002</v>
      </c>
      <c r="L104" s="878">
        <v>3120001018002</v>
      </c>
      <c r="M104" s="878">
        <v>3120001018002</v>
      </c>
      <c r="N104" s="878">
        <v>3120001018002</v>
      </c>
      <c r="O104" s="878">
        <v>3120001018002</v>
      </c>
      <c r="P104" s="880" t="s">
        <v>721</v>
      </c>
      <c r="Q104" s="880"/>
      <c r="R104" s="880"/>
      <c r="S104" s="880"/>
      <c r="T104" s="880"/>
      <c r="U104" s="880"/>
      <c r="V104" s="880"/>
      <c r="W104" s="880"/>
      <c r="X104" s="880"/>
      <c r="Y104" s="881">
        <v>151</v>
      </c>
      <c r="Z104" s="882"/>
      <c r="AA104" s="882"/>
      <c r="AB104" s="883"/>
      <c r="AC104" s="1011" t="s">
        <v>837</v>
      </c>
      <c r="AD104" s="1011"/>
      <c r="AE104" s="1011"/>
      <c r="AF104" s="1011"/>
      <c r="AG104" s="1011"/>
      <c r="AH104" s="886" t="s">
        <v>682</v>
      </c>
      <c r="AI104" s="887"/>
      <c r="AJ104" s="887"/>
      <c r="AK104" s="887"/>
      <c r="AL104" s="870" t="s">
        <v>682</v>
      </c>
      <c r="AM104" s="871"/>
      <c r="AN104" s="871"/>
      <c r="AO104" s="872"/>
      <c r="AP104" s="873" t="s">
        <v>682</v>
      </c>
      <c r="AQ104" s="873"/>
      <c r="AR104" s="873"/>
      <c r="AS104" s="873"/>
      <c r="AT104" s="873"/>
      <c r="AU104" s="873"/>
      <c r="AV104" s="873"/>
      <c r="AW104" s="873"/>
      <c r="AX104" s="873"/>
      <c r="AY104">
        <f>COUNTA($C$104)</f>
        <v>1</v>
      </c>
    </row>
    <row r="105" spans="1:51" ht="26.25" customHeight="1" x14ac:dyDescent="0.15">
      <c r="A105" s="1010">
        <v>3</v>
      </c>
      <c r="B105" s="1010">
        <v>1</v>
      </c>
      <c r="C105" s="875" t="s">
        <v>776</v>
      </c>
      <c r="D105" s="876" t="s">
        <v>776</v>
      </c>
      <c r="E105" s="876" t="s">
        <v>776</v>
      </c>
      <c r="F105" s="876" t="s">
        <v>776</v>
      </c>
      <c r="G105" s="876" t="s">
        <v>776</v>
      </c>
      <c r="H105" s="876" t="s">
        <v>776</v>
      </c>
      <c r="I105" s="876" t="s">
        <v>776</v>
      </c>
      <c r="J105" s="877">
        <v>4011101011880</v>
      </c>
      <c r="K105" s="878">
        <v>4011101011880</v>
      </c>
      <c r="L105" s="878">
        <v>4011101011880</v>
      </c>
      <c r="M105" s="878">
        <v>4011101011880</v>
      </c>
      <c r="N105" s="878">
        <v>4011101011880</v>
      </c>
      <c r="O105" s="878">
        <v>4011101011880</v>
      </c>
      <c r="P105" s="880" t="s">
        <v>908</v>
      </c>
      <c r="Q105" s="880"/>
      <c r="R105" s="880"/>
      <c r="S105" s="880"/>
      <c r="T105" s="880"/>
      <c r="U105" s="880"/>
      <c r="V105" s="880"/>
      <c r="W105" s="880"/>
      <c r="X105" s="880"/>
      <c r="Y105" s="881">
        <v>277.3</v>
      </c>
      <c r="Z105" s="882"/>
      <c r="AA105" s="882"/>
      <c r="AB105" s="883"/>
      <c r="AC105" s="1011" t="s">
        <v>837</v>
      </c>
      <c r="AD105" s="1011"/>
      <c r="AE105" s="1011"/>
      <c r="AF105" s="1011"/>
      <c r="AG105" s="1011"/>
      <c r="AH105" s="886" t="s">
        <v>682</v>
      </c>
      <c r="AI105" s="887"/>
      <c r="AJ105" s="887"/>
      <c r="AK105" s="887"/>
      <c r="AL105" s="870" t="s">
        <v>682</v>
      </c>
      <c r="AM105" s="871"/>
      <c r="AN105" s="871"/>
      <c r="AO105" s="872"/>
      <c r="AP105" s="873" t="s">
        <v>682</v>
      </c>
      <c r="AQ105" s="873"/>
      <c r="AR105" s="873"/>
      <c r="AS105" s="873"/>
      <c r="AT105" s="873"/>
      <c r="AU105" s="873"/>
      <c r="AV105" s="873"/>
      <c r="AW105" s="873"/>
      <c r="AX105" s="873"/>
      <c r="AY105">
        <f>COUNTA($C$105)</f>
        <v>1</v>
      </c>
    </row>
    <row r="106" spans="1:51" ht="26.25" customHeight="1" x14ac:dyDescent="0.15">
      <c r="A106" s="1010">
        <v>4</v>
      </c>
      <c r="B106" s="1010">
        <v>1</v>
      </c>
      <c r="C106" s="875" t="s">
        <v>777</v>
      </c>
      <c r="D106" s="876" t="s">
        <v>777</v>
      </c>
      <c r="E106" s="876" t="s">
        <v>777</v>
      </c>
      <c r="F106" s="876" t="s">
        <v>777</v>
      </c>
      <c r="G106" s="876" t="s">
        <v>777</v>
      </c>
      <c r="H106" s="876" t="s">
        <v>777</v>
      </c>
      <c r="I106" s="876" t="s">
        <v>777</v>
      </c>
      <c r="J106" s="877">
        <v>1200001000374</v>
      </c>
      <c r="K106" s="878">
        <v>1200001000374</v>
      </c>
      <c r="L106" s="878">
        <v>1200001000374</v>
      </c>
      <c r="M106" s="878">
        <v>1200001000374</v>
      </c>
      <c r="N106" s="878">
        <v>1200001000374</v>
      </c>
      <c r="O106" s="878">
        <v>1200001000374</v>
      </c>
      <c r="P106" s="880" t="s">
        <v>908</v>
      </c>
      <c r="Q106" s="880"/>
      <c r="R106" s="880"/>
      <c r="S106" s="880"/>
      <c r="T106" s="880"/>
      <c r="U106" s="880"/>
      <c r="V106" s="880"/>
      <c r="W106" s="880"/>
      <c r="X106" s="880"/>
      <c r="Y106" s="881">
        <v>226.2</v>
      </c>
      <c r="Z106" s="882"/>
      <c r="AA106" s="882"/>
      <c r="AB106" s="883"/>
      <c r="AC106" s="1011" t="s">
        <v>837</v>
      </c>
      <c r="AD106" s="1011"/>
      <c r="AE106" s="1011"/>
      <c r="AF106" s="1011"/>
      <c r="AG106" s="1011"/>
      <c r="AH106" s="886" t="s">
        <v>682</v>
      </c>
      <c r="AI106" s="887"/>
      <c r="AJ106" s="887"/>
      <c r="AK106" s="887"/>
      <c r="AL106" s="870" t="s">
        <v>682</v>
      </c>
      <c r="AM106" s="871"/>
      <c r="AN106" s="871"/>
      <c r="AO106" s="872"/>
      <c r="AP106" s="873" t="s">
        <v>682</v>
      </c>
      <c r="AQ106" s="873"/>
      <c r="AR106" s="873"/>
      <c r="AS106" s="873"/>
      <c r="AT106" s="873"/>
      <c r="AU106" s="873"/>
      <c r="AV106" s="873"/>
      <c r="AW106" s="873"/>
      <c r="AX106" s="873"/>
      <c r="AY106">
        <f>COUNTA($C$106)</f>
        <v>1</v>
      </c>
    </row>
    <row r="107" spans="1:51" ht="26.25" customHeight="1" x14ac:dyDescent="0.15">
      <c r="A107" s="1010">
        <v>5</v>
      </c>
      <c r="B107" s="1010">
        <v>1</v>
      </c>
      <c r="C107" s="875" t="s">
        <v>778</v>
      </c>
      <c r="D107" s="876" t="s">
        <v>778</v>
      </c>
      <c r="E107" s="876" t="s">
        <v>778</v>
      </c>
      <c r="F107" s="876" t="s">
        <v>778</v>
      </c>
      <c r="G107" s="876" t="s">
        <v>778</v>
      </c>
      <c r="H107" s="876" t="s">
        <v>778</v>
      </c>
      <c r="I107" s="876" t="s">
        <v>778</v>
      </c>
      <c r="J107" s="877">
        <v>8220001012568</v>
      </c>
      <c r="K107" s="878">
        <v>8330001012568</v>
      </c>
      <c r="L107" s="878">
        <v>8330001012568</v>
      </c>
      <c r="M107" s="878">
        <v>8330001012568</v>
      </c>
      <c r="N107" s="878">
        <v>8330001012568</v>
      </c>
      <c r="O107" s="878">
        <v>8330001012568</v>
      </c>
      <c r="P107" s="880" t="s">
        <v>908</v>
      </c>
      <c r="Q107" s="880"/>
      <c r="R107" s="880"/>
      <c r="S107" s="880"/>
      <c r="T107" s="880"/>
      <c r="U107" s="880"/>
      <c r="V107" s="880"/>
      <c r="W107" s="880"/>
      <c r="X107" s="880"/>
      <c r="Y107" s="881">
        <v>157.80000000000001</v>
      </c>
      <c r="Z107" s="882"/>
      <c r="AA107" s="882"/>
      <c r="AB107" s="883"/>
      <c r="AC107" s="1011" t="s">
        <v>837</v>
      </c>
      <c r="AD107" s="1011"/>
      <c r="AE107" s="1011"/>
      <c r="AF107" s="1011"/>
      <c r="AG107" s="1011"/>
      <c r="AH107" s="886" t="s">
        <v>682</v>
      </c>
      <c r="AI107" s="887"/>
      <c r="AJ107" s="887"/>
      <c r="AK107" s="887"/>
      <c r="AL107" s="870" t="s">
        <v>682</v>
      </c>
      <c r="AM107" s="871"/>
      <c r="AN107" s="871"/>
      <c r="AO107" s="872"/>
      <c r="AP107" s="873" t="s">
        <v>682</v>
      </c>
      <c r="AQ107" s="873"/>
      <c r="AR107" s="873"/>
      <c r="AS107" s="873"/>
      <c r="AT107" s="873"/>
      <c r="AU107" s="873"/>
      <c r="AV107" s="873"/>
      <c r="AW107" s="873"/>
      <c r="AX107" s="873"/>
      <c r="AY107">
        <f>COUNTA($C$107)</f>
        <v>1</v>
      </c>
    </row>
    <row r="108" spans="1:51" ht="26.25" customHeight="1" x14ac:dyDescent="0.15">
      <c r="A108" s="1010">
        <v>6</v>
      </c>
      <c r="B108" s="1010">
        <v>1</v>
      </c>
      <c r="C108" s="875" t="s">
        <v>779</v>
      </c>
      <c r="D108" s="876" t="s">
        <v>779</v>
      </c>
      <c r="E108" s="876" t="s">
        <v>779</v>
      </c>
      <c r="F108" s="876" t="s">
        <v>779</v>
      </c>
      <c r="G108" s="876" t="s">
        <v>779</v>
      </c>
      <c r="H108" s="876" t="s">
        <v>779</v>
      </c>
      <c r="I108" s="876" t="s">
        <v>779</v>
      </c>
      <c r="J108" s="877">
        <v>3120101036457</v>
      </c>
      <c r="K108" s="878">
        <v>3120101038457</v>
      </c>
      <c r="L108" s="878">
        <v>3120101038457</v>
      </c>
      <c r="M108" s="878">
        <v>3120101038457</v>
      </c>
      <c r="N108" s="878">
        <v>3120101038457</v>
      </c>
      <c r="O108" s="878">
        <v>3120101038457</v>
      </c>
      <c r="P108" s="880" t="s">
        <v>721</v>
      </c>
      <c r="Q108" s="880"/>
      <c r="R108" s="880"/>
      <c r="S108" s="880"/>
      <c r="T108" s="880"/>
      <c r="U108" s="880"/>
      <c r="V108" s="880"/>
      <c r="W108" s="880"/>
      <c r="X108" s="880"/>
      <c r="Y108" s="881">
        <v>152.80000000000001</v>
      </c>
      <c r="Z108" s="882"/>
      <c r="AA108" s="882"/>
      <c r="AB108" s="883"/>
      <c r="AC108" s="1011" t="s">
        <v>837</v>
      </c>
      <c r="AD108" s="1011"/>
      <c r="AE108" s="1011"/>
      <c r="AF108" s="1011"/>
      <c r="AG108" s="1011"/>
      <c r="AH108" s="886" t="s">
        <v>682</v>
      </c>
      <c r="AI108" s="887"/>
      <c r="AJ108" s="887"/>
      <c r="AK108" s="887"/>
      <c r="AL108" s="870" t="s">
        <v>682</v>
      </c>
      <c r="AM108" s="871"/>
      <c r="AN108" s="871"/>
      <c r="AO108" s="872"/>
      <c r="AP108" s="873" t="s">
        <v>682</v>
      </c>
      <c r="AQ108" s="873"/>
      <c r="AR108" s="873"/>
      <c r="AS108" s="873"/>
      <c r="AT108" s="873"/>
      <c r="AU108" s="873"/>
      <c r="AV108" s="873"/>
      <c r="AW108" s="873"/>
      <c r="AX108" s="873"/>
      <c r="AY108">
        <f>COUNTA($C$108)</f>
        <v>1</v>
      </c>
    </row>
    <row r="109" spans="1:51" ht="26.25" customHeight="1" x14ac:dyDescent="0.15">
      <c r="A109" s="1010">
        <v>7</v>
      </c>
      <c r="B109" s="1010">
        <v>1</v>
      </c>
      <c r="C109" s="875" t="s">
        <v>780</v>
      </c>
      <c r="D109" s="876" t="s">
        <v>780</v>
      </c>
      <c r="E109" s="876" t="s">
        <v>780</v>
      </c>
      <c r="F109" s="876" t="s">
        <v>780</v>
      </c>
      <c r="G109" s="876" t="s">
        <v>780</v>
      </c>
      <c r="H109" s="876" t="s">
        <v>780</v>
      </c>
      <c r="I109" s="876" t="s">
        <v>780</v>
      </c>
      <c r="J109" s="877">
        <v>7180001005494</v>
      </c>
      <c r="K109" s="878">
        <v>7180001005494</v>
      </c>
      <c r="L109" s="878">
        <v>7180001005494</v>
      </c>
      <c r="M109" s="878">
        <v>7180001005494</v>
      </c>
      <c r="N109" s="878">
        <v>7180001005494</v>
      </c>
      <c r="O109" s="878">
        <v>7180001005494</v>
      </c>
      <c r="P109" s="880" t="s">
        <v>908</v>
      </c>
      <c r="Q109" s="880"/>
      <c r="R109" s="880"/>
      <c r="S109" s="880"/>
      <c r="T109" s="880"/>
      <c r="U109" s="880"/>
      <c r="V109" s="880"/>
      <c r="W109" s="880"/>
      <c r="X109" s="880"/>
      <c r="Y109" s="881">
        <v>94.1</v>
      </c>
      <c r="Z109" s="882"/>
      <c r="AA109" s="882"/>
      <c r="AB109" s="883"/>
      <c r="AC109" s="1011" t="s">
        <v>837</v>
      </c>
      <c r="AD109" s="1011"/>
      <c r="AE109" s="1011"/>
      <c r="AF109" s="1011"/>
      <c r="AG109" s="1011"/>
      <c r="AH109" s="886" t="s">
        <v>682</v>
      </c>
      <c r="AI109" s="887"/>
      <c r="AJ109" s="887"/>
      <c r="AK109" s="887"/>
      <c r="AL109" s="870" t="s">
        <v>682</v>
      </c>
      <c r="AM109" s="871"/>
      <c r="AN109" s="871"/>
      <c r="AO109" s="872"/>
      <c r="AP109" s="873" t="s">
        <v>682</v>
      </c>
      <c r="AQ109" s="873"/>
      <c r="AR109" s="873"/>
      <c r="AS109" s="873"/>
      <c r="AT109" s="873"/>
      <c r="AU109" s="873"/>
      <c r="AV109" s="873"/>
      <c r="AW109" s="873"/>
      <c r="AX109" s="873"/>
      <c r="AY109">
        <f>COUNTA($C$109)</f>
        <v>1</v>
      </c>
    </row>
    <row r="110" spans="1:51" ht="26.25" customHeight="1" x14ac:dyDescent="0.15">
      <c r="A110" s="1010">
        <v>8</v>
      </c>
      <c r="B110" s="1010">
        <v>1</v>
      </c>
      <c r="C110" s="875" t="s">
        <v>780</v>
      </c>
      <c r="D110" s="876" t="s">
        <v>780</v>
      </c>
      <c r="E110" s="876" t="s">
        <v>780</v>
      </c>
      <c r="F110" s="876" t="s">
        <v>780</v>
      </c>
      <c r="G110" s="876" t="s">
        <v>780</v>
      </c>
      <c r="H110" s="876" t="s">
        <v>780</v>
      </c>
      <c r="I110" s="876" t="s">
        <v>780</v>
      </c>
      <c r="J110" s="877">
        <v>7180001005494</v>
      </c>
      <c r="K110" s="878">
        <v>7180001005494</v>
      </c>
      <c r="L110" s="878">
        <v>7180001005494</v>
      </c>
      <c r="M110" s="878">
        <v>7180001005494</v>
      </c>
      <c r="N110" s="878">
        <v>7180001005494</v>
      </c>
      <c r="O110" s="878">
        <v>7180001005494</v>
      </c>
      <c r="P110" s="880" t="s">
        <v>908</v>
      </c>
      <c r="Q110" s="880"/>
      <c r="R110" s="880"/>
      <c r="S110" s="880"/>
      <c r="T110" s="880"/>
      <c r="U110" s="880"/>
      <c r="V110" s="880"/>
      <c r="W110" s="880"/>
      <c r="X110" s="880"/>
      <c r="Y110" s="881">
        <v>30</v>
      </c>
      <c r="Z110" s="882"/>
      <c r="AA110" s="882"/>
      <c r="AB110" s="883"/>
      <c r="AC110" s="1011" t="s">
        <v>868</v>
      </c>
      <c r="AD110" s="1011"/>
      <c r="AE110" s="1011"/>
      <c r="AF110" s="1011"/>
      <c r="AG110" s="1011"/>
      <c r="AH110" s="886">
        <v>14</v>
      </c>
      <c r="AI110" s="887"/>
      <c r="AJ110" s="887"/>
      <c r="AK110" s="887"/>
      <c r="AL110" s="870">
        <v>98.5</v>
      </c>
      <c r="AM110" s="871"/>
      <c r="AN110" s="871"/>
      <c r="AO110" s="872"/>
      <c r="AP110" s="873" t="s">
        <v>682</v>
      </c>
      <c r="AQ110" s="873"/>
      <c r="AR110" s="873"/>
      <c r="AS110" s="873"/>
      <c r="AT110" s="873"/>
      <c r="AU110" s="873"/>
      <c r="AV110" s="873"/>
      <c r="AW110" s="873"/>
      <c r="AX110" s="873"/>
      <c r="AY110">
        <f>COUNTA($C$110)</f>
        <v>1</v>
      </c>
    </row>
    <row r="111" spans="1:51" ht="26.25" customHeight="1" x14ac:dyDescent="0.15">
      <c r="A111" s="1010">
        <v>9</v>
      </c>
      <c r="B111" s="1010">
        <v>1</v>
      </c>
      <c r="C111" s="875" t="s">
        <v>781</v>
      </c>
      <c r="D111" s="876" t="s">
        <v>781</v>
      </c>
      <c r="E111" s="876" t="s">
        <v>781</v>
      </c>
      <c r="F111" s="876" t="s">
        <v>781</v>
      </c>
      <c r="G111" s="876" t="s">
        <v>781</v>
      </c>
      <c r="H111" s="876" t="s">
        <v>781</v>
      </c>
      <c r="I111" s="876" t="s">
        <v>781</v>
      </c>
      <c r="J111" s="877">
        <v>2130001035641</v>
      </c>
      <c r="K111" s="878">
        <v>2130001035641</v>
      </c>
      <c r="L111" s="878">
        <v>2130001035641</v>
      </c>
      <c r="M111" s="878">
        <v>2130001035641</v>
      </c>
      <c r="N111" s="878">
        <v>2130001035641</v>
      </c>
      <c r="O111" s="878">
        <v>2130001035641</v>
      </c>
      <c r="P111" s="880" t="s">
        <v>721</v>
      </c>
      <c r="Q111" s="880"/>
      <c r="R111" s="880"/>
      <c r="S111" s="880"/>
      <c r="T111" s="880"/>
      <c r="U111" s="880"/>
      <c r="V111" s="880"/>
      <c r="W111" s="880"/>
      <c r="X111" s="880"/>
      <c r="Y111" s="881">
        <v>99.6</v>
      </c>
      <c r="Z111" s="882"/>
      <c r="AA111" s="882"/>
      <c r="AB111" s="883"/>
      <c r="AC111" s="1011" t="s">
        <v>837</v>
      </c>
      <c r="AD111" s="1011"/>
      <c r="AE111" s="1011"/>
      <c r="AF111" s="1011"/>
      <c r="AG111" s="1011"/>
      <c r="AH111" s="886" t="s">
        <v>682</v>
      </c>
      <c r="AI111" s="887"/>
      <c r="AJ111" s="887"/>
      <c r="AK111" s="887"/>
      <c r="AL111" s="870" t="s">
        <v>682</v>
      </c>
      <c r="AM111" s="871"/>
      <c r="AN111" s="871"/>
      <c r="AO111" s="872"/>
      <c r="AP111" s="873" t="s">
        <v>682</v>
      </c>
      <c r="AQ111" s="873"/>
      <c r="AR111" s="873"/>
      <c r="AS111" s="873"/>
      <c r="AT111" s="873"/>
      <c r="AU111" s="873"/>
      <c r="AV111" s="873"/>
      <c r="AW111" s="873"/>
      <c r="AX111" s="873"/>
      <c r="AY111">
        <f>COUNTA($C$111)</f>
        <v>1</v>
      </c>
    </row>
    <row r="112" spans="1:51" ht="26.25" customHeight="1" x14ac:dyDescent="0.15">
      <c r="A112" s="1010">
        <v>10</v>
      </c>
      <c r="B112" s="1010">
        <v>1</v>
      </c>
      <c r="C112" s="875" t="s">
        <v>782</v>
      </c>
      <c r="D112" s="876" t="s">
        <v>782</v>
      </c>
      <c r="E112" s="876" t="s">
        <v>782</v>
      </c>
      <c r="F112" s="876" t="s">
        <v>782</v>
      </c>
      <c r="G112" s="876" t="s">
        <v>782</v>
      </c>
      <c r="H112" s="876" t="s">
        <v>782</v>
      </c>
      <c r="I112" s="876" t="s">
        <v>782</v>
      </c>
      <c r="J112" s="877">
        <v>7120001135545</v>
      </c>
      <c r="K112" s="878">
        <v>7120001135545</v>
      </c>
      <c r="L112" s="878">
        <v>7120001135545</v>
      </c>
      <c r="M112" s="878">
        <v>7120001135545</v>
      </c>
      <c r="N112" s="878">
        <v>7120001135545</v>
      </c>
      <c r="O112" s="878">
        <v>7120001135545</v>
      </c>
      <c r="P112" s="880" t="s">
        <v>908</v>
      </c>
      <c r="Q112" s="880"/>
      <c r="R112" s="880"/>
      <c r="S112" s="880"/>
      <c r="T112" s="880"/>
      <c r="U112" s="880"/>
      <c r="V112" s="880"/>
      <c r="W112" s="880"/>
      <c r="X112" s="880"/>
      <c r="Y112" s="881">
        <v>95.6</v>
      </c>
      <c r="Z112" s="882"/>
      <c r="AA112" s="882"/>
      <c r="AB112" s="883"/>
      <c r="AC112" s="1011" t="s">
        <v>837</v>
      </c>
      <c r="AD112" s="1011"/>
      <c r="AE112" s="1011"/>
      <c r="AF112" s="1011"/>
      <c r="AG112" s="1011"/>
      <c r="AH112" s="886" t="s">
        <v>682</v>
      </c>
      <c r="AI112" s="887"/>
      <c r="AJ112" s="887"/>
      <c r="AK112" s="887"/>
      <c r="AL112" s="870" t="s">
        <v>682</v>
      </c>
      <c r="AM112" s="871"/>
      <c r="AN112" s="871"/>
      <c r="AO112" s="872"/>
      <c r="AP112" s="873" t="s">
        <v>682</v>
      </c>
      <c r="AQ112" s="873"/>
      <c r="AR112" s="873"/>
      <c r="AS112" s="873"/>
      <c r="AT112" s="873"/>
      <c r="AU112" s="873"/>
      <c r="AV112" s="873"/>
      <c r="AW112" s="873"/>
      <c r="AX112" s="873"/>
      <c r="AY112">
        <f>COUNTA($C$112)</f>
        <v>1</v>
      </c>
    </row>
    <row r="113" spans="1:51" ht="26.25" customHeight="1" x14ac:dyDescent="0.15">
      <c r="A113" s="1010">
        <v>11</v>
      </c>
      <c r="B113" s="1010">
        <v>1</v>
      </c>
      <c r="C113" s="875" t="s">
        <v>783</v>
      </c>
      <c r="D113" s="876" t="s">
        <v>783</v>
      </c>
      <c r="E113" s="876" t="s">
        <v>783</v>
      </c>
      <c r="F113" s="876" t="s">
        <v>783</v>
      </c>
      <c r="G113" s="876" t="s">
        <v>783</v>
      </c>
      <c r="H113" s="876" t="s">
        <v>783</v>
      </c>
      <c r="I113" s="876" t="s">
        <v>783</v>
      </c>
      <c r="J113" s="877">
        <v>1220002011237</v>
      </c>
      <c r="K113" s="878">
        <v>1220002011237</v>
      </c>
      <c r="L113" s="878">
        <v>1220002011237</v>
      </c>
      <c r="M113" s="878">
        <v>1220002011237</v>
      </c>
      <c r="N113" s="878">
        <v>1220002011237</v>
      </c>
      <c r="O113" s="878">
        <v>1220002011237</v>
      </c>
      <c r="P113" s="880" t="s">
        <v>721</v>
      </c>
      <c r="Q113" s="880"/>
      <c r="R113" s="880"/>
      <c r="S113" s="880"/>
      <c r="T113" s="880"/>
      <c r="U113" s="880"/>
      <c r="V113" s="880"/>
      <c r="W113" s="880"/>
      <c r="X113" s="880"/>
      <c r="Y113" s="881">
        <v>63.4</v>
      </c>
      <c r="Z113" s="882"/>
      <c r="AA113" s="882"/>
      <c r="AB113" s="883"/>
      <c r="AC113" s="1011" t="s">
        <v>837</v>
      </c>
      <c r="AD113" s="1011"/>
      <c r="AE113" s="1011"/>
      <c r="AF113" s="1011"/>
      <c r="AG113" s="1011"/>
      <c r="AH113" s="886" t="s">
        <v>682</v>
      </c>
      <c r="AI113" s="887"/>
      <c r="AJ113" s="887"/>
      <c r="AK113" s="887"/>
      <c r="AL113" s="870" t="s">
        <v>682</v>
      </c>
      <c r="AM113" s="871"/>
      <c r="AN113" s="871"/>
      <c r="AO113" s="872"/>
      <c r="AP113" s="873" t="s">
        <v>682</v>
      </c>
      <c r="AQ113" s="873"/>
      <c r="AR113" s="873"/>
      <c r="AS113" s="873"/>
      <c r="AT113" s="873"/>
      <c r="AU113" s="873"/>
      <c r="AV113" s="873"/>
      <c r="AW113" s="873"/>
      <c r="AX113" s="873"/>
      <c r="AY113">
        <f>COUNTA($C$113)</f>
        <v>1</v>
      </c>
    </row>
    <row r="114" spans="1:51" ht="26.25" customHeight="1" x14ac:dyDescent="0.15">
      <c r="A114" s="1010">
        <v>12</v>
      </c>
      <c r="B114" s="1010">
        <v>1</v>
      </c>
      <c r="C114" s="875" t="s">
        <v>784</v>
      </c>
      <c r="D114" s="876" t="s">
        <v>784</v>
      </c>
      <c r="E114" s="876" t="s">
        <v>784</v>
      </c>
      <c r="F114" s="876" t="s">
        <v>784</v>
      </c>
      <c r="G114" s="876" t="s">
        <v>784</v>
      </c>
      <c r="H114" s="876" t="s">
        <v>784</v>
      </c>
      <c r="I114" s="876" t="s">
        <v>784</v>
      </c>
      <c r="J114" s="877">
        <v>3130001001023</v>
      </c>
      <c r="K114" s="878">
        <v>3130001001023</v>
      </c>
      <c r="L114" s="878">
        <v>3130001001023</v>
      </c>
      <c r="M114" s="878">
        <v>3130001001023</v>
      </c>
      <c r="N114" s="878">
        <v>3130001001023</v>
      </c>
      <c r="O114" s="878">
        <v>3130001001023</v>
      </c>
      <c r="P114" s="880" t="s">
        <v>721</v>
      </c>
      <c r="Q114" s="880"/>
      <c r="R114" s="880"/>
      <c r="S114" s="880"/>
      <c r="T114" s="880"/>
      <c r="U114" s="880"/>
      <c r="V114" s="880"/>
      <c r="W114" s="880"/>
      <c r="X114" s="880"/>
      <c r="Y114" s="881">
        <v>61.4</v>
      </c>
      <c r="Z114" s="882"/>
      <c r="AA114" s="882"/>
      <c r="AB114" s="883"/>
      <c r="AC114" s="1011" t="s">
        <v>837</v>
      </c>
      <c r="AD114" s="1011"/>
      <c r="AE114" s="1011"/>
      <c r="AF114" s="1011"/>
      <c r="AG114" s="1011"/>
      <c r="AH114" s="886" t="s">
        <v>682</v>
      </c>
      <c r="AI114" s="887"/>
      <c r="AJ114" s="887"/>
      <c r="AK114" s="887"/>
      <c r="AL114" s="870" t="s">
        <v>682</v>
      </c>
      <c r="AM114" s="871"/>
      <c r="AN114" s="871"/>
      <c r="AO114" s="872"/>
      <c r="AP114" s="873" t="s">
        <v>682</v>
      </c>
      <c r="AQ114" s="873"/>
      <c r="AR114" s="873"/>
      <c r="AS114" s="873"/>
      <c r="AT114" s="873"/>
      <c r="AU114" s="873"/>
      <c r="AV114" s="873"/>
      <c r="AW114" s="873"/>
      <c r="AX114" s="873"/>
      <c r="AY114">
        <f>COUNTA($C$114)</f>
        <v>1</v>
      </c>
    </row>
    <row r="115" spans="1:51" ht="26.25" hidden="1" customHeight="1" x14ac:dyDescent="0.15">
      <c r="A115" s="1010">
        <v>13</v>
      </c>
      <c r="B115" s="1010">
        <v>1</v>
      </c>
      <c r="C115" s="875"/>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1011"/>
      <c r="AD115" s="1011"/>
      <c r="AE115" s="1011"/>
      <c r="AF115" s="1011"/>
      <c r="AG115" s="1011"/>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hidden="1" customHeight="1" x14ac:dyDescent="0.15">
      <c r="A116" s="1010">
        <v>14</v>
      </c>
      <c r="B116" s="1010">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1011"/>
      <c r="AD116" s="1011"/>
      <c r="AE116" s="1011"/>
      <c r="AF116" s="1011"/>
      <c r="AG116" s="1011"/>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hidden="1" customHeight="1" x14ac:dyDescent="0.15">
      <c r="A117" s="1010">
        <v>15</v>
      </c>
      <c r="B117" s="1010">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1011"/>
      <c r="AD117" s="1011"/>
      <c r="AE117" s="1011"/>
      <c r="AF117" s="1011"/>
      <c r="AG117" s="1011"/>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hidden="1" customHeight="1" x14ac:dyDescent="0.15">
      <c r="A118" s="1010">
        <v>16</v>
      </c>
      <c r="B118" s="1010">
        <v>1</v>
      </c>
      <c r="C118" s="875"/>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1011"/>
      <c r="AD118" s="1011"/>
      <c r="AE118" s="1011"/>
      <c r="AF118" s="1011"/>
      <c r="AG118" s="1011"/>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hidden="1" customHeight="1" x14ac:dyDescent="0.15">
      <c r="A119" s="1010">
        <v>17</v>
      </c>
      <c r="B119" s="1010">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1011"/>
      <c r="AD119" s="1011"/>
      <c r="AE119" s="1011"/>
      <c r="AF119" s="1011"/>
      <c r="AG119" s="1011"/>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hidden="1" customHeight="1" x14ac:dyDescent="0.15">
      <c r="A120" s="1010">
        <v>18</v>
      </c>
      <c r="B120" s="1010">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1011"/>
      <c r="AD120" s="1011"/>
      <c r="AE120" s="1011"/>
      <c r="AF120" s="1011"/>
      <c r="AG120" s="1011"/>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hidden="1" customHeight="1" x14ac:dyDescent="0.15">
      <c r="A121" s="1010">
        <v>19</v>
      </c>
      <c r="B121" s="1010">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1011"/>
      <c r="AD121" s="1011"/>
      <c r="AE121" s="1011"/>
      <c r="AF121" s="1011"/>
      <c r="AG121" s="1011"/>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hidden="1" customHeight="1" x14ac:dyDescent="0.15">
      <c r="A122" s="1010">
        <v>20</v>
      </c>
      <c r="B122" s="1010">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1011"/>
      <c r="AD122" s="1011"/>
      <c r="AE122" s="1011"/>
      <c r="AF122" s="1011"/>
      <c r="AG122" s="1011"/>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hidden="1" customHeight="1" x14ac:dyDescent="0.15">
      <c r="A123" s="1010">
        <v>21</v>
      </c>
      <c r="B123" s="1010">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1011"/>
      <c r="AD123" s="1011"/>
      <c r="AE123" s="1011"/>
      <c r="AF123" s="1011"/>
      <c r="AG123" s="1011"/>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hidden="1" customHeight="1" x14ac:dyDescent="0.15">
      <c r="A124" s="1010">
        <v>22</v>
      </c>
      <c r="B124" s="1010">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1011"/>
      <c r="AD124" s="1011"/>
      <c r="AE124" s="1011"/>
      <c r="AF124" s="1011"/>
      <c r="AG124" s="1011"/>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hidden="1" customHeight="1" x14ac:dyDescent="0.15">
      <c r="A125" s="1010">
        <v>23</v>
      </c>
      <c r="B125" s="1010">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1011"/>
      <c r="AD125" s="1011"/>
      <c r="AE125" s="1011"/>
      <c r="AF125" s="1011"/>
      <c r="AG125" s="1011"/>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hidden="1" customHeight="1" x14ac:dyDescent="0.15">
      <c r="A126" s="1010">
        <v>24</v>
      </c>
      <c r="B126" s="1010">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1011"/>
      <c r="AD126" s="1011"/>
      <c r="AE126" s="1011"/>
      <c r="AF126" s="1011"/>
      <c r="AG126" s="1011"/>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hidden="1" customHeight="1" x14ac:dyDescent="0.15">
      <c r="A127" s="1010">
        <v>25</v>
      </c>
      <c r="B127" s="1010">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1011"/>
      <c r="AD127" s="1011"/>
      <c r="AE127" s="1011"/>
      <c r="AF127" s="1011"/>
      <c r="AG127" s="1011"/>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hidden="1" customHeight="1" x14ac:dyDescent="0.15">
      <c r="A128" s="1010">
        <v>26</v>
      </c>
      <c r="B128" s="1010">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1011"/>
      <c r="AD128" s="1011"/>
      <c r="AE128" s="1011"/>
      <c r="AF128" s="1011"/>
      <c r="AG128" s="1011"/>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hidden="1" customHeight="1" x14ac:dyDescent="0.15">
      <c r="A129" s="1010">
        <v>27</v>
      </c>
      <c r="B129" s="1010">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1011"/>
      <c r="AD129" s="1011"/>
      <c r="AE129" s="1011"/>
      <c r="AF129" s="1011"/>
      <c r="AG129" s="1011"/>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hidden="1" customHeight="1" x14ac:dyDescent="0.15">
      <c r="A130" s="1010">
        <v>28</v>
      </c>
      <c r="B130" s="1010">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1011"/>
      <c r="AD130" s="1011"/>
      <c r="AE130" s="1011"/>
      <c r="AF130" s="1011"/>
      <c r="AG130" s="1011"/>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hidden="1" customHeight="1" x14ac:dyDescent="0.15">
      <c r="A131" s="1010">
        <v>29</v>
      </c>
      <c r="B131" s="1010">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1011"/>
      <c r="AD131" s="1011"/>
      <c r="AE131" s="1011"/>
      <c r="AF131" s="1011"/>
      <c r="AG131" s="1011"/>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hidden="1" customHeight="1" x14ac:dyDescent="0.15">
      <c r="A132" s="1010">
        <v>30</v>
      </c>
      <c r="B132" s="1010">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1011"/>
      <c r="AD132" s="1011"/>
      <c r="AE132" s="1011"/>
      <c r="AF132" s="1011"/>
      <c r="AG132" s="1011"/>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187</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63"/>
      <c r="B135" s="863"/>
      <c r="C135" s="863" t="s">
        <v>24</v>
      </c>
      <c r="D135" s="863"/>
      <c r="E135" s="863"/>
      <c r="F135" s="863"/>
      <c r="G135" s="863"/>
      <c r="H135" s="863"/>
      <c r="I135" s="863"/>
      <c r="J135" s="1012" t="s">
        <v>262</v>
      </c>
      <c r="K135" s="1013"/>
      <c r="L135" s="1013"/>
      <c r="M135" s="1013"/>
      <c r="N135" s="1013"/>
      <c r="O135" s="1013"/>
      <c r="P135" s="430" t="s">
        <v>25</v>
      </c>
      <c r="Q135" s="430"/>
      <c r="R135" s="430"/>
      <c r="S135" s="430"/>
      <c r="T135" s="430"/>
      <c r="U135" s="430"/>
      <c r="V135" s="430"/>
      <c r="W135" s="430"/>
      <c r="X135" s="430"/>
      <c r="Y135" s="865" t="s">
        <v>301</v>
      </c>
      <c r="Z135" s="866"/>
      <c r="AA135" s="866"/>
      <c r="AB135" s="866"/>
      <c r="AC135" s="1012" t="s">
        <v>293</v>
      </c>
      <c r="AD135" s="1012"/>
      <c r="AE135" s="1012"/>
      <c r="AF135" s="1012"/>
      <c r="AG135" s="1012"/>
      <c r="AH135" s="865" t="s">
        <v>233</v>
      </c>
      <c r="AI135" s="863"/>
      <c r="AJ135" s="863"/>
      <c r="AK135" s="863"/>
      <c r="AL135" s="863" t="s">
        <v>19</v>
      </c>
      <c r="AM135" s="863"/>
      <c r="AN135" s="863"/>
      <c r="AO135" s="867"/>
      <c r="AP135" s="1014" t="s">
        <v>263</v>
      </c>
      <c r="AQ135" s="1014"/>
      <c r="AR135" s="1014"/>
      <c r="AS135" s="1014"/>
      <c r="AT135" s="1014"/>
      <c r="AU135" s="1014"/>
      <c r="AV135" s="1014"/>
      <c r="AW135" s="1014"/>
      <c r="AX135" s="1014"/>
      <c r="AY135" s="34">
        <f>$AY$133</f>
        <v>1</v>
      </c>
    </row>
    <row r="136" spans="1:51" ht="26.25" customHeight="1" x14ac:dyDescent="0.15">
      <c r="A136" s="1010">
        <v>1</v>
      </c>
      <c r="B136" s="1010">
        <v>1</v>
      </c>
      <c r="C136" s="876" t="s">
        <v>785</v>
      </c>
      <c r="D136" s="876"/>
      <c r="E136" s="876"/>
      <c r="F136" s="876"/>
      <c r="G136" s="876"/>
      <c r="H136" s="876"/>
      <c r="I136" s="876"/>
      <c r="J136" s="877">
        <v>9000012120001</v>
      </c>
      <c r="K136" s="878"/>
      <c r="L136" s="878"/>
      <c r="M136" s="878"/>
      <c r="N136" s="878"/>
      <c r="O136" s="878"/>
      <c r="P136" s="880" t="s">
        <v>719</v>
      </c>
      <c r="Q136" s="880"/>
      <c r="R136" s="880"/>
      <c r="S136" s="880"/>
      <c r="T136" s="880"/>
      <c r="U136" s="880"/>
      <c r="V136" s="880"/>
      <c r="W136" s="880"/>
      <c r="X136" s="880"/>
      <c r="Y136" s="881">
        <v>1597.7</v>
      </c>
      <c r="Z136" s="882"/>
      <c r="AA136" s="882"/>
      <c r="AB136" s="883"/>
      <c r="AC136" s="1011" t="s">
        <v>726</v>
      </c>
      <c r="AD136" s="1011"/>
      <c r="AE136" s="1011"/>
      <c r="AF136" s="1011"/>
      <c r="AG136" s="1011"/>
      <c r="AH136" s="886" t="s">
        <v>682</v>
      </c>
      <c r="AI136" s="887"/>
      <c r="AJ136" s="887"/>
      <c r="AK136" s="887"/>
      <c r="AL136" s="870" t="s">
        <v>682</v>
      </c>
      <c r="AM136" s="871"/>
      <c r="AN136" s="871"/>
      <c r="AO136" s="872"/>
      <c r="AP136" s="873" t="s">
        <v>682</v>
      </c>
      <c r="AQ136" s="873"/>
      <c r="AR136" s="873"/>
      <c r="AS136" s="873"/>
      <c r="AT136" s="873"/>
      <c r="AU136" s="873"/>
      <c r="AV136" s="873"/>
      <c r="AW136" s="873"/>
      <c r="AX136" s="873"/>
      <c r="AY136" s="34">
        <f>$AY$133</f>
        <v>1</v>
      </c>
    </row>
    <row r="137" spans="1:51" ht="26.25" hidden="1" customHeight="1" x14ac:dyDescent="0.15">
      <c r="A137" s="1010">
        <v>2</v>
      </c>
      <c r="B137" s="1010">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1011"/>
      <c r="AD137" s="1011"/>
      <c r="AE137" s="1011"/>
      <c r="AF137" s="1011"/>
      <c r="AG137" s="1011"/>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hidden="1" customHeight="1" x14ac:dyDescent="0.15">
      <c r="A138" s="1010">
        <v>3</v>
      </c>
      <c r="B138" s="1010">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1011"/>
      <c r="AD138" s="1011"/>
      <c r="AE138" s="1011"/>
      <c r="AF138" s="1011"/>
      <c r="AG138" s="1011"/>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hidden="1" customHeight="1" x14ac:dyDescent="0.15">
      <c r="A139" s="1010">
        <v>4</v>
      </c>
      <c r="B139" s="1010">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1011"/>
      <c r="AD139" s="1011"/>
      <c r="AE139" s="1011"/>
      <c r="AF139" s="1011"/>
      <c r="AG139" s="1011"/>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hidden="1" customHeight="1" x14ac:dyDescent="0.15">
      <c r="A140" s="1010">
        <v>5</v>
      </c>
      <c r="B140" s="1010">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1011"/>
      <c r="AD140" s="1011"/>
      <c r="AE140" s="1011"/>
      <c r="AF140" s="1011"/>
      <c r="AG140" s="1011"/>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hidden="1" customHeight="1" x14ac:dyDescent="0.15">
      <c r="A141" s="1010">
        <v>6</v>
      </c>
      <c r="B141" s="1010">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1011"/>
      <c r="AD141" s="1011"/>
      <c r="AE141" s="1011"/>
      <c r="AF141" s="1011"/>
      <c r="AG141" s="1011"/>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hidden="1" customHeight="1" x14ac:dyDescent="0.15">
      <c r="A142" s="1010">
        <v>7</v>
      </c>
      <c r="B142" s="1010">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1011"/>
      <c r="AD142" s="1011"/>
      <c r="AE142" s="1011"/>
      <c r="AF142" s="1011"/>
      <c r="AG142" s="1011"/>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hidden="1" customHeight="1" x14ac:dyDescent="0.15">
      <c r="A143" s="1010">
        <v>8</v>
      </c>
      <c r="B143" s="1010">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1011"/>
      <c r="AD143" s="1011"/>
      <c r="AE143" s="1011"/>
      <c r="AF143" s="1011"/>
      <c r="AG143" s="1011"/>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hidden="1" customHeight="1" x14ac:dyDescent="0.15">
      <c r="A144" s="1010">
        <v>9</v>
      </c>
      <c r="B144" s="1010">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1011"/>
      <c r="AD144" s="1011"/>
      <c r="AE144" s="1011"/>
      <c r="AF144" s="1011"/>
      <c r="AG144" s="1011"/>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hidden="1" customHeight="1" x14ac:dyDescent="0.15">
      <c r="A145" s="1010">
        <v>10</v>
      </c>
      <c r="B145" s="1010">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1011"/>
      <c r="AD145" s="1011"/>
      <c r="AE145" s="1011"/>
      <c r="AF145" s="1011"/>
      <c r="AG145" s="1011"/>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hidden="1" customHeight="1" x14ac:dyDescent="0.15">
      <c r="A146" s="1010">
        <v>11</v>
      </c>
      <c r="B146" s="1010">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1011"/>
      <c r="AD146" s="1011"/>
      <c r="AE146" s="1011"/>
      <c r="AF146" s="1011"/>
      <c r="AG146" s="1011"/>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hidden="1" customHeight="1" x14ac:dyDescent="0.15">
      <c r="A147" s="1010">
        <v>12</v>
      </c>
      <c r="B147" s="1010">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1011"/>
      <c r="AD147" s="1011"/>
      <c r="AE147" s="1011"/>
      <c r="AF147" s="1011"/>
      <c r="AG147" s="1011"/>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hidden="1" customHeight="1" x14ac:dyDescent="0.15">
      <c r="A148" s="1010">
        <v>13</v>
      </c>
      <c r="B148" s="1010">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1011"/>
      <c r="AD148" s="1011"/>
      <c r="AE148" s="1011"/>
      <c r="AF148" s="1011"/>
      <c r="AG148" s="1011"/>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hidden="1" customHeight="1" x14ac:dyDescent="0.15">
      <c r="A149" s="1010">
        <v>14</v>
      </c>
      <c r="B149" s="1010">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1011"/>
      <c r="AD149" s="1011"/>
      <c r="AE149" s="1011"/>
      <c r="AF149" s="1011"/>
      <c r="AG149" s="1011"/>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hidden="1" customHeight="1" x14ac:dyDescent="0.15">
      <c r="A150" s="1010">
        <v>15</v>
      </c>
      <c r="B150" s="1010">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1011"/>
      <c r="AD150" s="1011"/>
      <c r="AE150" s="1011"/>
      <c r="AF150" s="1011"/>
      <c r="AG150" s="1011"/>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hidden="1" customHeight="1" x14ac:dyDescent="0.15">
      <c r="A151" s="1010">
        <v>16</v>
      </c>
      <c r="B151" s="1010">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1011"/>
      <c r="AD151" s="1011"/>
      <c r="AE151" s="1011"/>
      <c r="AF151" s="1011"/>
      <c r="AG151" s="1011"/>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hidden="1" customHeight="1" x14ac:dyDescent="0.15">
      <c r="A152" s="1010">
        <v>17</v>
      </c>
      <c r="B152" s="1010">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1011"/>
      <c r="AD152" s="1011"/>
      <c r="AE152" s="1011"/>
      <c r="AF152" s="1011"/>
      <c r="AG152" s="1011"/>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hidden="1" customHeight="1" x14ac:dyDescent="0.15">
      <c r="A153" s="1010">
        <v>18</v>
      </c>
      <c r="B153" s="1010">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1011"/>
      <c r="AD153" s="1011"/>
      <c r="AE153" s="1011"/>
      <c r="AF153" s="1011"/>
      <c r="AG153" s="1011"/>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hidden="1" customHeight="1" x14ac:dyDescent="0.15">
      <c r="A154" s="1010">
        <v>19</v>
      </c>
      <c r="B154" s="1010">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1011"/>
      <c r="AD154" s="1011"/>
      <c r="AE154" s="1011"/>
      <c r="AF154" s="1011"/>
      <c r="AG154" s="1011"/>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hidden="1" customHeight="1" x14ac:dyDescent="0.15">
      <c r="A155" s="1010">
        <v>20</v>
      </c>
      <c r="B155" s="1010">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1011"/>
      <c r="AD155" s="1011"/>
      <c r="AE155" s="1011"/>
      <c r="AF155" s="1011"/>
      <c r="AG155" s="1011"/>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hidden="1" customHeight="1" x14ac:dyDescent="0.15">
      <c r="A156" s="1010">
        <v>21</v>
      </c>
      <c r="B156" s="1010">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1011"/>
      <c r="AD156" s="1011"/>
      <c r="AE156" s="1011"/>
      <c r="AF156" s="1011"/>
      <c r="AG156" s="1011"/>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hidden="1" customHeight="1" x14ac:dyDescent="0.15">
      <c r="A157" s="1010">
        <v>22</v>
      </c>
      <c r="B157" s="1010">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1011"/>
      <c r="AD157" s="1011"/>
      <c r="AE157" s="1011"/>
      <c r="AF157" s="1011"/>
      <c r="AG157" s="1011"/>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hidden="1" customHeight="1" x14ac:dyDescent="0.15">
      <c r="A158" s="1010">
        <v>23</v>
      </c>
      <c r="B158" s="1010">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1011"/>
      <c r="AD158" s="1011"/>
      <c r="AE158" s="1011"/>
      <c r="AF158" s="1011"/>
      <c r="AG158" s="1011"/>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hidden="1" customHeight="1" x14ac:dyDescent="0.15">
      <c r="A159" s="1010">
        <v>24</v>
      </c>
      <c r="B159" s="1010">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1011"/>
      <c r="AD159" s="1011"/>
      <c r="AE159" s="1011"/>
      <c r="AF159" s="1011"/>
      <c r="AG159" s="1011"/>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hidden="1" customHeight="1" x14ac:dyDescent="0.15">
      <c r="A160" s="1010">
        <v>25</v>
      </c>
      <c r="B160" s="1010">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1011"/>
      <c r="AD160" s="1011"/>
      <c r="AE160" s="1011"/>
      <c r="AF160" s="1011"/>
      <c r="AG160" s="1011"/>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hidden="1" customHeight="1" x14ac:dyDescent="0.15">
      <c r="A161" s="1010">
        <v>26</v>
      </c>
      <c r="B161" s="1010">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1011"/>
      <c r="AD161" s="1011"/>
      <c r="AE161" s="1011"/>
      <c r="AF161" s="1011"/>
      <c r="AG161" s="1011"/>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hidden="1" customHeight="1" x14ac:dyDescent="0.15">
      <c r="A162" s="1010">
        <v>27</v>
      </c>
      <c r="B162" s="1010">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1011"/>
      <c r="AD162" s="1011"/>
      <c r="AE162" s="1011"/>
      <c r="AF162" s="1011"/>
      <c r="AG162" s="1011"/>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hidden="1" customHeight="1" x14ac:dyDescent="0.15">
      <c r="A163" s="1010">
        <v>28</v>
      </c>
      <c r="B163" s="1010">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1011"/>
      <c r="AD163" s="1011"/>
      <c r="AE163" s="1011"/>
      <c r="AF163" s="1011"/>
      <c r="AG163" s="1011"/>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hidden="1" customHeight="1" x14ac:dyDescent="0.15">
      <c r="A164" s="1010">
        <v>29</v>
      </c>
      <c r="B164" s="1010">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1011"/>
      <c r="AD164" s="1011"/>
      <c r="AE164" s="1011"/>
      <c r="AF164" s="1011"/>
      <c r="AG164" s="1011"/>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hidden="1" customHeight="1" x14ac:dyDescent="0.15">
      <c r="A165" s="1010">
        <v>30</v>
      </c>
      <c r="B165" s="1010">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1011"/>
      <c r="AD165" s="1011"/>
      <c r="AE165" s="1011"/>
      <c r="AF165" s="1011"/>
      <c r="AG165" s="1011"/>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188</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63"/>
      <c r="B168" s="863"/>
      <c r="C168" s="863" t="s">
        <v>24</v>
      </c>
      <c r="D168" s="863"/>
      <c r="E168" s="863"/>
      <c r="F168" s="863"/>
      <c r="G168" s="863"/>
      <c r="H168" s="863"/>
      <c r="I168" s="863"/>
      <c r="J168" s="1012" t="s">
        <v>262</v>
      </c>
      <c r="K168" s="1013"/>
      <c r="L168" s="1013"/>
      <c r="M168" s="1013"/>
      <c r="N168" s="1013"/>
      <c r="O168" s="1013"/>
      <c r="P168" s="430" t="s">
        <v>25</v>
      </c>
      <c r="Q168" s="430"/>
      <c r="R168" s="430"/>
      <c r="S168" s="430"/>
      <c r="T168" s="430"/>
      <c r="U168" s="430"/>
      <c r="V168" s="430"/>
      <c r="W168" s="430"/>
      <c r="X168" s="430"/>
      <c r="Y168" s="865" t="s">
        <v>301</v>
      </c>
      <c r="Z168" s="866"/>
      <c r="AA168" s="866"/>
      <c r="AB168" s="866"/>
      <c r="AC168" s="1012" t="s">
        <v>293</v>
      </c>
      <c r="AD168" s="1012"/>
      <c r="AE168" s="1012"/>
      <c r="AF168" s="1012"/>
      <c r="AG168" s="1012"/>
      <c r="AH168" s="865" t="s">
        <v>233</v>
      </c>
      <c r="AI168" s="863"/>
      <c r="AJ168" s="863"/>
      <c r="AK168" s="863"/>
      <c r="AL168" s="863" t="s">
        <v>19</v>
      </c>
      <c r="AM168" s="863"/>
      <c r="AN168" s="863"/>
      <c r="AO168" s="867"/>
      <c r="AP168" s="1014" t="s">
        <v>263</v>
      </c>
      <c r="AQ168" s="1014"/>
      <c r="AR168" s="1014"/>
      <c r="AS168" s="1014"/>
      <c r="AT168" s="1014"/>
      <c r="AU168" s="1014"/>
      <c r="AV168" s="1014"/>
      <c r="AW168" s="1014"/>
      <c r="AX168" s="1014"/>
      <c r="AY168" s="34">
        <f>$AY$166</f>
        <v>1</v>
      </c>
    </row>
    <row r="169" spans="1:51" ht="26.25" customHeight="1" x14ac:dyDescent="0.15">
      <c r="A169" s="1010">
        <v>1</v>
      </c>
      <c r="B169" s="1010">
        <v>1</v>
      </c>
      <c r="C169" s="876" t="s">
        <v>786</v>
      </c>
      <c r="D169" s="876" t="s">
        <v>786</v>
      </c>
      <c r="E169" s="876" t="s">
        <v>786</v>
      </c>
      <c r="F169" s="876" t="s">
        <v>786</v>
      </c>
      <c r="G169" s="876" t="s">
        <v>786</v>
      </c>
      <c r="H169" s="876" t="s">
        <v>786</v>
      </c>
      <c r="I169" s="876" t="s">
        <v>786</v>
      </c>
      <c r="J169" s="877">
        <v>2270001003378</v>
      </c>
      <c r="K169" s="878">
        <v>2270001003378</v>
      </c>
      <c r="L169" s="878">
        <v>2270001003378</v>
      </c>
      <c r="M169" s="878">
        <v>2270001003378</v>
      </c>
      <c r="N169" s="878">
        <v>2270001003378</v>
      </c>
      <c r="O169" s="878">
        <v>2270001003378</v>
      </c>
      <c r="P169" s="880" t="s">
        <v>721</v>
      </c>
      <c r="Q169" s="880"/>
      <c r="R169" s="880"/>
      <c r="S169" s="880"/>
      <c r="T169" s="880"/>
      <c r="U169" s="880"/>
      <c r="V169" s="880"/>
      <c r="W169" s="880"/>
      <c r="X169" s="880"/>
      <c r="Y169" s="881">
        <v>214.3</v>
      </c>
      <c r="Z169" s="882"/>
      <c r="AA169" s="882"/>
      <c r="AB169" s="883"/>
      <c r="AC169" s="1011" t="s">
        <v>868</v>
      </c>
      <c r="AD169" s="1011"/>
      <c r="AE169" s="1011"/>
      <c r="AF169" s="1011"/>
      <c r="AG169" s="1011"/>
      <c r="AH169" s="886">
        <v>6</v>
      </c>
      <c r="AI169" s="887"/>
      <c r="AJ169" s="887"/>
      <c r="AK169" s="887"/>
      <c r="AL169" s="870">
        <v>91.8</v>
      </c>
      <c r="AM169" s="871"/>
      <c r="AN169" s="871"/>
      <c r="AO169" s="872"/>
      <c r="AP169" s="873" t="s">
        <v>682</v>
      </c>
      <c r="AQ169" s="873"/>
      <c r="AR169" s="873"/>
      <c r="AS169" s="873"/>
      <c r="AT169" s="873"/>
      <c r="AU169" s="873"/>
      <c r="AV169" s="873"/>
      <c r="AW169" s="873"/>
      <c r="AX169" s="873"/>
      <c r="AY169" s="34">
        <f>$AY$166</f>
        <v>1</v>
      </c>
    </row>
    <row r="170" spans="1:51" ht="26.25" customHeight="1" x14ac:dyDescent="0.15">
      <c r="A170" s="1010">
        <v>2</v>
      </c>
      <c r="B170" s="1010">
        <v>1</v>
      </c>
      <c r="C170" s="876" t="s">
        <v>786</v>
      </c>
      <c r="D170" s="876" t="s">
        <v>786</v>
      </c>
      <c r="E170" s="876" t="s">
        <v>786</v>
      </c>
      <c r="F170" s="876" t="s">
        <v>786</v>
      </c>
      <c r="G170" s="876" t="s">
        <v>786</v>
      </c>
      <c r="H170" s="876" t="s">
        <v>786</v>
      </c>
      <c r="I170" s="876" t="s">
        <v>786</v>
      </c>
      <c r="J170" s="877">
        <v>2270001003378</v>
      </c>
      <c r="K170" s="878">
        <v>2270001003378</v>
      </c>
      <c r="L170" s="878">
        <v>2270001003378</v>
      </c>
      <c r="M170" s="878">
        <v>2270001003378</v>
      </c>
      <c r="N170" s="878">
        <v>2270001003378</v>
      </c>
      <c r="O170" s="878">
        <v>2270001003378</v>
      </c>
      <c r="P170" s="880" t="s">
        <v>721</v>
      </c>
      <c r="Q170" s="880"/>
      <c r="R170" s="880"/>
      <c r="S170" s="880"/>
      <c r="T170" s="880"/>
      <c r="U170" s="880"/>
      <c r="V170" s="880"/>
      <c r="W170" s="880"/>
      <c r="X170" s="880"/>
      <c r="Y170" s="881">
        <v>130.5</v>
      </c>
      <c r="Z170" s="882"/>
      <c r="AA170" s="882"/>
      <c r="AB170" s="883"/>
      <c r="AC170" s="1011" t="s">
        <v>837</v>
      </c>
      <c r="AD170" s="1011"/>
      <c r="AE170" s="1011"/>
      <c r="AF170" s="1011"/>
      <c r="AG170" s="1011"/>
      <c r="AH170" s="886" t="s">
        <v>682</v>
      </c>
      <c r="AI170" s="887"/>
      <c r="AJ170" s="887"/>
      <c r="AK170" s="887"/>
      <c r="AL170" s="870" t="s">
        <v>682</v>
      </c>
      <c r="AM170" s="871"/>
      <c r="AN170" s="871"/>
      <c r="AO170" s="872"/>
      <c r="AP170" s="873" t="s">
        <v>682</v>
      </c>
      <c r="AQ170" s="873"/>
      <c r="AR170" s="873"/>
      <c r="AS170" s="873"/>
      <c r="AT170" s="873"/>
      <c r="AU170" s="873"/>
      <c r="AV170" s="873"/>
      <c r="AW170" s="873"/>
      <c r="AX170" s="873"/>
      <c r="AY170">
        <f>COUNTA($C$170)</f>
        <v>1</v>
      </c>
    </row>
    <row r="171" spans="1:51" ht="26.25" customHeight="1" x14ac:dyDescent="0.15">
      <c r="A171" s="1010">
        <v>3</v>
      </c>
      <c r="B171" s="1010">
        <v>1</v>
      </c>
      <c r="C171" s="876" t="s">
        <v>787</v>
      </c>
      <c r="D171" s="876" t="s">
        <v>787</v>
      </c>
      <c r="E171" s="876" t="s">
        <v>787</v>
      </c>
      <c r="F171" s="876" t="s">
        <v>787</v>
      </c>
      <c r="G171" s="876" t="s">
        <v>787</v>
      </c>
      <c r="H171" s="876" t="s">
        <v>787</v>
      </c>
      <c r="I171" s="876" t="s">
        <v>787</v>
      </c>
      <c r="J171" s="877">
        <v>4270001000150</v>
      </c>
      <c r="K171" s="878">
        <v>4270001000150</v>
      </c>
      <c r="L171" s="878">
        <v>4270001000150</v>
      </c>
      <c r="M171" s="878">
        <v>4270001000150</v>
      </c>
      <c r="N171" s="878">
        <v>4270001000150</v>
      </c>
      <c r="O171" s="878">
        <v>4270001000150</v>
      </c>
      <c r="P171" s="880" t="s">
        <v>721</v>
      </c>
      <c r="Q171" s="880"/>
      <c r="R171" s="880"/>
      <c r="S171" s="880"/>
      <c r="T171" s="880"/>
      <c r="U171" s="880"/>
      <c r="V171" s="880"/>
      <c r="W171" s="880"/>
      <c r="X171" s="880"/>
      <c r="Y171" s="881">
        <v>219.5</v>
      </c>
      <c r="Z171" s="882"/>
      <c r="AA171" s="882"/>
      <c r="AB171" s="883"/>
      <c r="AC171" s="1011" t="s">
        <v>868</v>
      </c>
      <c r="AD171" s="1011"/>
      <c r="AE171" s="1011"/>
      <c r="AF171" s="1011"/>
      <c r="AG171" s="1011"/>
      <c r="AH171" s="886">
        <v>7</v>
      </c>
      <c r="AI171" s="887"/>
      <c r="AJ171" s="887"/>
      <c r="AK171" s="887"/>
      <c r="AL171" s="870">
        <v>91.8</v>
      </c>
      <c r="AM171" s="871"/>
      <c r="AN171" s="871"/>
      <c r="AO171" s="872"/>
      <c r="AP171" s="873" t="s">
        <v>682</v>
      </c>
      <c r="AQ171" s="873"/>
      <c r="AR171" s="873"/>
      <c r="AS171" s="873"/>
      <c r="AT171" s="873"/>
      <c r="AU171" s="873"/>
      <c r="AV171" s="873"/>
      <c r="AW171" s="873"/>
      <c r="AX171" s="873"/>
      <c r="AY171">
        <f>COUNTA($C$171)</f>
        <v>1</v>
      </c>
    </row>
    <row r="172" spans="1:51" ht="26.25" customHeight="1" x14ac:dyDescent="0.15">
      <c r="A172" s="1010">
        <v>4</v>
      </c>
      <c r="B172" s="1010">
        <v>1</v>
      </c>
      <c r="C172" s="876" t="s">
        <v>787</v>
      </c>
      <c r="D172" s="876" t="s">
        <v>787</v>
      </c>
      <c r="E172" s="876" t="s">
        <v>787</v>
      </c>
      <c r="F172" s="876" t="s">
        <v>787</v>
      </c>
      <c r="G172" s="876" t="s">
        <v>787</v>
      </c>
      <c r="H172" s="876" t="s">
        <v>787</v>
      </c>
      <c r="I172" s="876" t="s">
        <v>787</v>
      </c>
      <c r="J172" s="877">
        <v>4270001000150</v>
      </c>
      <c r="K172" s="878">
        <v>4270001000150</v>
      </c>
      <c r="L172" s="878">
        <v>4270001000150</v>
      </c>
      <c r="M172" s="878">
        <v>4270001000150</v>
      </c>
      <c r="N172" s="878">
        <v>4270001000150</v>
      </c>
      <c r="O172" s="878">
        <v>4270001000150</v>
      </c>
      <c r="P172" s="880" t="s">
        <v>721</v>
      </c>
      <c r="Q172" s="880"/>
      <c r="R172" s="880"/>
      <c r="S172" s="880"/>
      <c r="T172" s="880"/>
      <c r="U172" s="880"/>
      <c r="V172" s="880"/>
      <c r="W172" s="880"/>
      <c r="X172" s="880"/>
      <c r="Y172" s="881">
        <v>101.1</v>
      </c>
      <c r="Z172" s="882"/>
      <c r="AA172" s="882"/>
      <c r="AB172" s="883"/>
      <c r="AC172" s="1011" t="s">
        <v>837</v>
      </c>
      <c r="AD172" s="1011"/>
      <c r="AE172" s="1011"/>
      <c r="AF172" s="1011"/>
      <c r="AG172" s="1011"/>
      <c r="AH172" s="886" t="s">
        <v>682</v>
      </c>
      <c r="AI172" s="887"/>
      <c r="AJ172" s="887"/>
      <c r="AK172" s="887"/>
      <c r="AL172" s="870" t="s">
        <v>682</v>
      </c>
      <c r="AM172" s="871"/>
      <c r="AN172" s="871"/>
      <c r="AO172" s="872"/>
      <c r="AP172" s="873" t="s">
        <v>682</v>
      </c>
      <c r="AQ172" s="873"/>
      <c r="AR172" s="873"/>
      <c r="AS172" s="873"/>
      <c r="AT172" s="873"/>
      <c r="AU172" s="873"/>
      <c r="AV172" s="873"/>
      <c r="AW172" s="873"/>
      <c r="AX172" s="873"/>
      <c r="AY172">
        <f>COUNTA($C$172)</f>
        <v>1</v>
      </c>
    </row>
    <row r="173" spans="1:51" ht="26.25" customHeight="1" x14ac:dyDescent="0.15">
      <c r="A173" s="1010">
        <v>5</v>
      </c>
      <c r="B173" s="1010">
        <v>1</v>
      </c>
      <c r="C173" s="875" t="s">
        <v>870</v>
      </c>
      <c r="D173" s="876" t="s">
        <v>788</v>
      </c>
      <c r="E173" s="876" t="s">
        <v>788</v>
      </c>
      <c r="F173" s="876" t="s">
        <v>788</v>
      </c>
      <c r="G173" s="876" t="s">
        <v>788</v>
      </c>
      <c r="H173" s="876" t="s">
        <v>788</v>
      </c>
      <c r="I173" s="876" t="s">
        <v>788</v>
      </c>
      <c r="J173" s="877">
        <v>8480001001116</v>
      </c>
      <c r="K173" s="878">
        <v>8480001001116</v>
      </c>
      <c r="L173" s="878">
        <v>8480001001116</v>
      </c>
      <c r="M173" s="878">
        <v>8480001001116</v>
      </c>
      <c r="N173" s="878">
        <v>8480001001116</v>
      </c>
      <c r="O173" s="878">
        <v>8480001001116</v>
      </c>
      <c r="P173" s="880" t="s">
        <v>721</v>
      </c>
      <c r="Q173" s="880"/>
      <c r="R173" s="880"/>
      <c r="S173" s="880"/>
      <c r="T173" s="880"/>
      <c r="U173" s="880"/>
      <c r="V173" s="880"/>
      <c r="W173" s="880"/>
      <c r="X173" s="880"/>
      <c r="Y173" s="881">
        <v>150</v>
      </c>
      <c r="Z173" s="882"/>
      <c r="AA173" s="882"/>
      <c r="AB173" s="883"/>
      <c r="AC173" s="1011" t="s">
        <v>837</v>
      </c>
      <c r="AD173" s="1011"/>
      <c r="AE173" s="1011"/>
      <c r="AF173" s="1011"/>
      <c r="AG173" s="1011"/>
      <c r="AH173" s="886" t="s">
        <v>682</v>
      </c>
      <c r="AI173" s="887"/>
      <c r="AJ173" s="887"/>
      <c r="AK173" s="887"/>
      <c r="AL173" s="870" t="s">
        <v>682</v>
      </c>
      <c r="AM173" s="871"/>
      <c r="AN173" s="871"/>
      <c r="AO173" s="872"/>
      <c r="AP173" s="873" t="s">
        <v>682</v>
      </c>
      <c r="AQ173" s="873"/>
      <c r="AR173" s="873"/>
      <c r="AS173" s="873"/>
      <c r="AT173" s="873"/>
      <c r="AU173" s="873"/>
      <c r="AV173" s="873"/>
      <c r="AW173" s="873"/>
      <c r="AX173" s="873"/>
      <c r="AY173">
        <f>COUNTA($C$173)</f>
        <v>1</v>
      </c>
    </row>
    <row r="174" spans="1:51" ht="26.25" customHeight="1" x14ac:dyDescent="0.15">
      <c r="A174" s="1010">
        <v>6</v>
      </c>
      <c r="B174" s="1010">
        <v>1</v>
      </c>
      <c r="C174" s="875" t="s">
        <v>871</v>
      </c>
      <c r="D174" s="876" t="s">
        <v>789</v>
      </c>
      <c r="E174" s="876" t="s">
        <v>789</v>
      </c>
      <c r="F174" s="876" t="s">
        <v>789</v>
      </c>
      <c r="G174" s="876" t="s">
        <v>789</v>
      </c>
      <c r="H174" s="876" t="s">
        <v>789</v>
      </c>
      <c r="I174" s="876" t="s">
        <v>789</v>
      </c>
      <c r="J174" s="877">
        <v>3250001003817</v>
      </c>
      <c r="K174" s="878">
        <v>3250001003817</v>
      </c>
      <c r="L174" s="878">
        <v>3250001003817</v>
      </c>
      <c r="M174" s="878">
        <v>3250001003817</v>
      </c>
      <c r="N174" s="878">
        <v>3250001003817</v>
      </c>
      <c r="O174" s="878">
        <v>3250001003817</v>
      </c>
      <c r="P174" s="880" t="s">
        <v>721</v>
      </c>
      <c r="Q174" s="880"/>
      <c r="R174" s="880"/>
      <c r="S174" s="880"/>
      <c r="T174" s="880"/>
      <c r="U174" s="880"/>
      <c r="V174" s="880"/>
      <c r="W174" s="880"/>
      <c r="X174" s="880"/>
      <c r="Y174" s="881">
        <v>126.3</v>
      </c>
      <c r="Z174" s="882"/>
      <c r="AA174" s="882"/>
      <c r="AB174" s="883"/>
      <c r="AC174" s="1011" t="s">
        <v>837</v>
      </c>
      <c r="AD174" s="1011"/>
      <c r="AE174" s="1011"/>
      <c r="AF174" s="1011"/>
      <c r="AG174" s="1011"/>
      <c r="AH174" s="886" t="s">
        <v>682</v>
      </c>
      <c r="AI174" s="887"/>
      <c r="AJ174" s="887"/>
      <c r="AK174" s="887"/>
      <c r="AL174" s="870" t="s">
        <v>682</v>
      </c>
      <c r="AM174" s="871"/>
      <c r="AN174" s="871"/>
      <c r="AO174" s="872"/>
      <c r="AP174" s="873" t="s">
        <v>682</v>
      </c>
      <c r="AQ174" s="873"/>
      <c r="AR174" s="873"/>
      <c r="AS174" s="873"/>
      <c r="AT174" s="873"/>
      <c r="AU174" s="873"/>
      <c r="AV174" s="873"/>
      <c r="AW174" s="873"/>
      <c r="AX174" s="873"/>
      <c r="AY174">
        <f>COUNTA($C$174)</f>
        <v>1</v>
      </c>
    </row>
    <row r="175" spans="1:51" ht="26.25" customHeight="1" x14ac:dyDescent="0.15">
      <c r="A175" s="1010">
        <v>7</v>
      </c>
      <c r="B175" s="1010">
        <v>1</v>
      </c>
      <c r="C175" s="875" t="s">
        <v>871</v>
      </c>
      <c r="D175" s="876" t="s">
        <v>789</v>
      </c>
      <c r="E175" s="876" t="s">
        <v>789</v>
      </c>
      <c r="F175" s="876" t="s">
        <v>789</v>
      </c>
      <c r="G175" s="876" t="s">
        <v>789</v>
      </c>
      <c r="H175" s="876" t="s">
        <v>789</v>
      </c>
      <c r="I175" s="876" t="s">
        <v>789</v>
      </c>
      <c r="J175" s="877">
        <v>3250001003817</v>
      </c>
      <c r="K175" s="878">
        <v>3250001003817</v>
      </c>
      <c r="L175" s="878">
        <v>3250001003817</v>
      </c>
      <c r="M175" s="878">
        <v>3250001003817</v>
      </c>
      <c r="N175" s="878">
        <v>3250001003817</v>
      </c>
      <c r="O175" s="878">
        <v>3250001003817</v>
      </c>
      <c r="P175" s="880" t="s">
        <v>721</v>
      </c>
      <c r="Q175" s="880"/>
      <c r="R175" s="880"/>
      <c r="S175" s="880"/>
      <c r="T175" s="880"/>
      <c r="U175" s="880"/>
      <c r="V175" s="880"/>
      <c r="W175" s="880"/>
      <c r="X175" s="880"/>
      <c r="Y175" s="881">
        <v>15.7</v>
      </c>
      <c r="Z175" s="882"/>
      <c r="AA175" s="882"/>
      <c r="AB175" s="883"/>
      <c r="AC175" s="1011" t="s">
        <v>868</v>
      </c>
      <c r="AD175" s="1011"/>
      <c r="AE175" s="1011"/>
      <c r="AF175" s="1011"/>
      <c r="AG175" s="1011"/>
      <c r="AH175" s="886">
        <v>8</v>
      </c>
      <c r="AI175" s="887"/>
      <c r="AJ175" s="887"/>
      <c r="AK175" s="887"/>
      <c r="AL175" s="870">
        <v>94.9</v>
      </c>
      <c r="AM175" s="871"/>
      <c r="AN175" s="871"/>
      <c r="AO175" s="872"/>
      <c r="AP175" s="873" t="s">
        <v>682</v>
      </c>
      <c r="AQ175" s="873"/>
      <c r="AR175" s="873"/>
      <c r="AS175" s="873"/>
      <c r="AT175" s="873"/>
      <c r="AU175" s="873"/>
      <c r="AV175" s="873"/>
      <c r="AW175" s="873"/>
      <c r="AX175" s="873"/>
      <c r="AY175">
        <f>COUNTA($C$175)</f>
        <v>1</v>
      </c>
    </row>
    <row r="176" spans="1:51" ht="26.25" customHeight="1" x14ac:dyDescent="0.15">
      <c r="A176" s="1010">
        <v>8</v>
      </c>
      <c r="B176" s="1010">
        <v>1</v>
      </c>
      <c r="C176" s="875" t="s">
        <v>872</v>
      </c>
      <c r="D176" s="876" t="s">
        <v>790</v>
      </c>
      <c r="E176" s="876" t="s">
        <v>790</v>
      </c>
      <c r="F176" s="876" t="s">
        <v>790</v>
      </c>
      <c r="G176" s="876" t="s">
        <v>790</v>
      </c>
      <c r="H176" s="876" t="s">
        <v>790</v>
      </c>
      <c r="I176" s="876" t="s">
        <v>790</v>
      </c>
      <c r="J176" s="877">
        <v>5500001001099</v>
      </c>
      <c r="K176" s="878">
        <v>5500001001099</v>
      </c>
      <c r="L176" s="878">
        <v>5500001001099</v>
      </c>
      <c r="M176" s="878">
        <v>5500001001099</v>
      </c>
      <c r="N176" s="878">
        <v>5500001001099</v>
      </c>
      <c r="O176" s="878">
        <v>5500001001099</v>
      </c>
      <c r="P176" s="880" t="s">
        <v>721</v>
      </c>
      <c r="Q176" s="880"/>
      <c r="R176" s="880"/>
      <c r="S176" s="880"/>
      <c r="T176" s="880"/>
      <c r="U176" s="880"/>
      <c r="V176" s="880"/>
      <c r="W176" s="880"/>
      <c r="X176" s="880"/>
      <c r="Y176" s="881">
        <v>122.4</v>
      </c>
      <c r="Z176" s="882"/>
      <c r="AA176" s="882"/>
      <c r="AB176" s="883"/>
      <c r="AC176" s="1011" t="s">
        <v>837</v>
      </c>
      <c r="AD176" s="1011"/>
      <c r="AE176" s="1011"/>
      <c r="AF176" s="1011"/>
      <c r="AG176" s="1011"/>
      <c r="AH176" s="886" t="s">
        <v>682</v>
      </c>
      <c r="AI176" s="887"/>
      <c r="AJ176" s="887"/>
      <c r="AK176" s="887"/>
      <c r="AL176" s="870" t="s">
        <v>682</v>
      </c>
      <c r="AM176" s="871"/>
      <c r="AN176" s="871"/>
      <c r="AO176" s="872"/>
      <c r="AP176" s="873" t="s">
        <v>682</v>
      </c>
      <c r="AQ176" s="873"/>
      <c r="AR176" s="873"/>
      <c r="AS176" s="873"/>
      <c r="AT176" s="873"/>
      <c r="AU176" s="873"/>
      <c r="AV176" s="873"/>
      <c r="AW176" s="873"/>
      <c r="AX176" s="873"/>
      <c r="AY176">
        <f>COUNTA($C$176)</f>
        <v>1</v>
      </c>
    </row>
    <row r="177" spans="1:51" ht="26.25" customHeight="1" x14ac:dyDescent="0.15">
      <c r="A177" s="1010">
        <v>9</v>
      </c>
      <c r="B177" s="1010">
        <v>1</v>
      </c>
      <c r="C177" s="875" t="s">
        <v>873</v>
      </c>
      <c r="D177" s="876" t="s">
        <v>791</v>
      </c>
      <c r="E177" s="876" t="s">
        <v>791</v>
      </c>
      <c r="F177" s="876" t="s">
        <v>791</v>
      </c>
      <c r="G177" s="876" t="s">
        <v>791</v>
      </c>
      <c r="H177" s="876" t="s">
        <v>791</v>
      </c>
      <c r="I177" s="876" t="s">
        <v>791</v>
      </c>
      <c r="J177" s="877">
        <v>2250001008008</v>
      </c>
      <c r="K177" s="878">
        <v>2250001008008</v>
      </c>
      <c r="L177" s="878">
        <v>2250001008008</v>
      </c>
      <c r="M177" s="878">
        <v>2250001008008</v>
      </c>
      <c r="N177" s="878">
        <v>2250001008008</v>
      </c>
      <c r="O177" s="878">
        <v>2250001008008</v>
      </c>
      <c r="P177" s="880" t="s">
        <v>721</v>
      </c>
      <c r="Q177" s="880"/>
      <c r="R177" s="880"/>
      <c r="S177" s="880"/>
      <c r="T177" s="880"/>
      <c r="U177" s="880"/>
      <c r="V177" s="880"/>
      <c r="W177" s="880"/>
      <c r="X177" s="880"/>
      <c r="Y177" s="881">
        <v>116</v>
      </c>
      <c r="Z177" s="882"/>
      <c r="AA177" s="882"/>
      <c r="AB177" s="883"/>
      <c r="AC177" s="1011" t="s">
        <v>837</v>
      </c>
      <c r="AD177" s="1011"/>
      <c r="AE177" s="1011"/>
      <c r="AF177" s="1011"/>
      <c r="AG177" s="1011"/>
      <c r="AH177" s="886" t="s">
        <v>682</v>
      </c>
      <c r="AI177" s="887"/>
      <c r="AJ177" s="887"/>
      <c r="AK177" s="887"/>
      <c r="AL177" s="870" t="s">
        <v>682</v>
      </c>
      <c r="AM177" s="871"/>
      <c r="AN177" s="871"/>
      <c r="AO177" s="872"/>
      <c r="AP177" s="873" t="s">
        <v>682</v>
      </c>
      <c r="AQ177" s="873"/>
      <c r="AR177" s="873"/>
      <c r="AS177" s="873"/>
      <c r="AT177" s="873"/>
      <c r="AU177" s="873"/>
      <c r="AV177" s="873"/>
      <c r="AW177" s="873"/>
      <c r="AX177" s="873"/>
      <c r="AY177">
        <f>COUNTA($C$177)</f>
        <v>1</v>
      </c>
    </row>
    <row r="178" spans="1:51" ht="26.25" customHeight="1" x14ac:dyDescent="0.15">
      <c r="A178" s="1010">
        <v>10</v>
      </c>
      <c r="B178" s="1010">
        <v>1</v>
      </c>
      <c r="C178" s="875" t="s">
        <v>874</v>
      </c>
      <c r="D178" s="876" t="s">
        <v>792</v>
      </c>
      <c r="E178" s="876" t="s">
        <v>792</v>
      </c>
      <c r="F178" s="876" t="s">
        <v>792</v>
      </c>
      <c r="G178" s="876" t="s">
        <v>792</v>
      </c>
      <c r="H178" s="876" t="s">
        <v>792</v>
      </c>
      <c r="I178" s="876" t="s">
        <v>792</v>
      </c>
      <c r="J178" s="877">
        <v>5280001003325</v>
      </c>
      <c r="K178" s="878">
        <v>5280001003325</v>
      </c>
      <c r="L178" s="878">
        <v>5280001003325</v>
      </c>
      <c r="M178" s="878">
        <v>5280001003325</v>
      </c>
      <c r="N178" s="878">
        <v>5280001003325</v>
      </c>
      <c r="O178" s="878">
        <v>5280001003325</v>
      </c>
      <c r="P178" s="880" t="s">
        <v>721</v>
      </c>
      <c r="Q178" s="880"/>
      <c r="R178" s="880"/>
      <c r="S178" s="880"/>
      <c r="T178" s="880"/>
      <c r="U178" s="880"/>
      <c r="V178" s="880"/>
      <c r="W178" s="880"/>
      <c r="X178" s="880"/>
      <c r="Y178" s="881">
        <v>103.8</v>
      </c>
      <c r="Z178" s="882"/>
      <c r="AA178" s="882"/>
      <c r="AB178" s="883"/>
      <c r="AC178" s="1011" t="s">
        <v>837</v>
      </c>
      <c r="AD178" s="1011"/>
      <c r="AE178" s="1011"/>
      <c r="AF178" s="1011"/>
      <c r="AG178" s="1011"/>
      <c r="AH178" s="886" t="s">
        <v>682</v>
      </c>
      <c r="AI178" s="887"/>
      <c r="AJ178" s="887"/>
      <c r="AK178" s="887"/>
      <c r="AL178" s="870" t="s">
        <v>682</v>
      </c>
      <c r="AM178" s="871"/>
      <c r="AN178" s="871"/>
      <c r="AO178" s="872"/>
      <c r="AP178" s="873" t="s">
        <v>682</v>
      </c>
      <c r="AQ178" s="873"/>
      <c r="AR178" s="873"/>
      <c r="AS178" s="873"/>
      <c r="AT178" s="873"/>
      <c r="AU178" s="873"/>
      <c r="AV178" s="873"/>
      <c r="AW178" s="873"/>
      <c r="AX178" s="873"/>
      <c r="AY178">
        <f>COUNTA($C$178)</f>
        <v>1</v>
      </c>
    </row>
    <row r="179" spans="1:51" ht="26.25" customHeight="1" x14ac:dyDescent="0.15">
      <c r="A179" s="1010">
        <v>11</v>
      </c>
      <c r="B179" s="1010">
        <v>1</v>
      </c>
      <c r="C179" s="875" t="s">
        <v>875</v>
      </c>
      <c r="D179" s="876" t="s">
        <v>793</v>
      </c>
      <c r="E179" s="876" t="s">
        <v>793</v>
      </c>
      <c r="F179" s="876" t="s">
        <v>793</v>
      </c>
      <c r="G179" s="876" t="s">
        <v>793</v>
      </c>
      <c r="H179" s="876" t="s">
        <v>793</v>
      </c>
      <c r="I179" s="876" t="s">
        <v>793</v>
      </c>
      <c r="J179" s="877">
        <v>5470001010582</v>
      </c>
      <c r="K179" s="878">
        <v>5470001010582</v>
      </c>
      <c r="L179" s="878">
        <v>5470001010582</v>
      </c>
      <c r="M179" s="878">
        <v>5470001010582</v>
      </c>
      <c r="N179" s="878">
        <v>5470001010582</v>
      </c>
      <c r="O179" s="878">
        <v>5470001010582</v>
      </c>
      <c r="P179" s="880" t="s">
        <v>721</v>
      </c>
      <c r="Q179" s="880"/>
      <c r="R179" s="880"/>
      <c r="S179" s="880"/>
      <c r="T179" s="880"/>
      <c r="U179" s="880"/>
      <c r="V179" s="880"/>
      <c r="W179" s="880"/>
      <c r="X179" s="880"/>
      <c r="Y179" s="881">
        <v>71.2</v>
      </c>
      <c r="Z179" s="882"/>
      <c r="AA179" s="882"/>
      <c r="AB179" s="883"/>
      <c r="AC179" s="1011" t="s">
        <v>837</v>
      </c>
      <c r="AD179" s="1011"/>
      <c r="AE179" s="1011"/>
      <c r="AF179" s="1011"/>
      <c r="AG179" s="1011"/>
      <c r="AH179" s="886" t="s">
        <v>682</v>
      </c>
      <c r="AI179" s="887"/>
      <c r="AJ179" s="887"/>
      <c r="AK179" s="887"/>
      <c r="AL179" s="870" t="s">
        <v>682</v>
      </c>
      <c r="AM179" s="871"/>
      <c r="AN179" s="871"/>
      <c r="AO179" s="872"/>
      <c r="AP179" s="873" t="s">
        <v>682</v>
      </c>
      <c r="AQ179" s="873"/>
      <c r="AR179" s="873"/>
      <c r="AS179" s="873"/>
      <c r="AT179" s="873"/>
      <c r="AU179" s="873"/>
      <c r="AV179" s="873"/>
      <c r="AW179" s="873"/>
      <c r="AX179" s="873"/>
      <c r="AY179">
        <f>COUNTA($C$179)</f>
        <v>1</v>
      </c>
    </row>
    <row r="180" spans="1:51" ht="26.25" customHeight="1" x14ac:dyDescent="0.15">
      <c r="A180" s="1010">
        <v>12</v>
      </c>
      <c r="B180" s="1010">
        <v>1</v>
      </c>
      <c r="C180" s="875" t="s">
        <v>876</v>
      </c>
      <c r="D180" s="876" t="s">
        <v>794</v>
      </c>
      <c r="E180" s="876" t="s">
        <v>794</v>
      </c>
      <c r="F180" s="876" t="s">
        <v>794</v>
      </c>
      <c r="G180" s="876" t="s">
        <v>794</v>
      </c>
      <c r="H180" s="876" t="s">
        <v>794</v>
      </c>
      <c r="I180" s="876" t="s">
        <v>794</v>
      </c>
      <c r="J180" s="877" t="s">
        <v>931</v>
      </c>
      <c r="K180" s="878" t="s">
        <v>796</v>
      </c>
      <c r="L180" s="878" t="s">
        <v>796</v>
      </c>
      <c r="M180" s="878" t="s">
        <v>796</v>
      </c>
      <c r="N180" s="878" t="s">
        <v>796</v>
      </c>
      <c r="O180" s="878" t="s">
        <v>796</v>
      </c>
      <c r="P180" s="880" t="s">
        <v>721</v>
      </c>
      <c r="Q180" s="880"/>
      <c r="R180" s="880"/>
      <c r="S180" s="880"/>
      <c r="T180" s="880"/>
      <c r="U180" s="880"/>
      <c r="V180" s="880"/>
      <c r="W180" s="880"/>
      <c r="X180" s="880"/>
      <c r="Y180" s="881">
        <v>50.1</v>
      </c>
      <c r="Z180" s="882"/>
      <c r="AA180" s="882"/>
      <c r="AB180" s="883"/>
      <c r="AC180" s="1011" t="s">
        <v>868</v>
      </c>
      <c r="AD180" s="1011"/>
      <c r="AE180" s="1011"/>
      <c r="AF180" s="1011"/>
      <c r="AG180" s="1011"/>
      <c r="AH180" s="886">
        <v>5</v>
      </c>
      <c r="AI180" s="887"/>
      <c r="AJ180" s="887"/>
      <c r="AK180" s="887"/>
      <c r="AL180" s="870">
        <v>100</v>
      </c>
      <c r="AM180" s="871"/>
      <c r="AN180" s="871"/>
      <c r="AO180" s="872"/>
      <c r="AP180" s="873" t="s">
        <v>682</v>
      </c>
      <c r="AQ180" s="873"/>
      <c r="AR180" s="873"/>
      <c r="AS180" s="873"/>
      <c r="AT180" s="873"/>
      <c r="AU180" s="873"/>
      <c r="AV180" s="873"/>
      <c r="AW180" s="873"/>
      <c r="AX180" s="873"/>
      <c r="AY180">
        <f>COUNTA($C$180)</f>
        <v>1</v>
      </c>
    </row>
    <row r="181" spans="1:51" ht="26.25" customHeight="1" x14ac:dyDescent="0.15">
      <c r="A181" s="1010">
        <v>13</v>
      </c>
      <c r="B181" s="1010">
        <v>1</v>
      </c>
      <c r="C181" s="875" t="s">
        <v>877</v>
      </c>
      <c r="D181" s="876" t="s">
        <v>795</v>
      </c>
      <c r="E181" s="876" t="s">
        <v>795</v>
      </c>
      <c r="F181" s="876" t="s">
        <v>795</v>
      </c>
      <c r="G181" s="876" t="s">
        <v>795</v>
      </c>
      <c r="H181" s="876" t="s">
        <v>795</v>
      </c>
      <c r="I181" s="876" t="s">
        <v>795</v>
      </c>
      <c r="J181" s="877">
        <v>9080001004380</v>
      </c>
      <c r="K181" s="878">
        <v>9080001004380</v>
      </c>
      <c r="L181" s="878">
        <v>9080001004380</v>
      </c>
      <c r="M181" s="878">
        <v>9080001004380</v>
      </c>
      <c r="N181" s="878">
        <v>9080001004380</v>
      </c>
      <c r="O181" s="878">
        <v>9080001004380</v>
      </c>
      <c r="P181" s="880" t="s">
        <v>721</v>
      </c>
      <c r="Q181" s="880"/>
      <c r="R181" s="880"/>
      <c r="S181" s="880"/>
      <c r="T181" s="880"/>
      <c r="U181" s="880"/>
      <c r="V181" s="880"/>
      <c r="W181" s="880"/>
      <c r="X181" s="880"/>
      <c r="Y181" s="881">
        <v>32.799999999999997</v>
      </c>
      <c r="Z181" s="882"/>
      <c r="AA181" s="882"/>
      <c r="AB181" s="883"/>
      <c r="AC181" s="1011" t="s">
        <v>837</v>
      </c>
      <c r="AD181" s="1011"/>
      <c r="AE181" s="1011"/>
      <c r="AF181" s="1011"/>
      <c r="AG181" s="1011"/>
      <c r="AH181" s="886" t="s">
        <v>682</v>
      </c>
      <c r="AI181" s="887"/>
      <c r="AJ181" s="887"/>
      <c r="AK181" s="887"/>
      <c r="AL181" s="870" t="s">
        <v>682</v>
      </c>
      <c r="AM181" s="871"/>
      <c r="AN181" s="871"/>
      <c r="AO181" s="872"/>
      <c r="AP181" s="873" t="s">
        <v>682</v>
      </c>
      <c r="AQ181" s="873"/>
      <c r="AR181" s="873"/>
      <c r="AS181" s="873"/>
      <c r="AT181" s="873"/>
      <c r="AU181" s="873"/>
      <c r="AV181" s="873"/>
      <c r="AW181" s="873"/>
      <c r="AX181" s="873"/>
      <c r="AY181">
        <f>COUNTA($C$181)</f>
        <v>1</v>
      </c>
    </row>
    <row r="182" spans="1:51" ht="26.25" hidden="1" customHeight="1" x14ac:dyDescent="0.15">
      <c r="A182" s="1010">
        <v>14</v>
      </c>
      <c r="B182" s="1010">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1011"/>
      <c r="AD182" s="1011"/>
      <c r="AE182" s="1011"/>
      <c r="AF182" s="1011"/>
      <c r="AG182" s="1011"/>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hidden="1" customHeight="1" x14ac:dyDescent="0.15">
      <c r="A183" s="1010">
        <v>15</v>
      </c>
      <c r="B183" s="1010">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1011"/>
      <c r="AD183" s="1011"/>
      <c r="AE183" s="1011"/>
      <c r="AF183" s="1011"/>
      <c r="AG183" s="1011"/>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hidden="1" customHeight="1" x14ac:dyDescent="0.15">
      <c r="A184" s="1010">
        <v>16</v>
      </c>
      <c r="B184" s="1010">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1011"/>
      <c r="AD184" s="1011"/>
      <c r="AE184" s="1011"/>
      <c r="AF184" s="1011"/>
      <c r="AG184" s="1011"/>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hidden="1" customHeight="1" x14ac:dyDescent="0.15">
      <c r="A185" s="1010">
        <v>17</v>
      </c>
      <c r="B185" s="1010">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1011"/>
      <c r="AD185" s="1011"/>
      <c r="AE185" s="1011"/>
      <c r="AF185" s="1011"/>
      <c r="AG185" s="1011"/>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hidden="1" customHeight="1" x14ac:dyDescent="0.15">
      <c r="A186" s="1010">
        <v>18</v>
      </c>
      <c r="B186" s="1010">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1011"/>
      <c r="AD186" s="1011"/>
      <c r="AE186" s="1011"/>
      <c r="AF186" s="1011"/>
      <c r="AG186" s="1011"/>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hidden="1" customHeight="1" x14ac:dyDescent="0.15">
      <c r="A187" s="1010">
        <v>19</v>
      </c>
      <c r="B187" s="1010">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1011"/>
      <c r="AD187" s="1011"/>
      <c r="AE187" s="1011"/>
      <c r="AF187" s="1011"/>
      <c r="AG187" s="1011"/>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hidden="1" customHeight="1" x14ac:dyDescent="0.15">
      <c r="A188" s="1010">
        <v>20</v>
      </c>
      <c r="B188" s="1010">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1011"/>
      <c r="AD188" s="1011"/>
      <c r="AE188" s="1011"/>
      <c r="AF188" s="1011"/>
      <c r="AG188" s="1011"/>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hidden="1" customHeight="1" x14ac:dyDescent="0.15">
      <c r="A189" s="1010">
        <v>21</v>
      </c>
      <c r="B189" s="1010">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1011"/>
      <c r="AD189" s="1011"/>
      <c r="AE189" s="1011"/>
      <c r="AF189" s="1011"/>
      <c r="AG189" s="1011"/>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hidden="1" customHeight="1" x14ac:dyDescent="0.15">
      <c r="A190" s="1010">
        <v>22</v>
      </c>
      <c r="B190" s="1010">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1011"/>
      <c r="AD190" s="1011"/>
      <c r="AE190" s="1011"/>
      <c r="AF190" s="1011"/>
      <c r="AG190" s="1011"/>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hidden="1" customHeight="1" x14ac:dyDescent="0.15">
      <c r="A191" s="1010">
        <v>23</v>
      </c>
      <c r="B191" s="1010">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1011"/>
      <c r="AD191" s="1011"/>
      <c r="AE191" s="1011"/>
      <c r="AF191" s="1011"/>
      <c r="AG191" s="1011"/>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hidden="1" customHeight="1" x14ac:dyDescent="0.15">
      <c r="A192" s="1010">
        <v>24</v>
      </c>
      <c r="B192" s="1010">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1011"/>
      <c r="AD192" s="1011"/>
      <c r="AE192" s="1011"/>
      <c r="AF192" s="1011"/>
      <c r="AG192" s="1011"/>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hidden="1" customHeight="1" x14ac:dyDescent="0.15">
      <c r="A193" s="1010">
        <v>25</v>
      </c>
      <c r="B193" s="1010">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1011"/>
      <c r="AD193" s="1011"/>
      <c r="AE193" s="1011"/>
      <c r="AF193" s="1011"/>
      <c r="AG193" s="1011"/>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hidden="1" customHeight="1" x14ac:dyDescent="0.15">
      <c r="A194" s="1010">
        <v>26</v>
      </c>
      <c r="B194" s="1010">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1011"/>
      <c r="AD194" s="1011"/>
      <c r="AE194" s="1011"/>
      <c r="AF194" s="1011"/>
      <c r="AG194" s="1011"/>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hidden="1" customHeight="1" x14ac:dyDescent="0.15">
      <c r="A195" s="1010">
        <v>27</v>
      </c>
      <c r="B195" s="1010">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1011"/>
      <c r="AD195" s="1011"/>
      <c r="AE195" s="1011"/>
      <c r="AF195" s="1011"/>
      <c r="AG195" s="1011"/>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hidden="1" customHeight="1" x14ac:dyDescent="0.15">
      <c r="A196" s="1010">
        <v>28</v>
      </c>
      <c r="B196" s="1010">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1011"/>
      <c r="AD196" s="1011"/>
      <c r="AE196" s="1011"/>
      <c r="AF196" s="1011"/>
      <c r="AG196" s="1011"/>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hidden="1" customHeight="1" x14ac:dyDescent="0.15">
      <c r="A197" s="1010">
        <v>29</v>
      </c>
      <c r="B197" s="1010">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1011"/>
      <c r="AD197" s="1011"/>
      <c r="AE197" s="1011"/>
      <c r="AF197" s="1011"/>
      <c r="AG197" s="1011"/>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hidden="1" customHeight="1" x14ac:dyDescent="0.15">
      <c r="A198" s="1010">
        <v>30</v>
      </c>
      <c r="B198" s="1010">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1011"/>
      <c r="AD198" s="1011"/>
      <c r="AE198" s="1011"/>
      <c r="AF198" s="1011"/>
      <c r="AG198" s="1011"/>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189</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863"/>
      <c r="B201" s="863"/>
      <c r="C201" s="863" t="s">
        <v>24</v>
      </c>
      <c r="D201" s="863"/>
      <c r="E201" s="863"/>
      <c r="F201" s="863"/>
      <c r="G201" s="863"/>
      <c r="H201" s="863"/>
      <c r="I201" s="863"/>
      <c r="J201" s="1012" t="s">
        <v>262</v>
      </c>
      <c r="K201" s="1013"/>
      <c r="L201" s="1013"/>
      <c r="M201" s="1013"/>
      <c r="N201" s="1013"/>
      <c r="O201" s="1013"/>
      <c r="P201" s="430" t="s">
        <v>25</v>
      </c>
      <c r="Q201" s="430"/>
      <c r="R201" s="430"/>
      <c r="S201" s="430"/>
      <c r="T201" s="430"/>
      <c r="U201" s="430"/>
      <c r="V201" s="430"/>
      <c r="W201" s="430"/>
      <c r="X201" s="430"/>
      <c r="Y201" s="865" t="s">
        <v>301</v>
      </c>
      <c r="Z201" s="866"/>
      <c r="AA201" s="866"/>
      <c r="AB201" s="866"/>
      <c r="AC201" s="1012" t="s">
        <v>293</v>
      </c>
      <c r="AD201" s="1012"/>
      <c r="AE201" s="1012"/>
      <c r="AF201" s="1012"/>
      <c r="AG201" s="1012"/>
      <c r="AH201" s="865" t="s">
        <v>233</v>
      </c>
      <c r="AI201" s="863"/>
      <c r="AJ201" s="863"/>
      <c r="AK201" s="863"/>
      <c r="AL201" s="863" t="s">
        <v>19</v>
      </c>
      <c r="AM201" s="863"/>
      <c r="AN201" s="863"/>
      <c r="AO201" s="867"/>
      <c r="AP201" s="1014" t="s">
        <v>263</v>
      </c>
      <c r="AQ201" s="1014"/>
      <c r="AR201" s="1014"/>
      <c r="AS201" s="1014"/>
      <c r="AT201" s="1014"/>
      <c r="AU201" s="1014"/>
      <c r="AV201" s="1014"/>
      <c r="AW201" s="1014"/>
      <c r="AX201" s="1014"/>
      <c r="AY201" s="34">
        <f>$AY$199</f>
        <v>1</v>
      </c>
    </row>
    <row r="202" spans="1:51" ht="26.25" customHeight="1" x14ac:dyDescent="0.15">
      <c r="A202" s="1010">
        <v>1</v>
      </c>
      <c r="B202" s="1010">
        <v>1</v>
      </c>
      <c r="C202" s="876" t="s">
        <v>797</v>
      </c>
      <c r="D202" s="876"/>
      <c r="E202" s="876"/>
      <c r="F202" s="876"/>
      <c r="G202" s="876"/>
      <c r="H202" s="876"/>
      <c r="I202" s="876"/>
      <c r="J202" s="877">
        <v>9000012120001</v>
      </c>
      <c r="K202" s="878"/>
      <c r="L202" s="878"/>
      <c r="M202" s="878"/>
      <c r="N202" s="878"/>
      <c r="O202" s="878"/>
      <c r="P202" s="879" t="s">
        <v>798</v>
      </c>
      <c r="Q202" s="880"/>
      <c r="R202" s="880"/>
      <c r="S202" s="880"/>
      <c r="T202" s="880"/>
      <c r="U202" s="880"/>
      <c r="V202" s="880"/>
      <c r="W202" s="880"/>
      <c r="X202" s="880"/>
      <c r="Y202" s="881">
        <v>3536.1</v>
      </c>
      <c r="Z202" s="882"/>
      <c r="AA202" s="882"/>
      <c r="AB202" s="883"/>
      <c r="AC202" s="1015" t="s">
        <v>726</v>
      </c>
      <c r="AD202" s="1015"/>
      <c r="AE202" s="1015"/>
      <c r="AF202" s="1015"/>
      <c r="AG202" s="1015"/>
      <c r="AH202" s="886" t="s">
        <v>682</v>
      </c>
      <c r="AI202" s="887"/>
      <c r="AJ202" s="887"/>
      <c r="AK202" s="887"/>
      <c r="AL202" s="870" t="s">
        <v>682</v>
      </c>
      <c r="AM202" s="871"/>
      <c r="AN202" s="871"/>
      <c r="AO202" s="872"/>
      <c r="AP202" s="873" t="s">
        <v>682</v>
      </c>
      <c r="AQ202" s="873"/>
      <c r="AR202" s="873"/>
      <c r="AS202" s="873"/>
      <c r="AT202" s="873"/>
      <c r="AU202" s="873"/>
      <c r="AV202" s="873"/>
      <c r="AW202" s="873"/>
      <c r="AX202" s="873"/>
      <c r="AY202" s="34">
        <f>$AY$199</f>
        <v>1</v>
      </c>
    </row>
    <row r="203" spans="1:51" ht="26.25" hidden="1" customHeight="1" x14ac:dyDescent="0.15">
      <c r="A203" s="1010">
        <v>2</v>
      </c>
      <c r="B203" s="1010">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1011"/>
      <c r="AD203" s="1011"/>
      <c r="AE203" s="1011"/>
      <c r="AF203" s="1011"/>
      <c r="AG203" s="1011"/>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hidden="1" customHeight="1" x14ac:dyDescent="0.15">
      <c r="A204" s="1010">
        <v>3</v>
      </c>
      <c r="B204" s="1010">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1011"/>
      <c r="AD204" s="1011"/>
      <c r="AE204" s="1011"/>
      <c r="AF204" s="1011"/>
      <c r="AG204" s="1011"/>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hidden="1" customHeight="1" x14ac:dyDescent="0.15">
      <c r="A205" s="1010">
        <v>4</v>
      </c>
      <c r="B205" s="1010">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1011"/>
      <c r="AD205" s="1011"/>
      <c r="AE205" s="1011"/>
      <c r="AF205" s="1011"/>
      <c r="AG205" s="1011"/>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hidden="1" customHeight="1" x14ac:dyDescent="0.15">
      <c r="A206" s="1010">
        <v>5</v>
      </c>
      <c r="B206" s="1010">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1011"/>
      <c r="AD206" s="1011"/>
      <c r="AE206" s="1011"/>
      <c r="AF206" s="1011"/>
      <c r="AG206" s="1011"/>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hidden="1" customHeight="1" x14ac:dyDescent="0.15">
      <c r="A207" s="1010">
        <v>6</v>
      </c>
      <c r="B207" s="1010">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1011"/>
      <c r="AD207" s="1011"/>
      <c r="AE207" s="1011"/>
      <c r="AF207" s="1011"/>
      <c r="AG207" s="1011"/>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hidden="1" customHeight="1" x14ac:dyDescent="0.15">
      <c r="A208" s="1010">
        <v>7</v>
      </c>
      <c r="B208" s="1010">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1011"/>
      <c r="AD208" s="1011"/>
      <c r="AE208" s="1011"/>
      <c r="AF208" s="1011"/>
      <c r="AG208" s="1011"/>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hidden="1" customHeight="1" x14ac:dyDescent="0.15">
      <c r="A209" s="1010">
        <v>8</v>
      </c>
      <c r="B209" s="1010">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1011"/>
      <c r="AD209" s="1011"/>
      <c r="AE209" s="1011"/>
      <c r="AF209" s="1011"/>
      <c r="AG209" s="1011"/>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hidden="1" customHeight="1" x14ac:dyDescent="0.15">
      <c r="A210" s="1010">
        <v>9</v>
      </c>
      <c r="B210" s="1010">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1011"/>
      <c r="AD210" s="1011"/>
      <c r="AE210" s="1011"/>
      <c r="AF210" s="1011"/>
      <c r="AG210" s="1011"/>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hidden="1" customHeight="1" x14ac:dyDescent="0.15">
      <c r="A211" s="1010">
        <v>10</v>
      </c>
      <c r="B211" s="1010">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1011"/>
      <c r="AD211" s="1011"/>
      <c r="AE211" s="1011"/>
      <c r="AF211" s="1011"/>
      <c r="AG211" s="1011"/>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hidden="1" customHeight="1" x14ac:dyDescent="0.15">
      <c r="A212" s="1010">
        <v>11</v>
      </c>
      <c r="B212" s="1010">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1011"/>
      <c r="AD212" s="1011"/>
      <c r="AE212" s="1011"/>
      <c r="AF212" s="1011"/>
      <c r="AG212" s="1011"/>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hidden="1" customHeight="1" x14ac:dyDescent="0.15">
      <c r="A213" s="1010">
        <v>12</v>
      </c>
      <c r="B213" s="1010">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1011"/>
      <c r="AD213" s="1011"/>
      <c r="AE213" s="1011"/>
      <c r="AF213" s="1011"/>
      <c r="AG213" s="1011"/>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hidden="1" customHeight="1" x14ac:dyDescent="0.15">
      <c r="A214" s="1010">
        <v>13</v>
      </c>
      <c r="B214" s="1010">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1011"/>
      <c r="AD214" s="1011"/>
      <c r="AE214" s="1011"/>
      <c r="AF214" s="1011"/>
      <c r="AG214" s="1011"/>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hidden="1" customHeight="1" x14ac:dyDescent="0.15">
      <c r="A215" s="1010">
        <v>14</v>
      </c>
      <c r="B215" s="1010">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1011"/>
      <c r="AD215" s="1011"/>
      <c r="AE215" s="1011"/>
      <c r="AF215" s="1011"/>
      <c r="AG215" s="1011"/>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hidden="1" customHeight="1" x14ac:dyDescent="0.15">
      <c r="A216" s="1010">
        <v>15</v>
      </c>
      <c r="B216" s="1010">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1011"/>
      <c r="AD216" s="1011"/>
      <c r="AE216" s="1011"/>
      <c r="AF216" s="1011"/>
      <c r="AG216" s="1011"/>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hidden="1" customHeight="1" x14ac:dyDescent="0.15">
      <c r="A217" s="1010">
        <v>16</v>
      </c>
      <c r="B217" s="1010">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1011"/>
      <c r="AD217" s="1011"/>
      <c r="AE217" s="1011"/>
      <c r="AF217" s="1011"/>
      <c r="AG217" s="1011"/>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hidden="1" customHeight="1" x14ac:dyDescent="0.15">
      <c r="A218" s="1010">
        <v>17</v>
      </c>
      <c r="B218" s="1010">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1011"/>
      <c r="AD218" s="1011"/>
      <c r="AE218" s="1011"/>
      <c r="AF218" s="1011"/>
      <c r="AG218" s="1011"/>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hidden="1" customHeight="1" x14ac:dyDescent="0.15">
      <c r="A219" s="1010">
        <v>18</v>
      </c>
      <c r="B219" s="1010">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1011"/>
      <c r="AD219" s="1011"/>
      <c r="AE219" s="1011"/>
      <c r="AF219" s="1011"/>
      <c r="AG219" s="1011"/>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hidden="1" customHeight="1" x14ac:dyDescent="0.15">
      <c r="A220" s="1010">
        <v>19</v>
      </c>
      <c r="B220" s="1010">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1011"/>
      <c r="AD220" s="1011"/>
      <c r="AE220" s="1011"/>
      <c r="AF220" s="1011"/>
      <c r="AG220" s="1011"/>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hidden="1" customHeight="1" x14ac:dyDescent="0.15">
      <c r="A221" s="1010">
        <v>20</v>
      </c>
      <c r="B221" s="1010">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1011"/>
      <c r="AD221" s="1011"/>
      <c r="AE221" s="1011"/>
      <c r="AF221" s="1011"/>
      <c r="AG221" s="1011"/>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hidden="1" customHeight="1" x14ac:dyDescent="0.15">
      <c r="A222" s="1010">
        <v>21</v>
      </c>
      <c r="B222" s="1010">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1011"/>
      <c r="AD222" s="1011"/>
      <c r="AE222" s="1011"/>
      <c r="AF222" s="1011"/>
      <c r="AG222" s="1011"/>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hidden="1" customHeight="1" x14ac:dyDescent="0.15">
      <c r="A223" s="1010">
        <v>22</v>
      </c>
      <c r="B223" s="1010">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1011"/>
      <c r="AD223" s="1011"/>
      <c r="AE223" s="1011"/>
      <c r="AF223" s="1011"/>
      <c r="AG223" s="1011"/>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hidden="1" customHeight="1" x14ac:dyDescent="0.15">
      <c r="A224" s="1010">
        <v>23</v>
      </c>
      <c r="B224" s="1010">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1011"/>
      <c r="AD224" s="1011"/>
      <c r="AE224" s="1011"/>
      <c r="AF224" s="1011"/>
      <c r="AG224" s="1011"/>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hidden="1" customHeight="1" x14ac:dyDescent="0.15">
      <c r="A225" s="1010">
        <v>24</v>
      </c>
      <c r="B225" s="1010">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1011"/>
      <c r="AD225" s="1011"/>
      <c r="AE225" s="1011"/>
      <c r="AF225" s="1011"/>
      <c r="AG225" s="1011"/>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hidden="1" customHeight="1" x14ac:dyDescent="0.15">
      <c r="A226" s="1010">
        <v>25</v>
      </c>
      <c r="B226" s="1010">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1011"/>
      <c r="AD226" s="1011"/>
      <c r="AE226" s="1011"/>
      <c r="AF226" s="1011"/>
      <c r="AG226" s="1011"/>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hidden="1" customHeight="1" x14ac:dyDescent="0.15">
      <c r="A227" s="1010">
        <v>26</v>
      </c>
      <c r="B227" s="1010">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1011"/>
      <c r="AD227" s="1011"/>
      <c r="AE227" s="1011"/>
      <c r="AF227" s="1011"/>
      <c r="AG227" s="1011"/>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hidden="1" customHeight="1" x14ac:dyDescent="0.15">
      <c r="A228" s="1010">
        <v>27</v>
      </c>
      <c r="B228" s="1010">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1011"/>
      <c r="AD228" s="1011"/>
      <c r="AE228" s="1011"/>
      <c r="AF228" s="1011"/>
      <c r="AG228" s="1011"/>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hidden="1" customHeight="1" x14ac:dyDescent="0.15">
      <c r="A229" s="1010">
        <v>28</v>
      </c>
      <c r="B229" s="1010">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1011"/>
      <c r="AD229" s="1011"/>
      <c r="AE229" s="1011"/>
      <c r="AF229" s="1011"/>
      <c r="AG229" s="1011"/>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hidden="1" customHeight="1" x14ac:dyDescent="0.15">
      <c r="A230" s="1010">
        <v>29</v>
      </c>
      <c r="B230" s="1010">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1011"/>
      <c r="AD230" s="1011"/>
      <c r="AE230" s="1011"/>
      <c r="AF230" s="1011"/>
      <c r="AG230" s="1011"/>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hidden="1" customHeight="1" x14ac:dyDescent="0.15">
      <c r="A231" s="1010">
        <v>30</v>
      </c>
      <c r="B231" s="1010">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1011"/>
      <c r="AD231" s="1011"/>
      <c r="AE231" s="1011"/>
      <c r="AF231" s="1011"/>
      <c r="AG231" s="1011"/>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190</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863"/>
      <c r="B234" s="863"/>
      <c r="C234" s="863" t="s">
        <v>24</v>
      </c>
      <c r="D234" s="863"/>
      <c r="E234" s="863"/>
      <c r="F234" s="863"/>
      <c r="G234" s="863"/>
      <c r="H234" s="863"/>
      <c r="I234" s="863"/>
      <c r="J234" s="1012" t="s">
        <v>262</v>
      </c>
      <c r="K234" s="1013"/>
      <c r="L234" s="1013"/>
      <c r="M234" s="1013"/>
      <c r="N234" s="1013"/>
      <c r="O234" s="1013"/>
      <c r="P234" s="430" t="s">
        <v>25</v>
      </c>
      <c r="Q234" s="430"/>
      <c r="R234" s="430"/>
      <c r="S234" s="430"/>
      <c r="T234" s="430"/>
      <c r="U234" s="430"/>
      <c r="V234" s="430"/>
      <c r="W234" s="430"/>
      <c r="X234" s="430"/>
      <c r="Y234" s="865" t="s">
        <v>301</v>
      </c>
      <c r="Z234" s="866"/>
      <c r="AA234" s="866"/>
      <c r="AB234" s="866"/>
      <c r="AC234" s="1012" t="s">
        <v>293</v>
      </c>
      <c r="AD234" s="1012"/>
      <c r="AE234" s="1012"/>
      <c r="AF234" s="1012"/>
      <c r="AG234" s="1012"/>
      <c r="AH234" s="865" t="s">
        <v>233</v>
      </c>
      <c r="AI234" s="863"/>
      <c r="AJ234" s="863"/>
      <c r="AK234" s="863"/>
      <c r="AL234" s="863" t="s">
        <v>19</v>
      </c>
      <c r="AM234" s="863"/>
      <c r="AN234" s="863"/>
      <c r="AO234" s="867"/>
      <c r="AP234" s="1014" t="s">
        <v>263</v>
      </c>
      <c r="AQ234" s="1014"/>
      <c r="AR234" s="1014"/>
      <c r="AS234" s="1014"/>
      <c r="AT234" s="1014"/>
      <c r="AU234" s="1014"/>
      <c r="AV234" s="1014"/>
      <c r="AW234" s="1014"/>
      <c r="AX234" s="1014"/>
      <c r="AY234" s="84">
        <f>$AY$232</f>
        <v>1</v>
      </c>
    </row>
    <row r="235" spans="1:51" ht="26.25" customHeight="1" x14ac:dyDescent="0.15">
      <c r="A235" s="1010">
        <v>1</v>
      </c>
      <c r="B235" s="1010">
        <v>1</v>
      </c>
      <c r="C235" s="875" t="s">
        <v>878</v>
      </c>
      <c r="D235" s="876" t="s">
        <v>799</v>
      </c>
      <c r="E235" s="876" t="s">
        <v>799</v>
      </c>
      <c r="F235" s="876" t="s">
        <v>799</v>
      </c>
      <c r="G235" s="876" t="s">
        <v>799</v>
      </c>
      <c r="H235" s="876" t="s">
        <v>799</v>
      </c>
      <c r="I235" s="876" t="s">
        <v>799</v>
      </c>
      <c r="J235" s="877">
        <v>6010001062545</v>
      </c>
      <c r="K235" s="878">
        <v>6010001062545</v>
      </c>
      <c r="L235" s="878">
        <v>6010001062545</v>
      </c>
      <c r="M235" s="878">
        <v>6010001062545</v>
      </c>
      <c r="N235" s="878">
        <v>6010001062545</v>
      </c>
      <c r="O235" s="878">
        <v>6010001062545</v>
      </c>
      <c r="P235" s="880" t="s">
        <v>721</v>
      </c>
      <c r="Q235" s="880"/>
      <c r="R235" s="880"/>
      <c r="S235" s="880"/>
      <c r="T235" s="880"/>
      <c r="U235" s="880"/>
      <c r="V235" s="880"/>
      <c r="W235" s="880"/>
      <c r="X235" s="880"/>
      <c r="Y235" s="881">
        <v>478.5</v>
      </c>
      <c r="Z235" s="882"/>
      <c r="AA235" s="882"/>
      <c r="AB235" s="883"/>
      <c r="AC235" s="1011" t="s">
        <v>837</v>
      </c>
      <c r="AD235" s="1011"/>
      <c r="AE235" s="1011"/>
      <c r="AF235" s="1011"/>
      <c r="AG235" s="1011"/>
      <c r="AH235" s="886" t="s">
        <v>682</v>
      </c>
      <c r="AI235" s="887"/>
      <c r="AJ235" s="887"/>
      <c r="AK235" s="887"/>
      <c r="AL235" s="870" t="s">
        <v>682</v>
      </c>
      <c r="AM235" s="871"/>
      <c r="AN235" s="871"/>
      <c r="AO235" s="872"/>
      <c r="AP235" s="873" t="s">
        <v>682</v>
      </c>
      <c r="AQ235" s="873"/>
      <c r="AR235" s="873"/>
      <c r="AS235" s="873"/>
      <c r="AT235" s="873"/>
      <c r="AU235" s="873"/>
      <c r="AV235" s="873"/>
      <c r="AW235" s="873"/>
      <c r="AX235" s="873"/>
      <c r="AY235">
        <f>$AY$232</f>
        <v>1</v>
      </c>
    </row>
    <row r="236" spans="1:51" ht="26.25" customHeight="1" x14ac:dyDescent="0.15">
      <c r="A236" s="1010">
        <v>2</v>
      </c>
      <c r="B236" s="1010">
        <v>1</v>
      </c>
      <c r="C236" s="892" t="s">
        <v>879</v>
      </c>
      <c r="D236" s="900" t="s">
        <v>800</v>
      </c>
      <c r="E236" s="900" t="s">
        <v>800</v>
      </c>
      <c r="F236" s="900" t="s">
        <v>800</v>
      </c>
      <c r="G236" s="900" t="s">
        <v>800</v>
      </c>
      <c r="H236" s="900" t="s">
        <v>800</v>
      </c>
      <c r="I236" s="901" t="s">
        <v>800</v>
      </c>
      <c r="J236" s="895">
        <v>3310001010807</v>
      </c>
      <c r="K236" s="896">
        <v>3310001010807</v>
      </c>
      <c r="L236" s="896">
        <v>3310001010807</v>
      </c>
      <c r="M236" s="896">
        <v>3310001010807</v>
      </c>
      <c r="N236" s="896">
        <v>3310001010807</v>
      </c>
      <c r="O236" s="897">
        <v>3310001010807</v>
      </c>
      <c r="P236" s="889" t="s">
        <v>721</v>
      </c>
      <c r="Q236" s="890"/>
      <c r="R236" s="890"/>
      <c r="S236" s="890"/>
      <c r="T236" s="890"/>
      <c r="U236" s="890"/>
      <c r="V236" s="890"/>
      <c r="W236" s="890"/>
      <c r="X236" s="891"/>
      <c r="Y236" s="881">
        <v>326.39999999999998</v>
      </c>
      <c r="Z236" s="882"/>
      <c r="AA236" s="882"/>
      <c r="AB236" s="883"/>
      <c r="AC236" s="1011" t="s">
        <v>837</v>
      </c>
      <c r="AD236" s="1011"/>
      <c r="AE236" s="1011"/>
      <c r="AF236" s="1011"/>
      <c r="AG236" s="1011"/>
      <c r="AH236" s="886" t="s">
        <v>682</v>
      </c>
      <c r="AI236" s="887"/>
      <c r="AJ236" s="887"/>
      <c r="AK236" s="887"/>
      <c r="AL236" s="870" t="s">
        <v>682</v>
      </c>
      <c r="AM236" s="871"/>
      <c r="AN236" s="871"/>
      <c r="AO236" s="872"/>
      <c r="AP236" s="873" t="s">
        <v>682</v>
      </c>
      <c r="AQ236" s="873"/>
      <c r="AR236" s="873"/>
      <c r="AS236" s="873"/>
      <c r="AT236" s="873"/>
      <c r="AU236" s="873"/>
      <c r="AV236" s="873"/>
      <c r="AW236" s="873"/>
      <c r="AX236" s="873"/>
      <c r="AY236">
        <f>COUNTA($C$236)</f>
        <v>1</v>
      </c>
    </row>
    <row r="237" spans="1:51" ht="26.25" customHeight="1" x14ac:dyDescent="0.15">
      <c r="A237" s="1010">
        <v>3</v>
      </c>
      <c r="B237" s="1010">
        <v>1</v>
      </c>
      <c r="C237" s="899" t="s">
        <v>800</v>
      </c>
      <c r="D237" s="893" t="s">
        <v>800</v>
      </c>
      <c r="E237" s="893" t="s">
        <v>800</v>
      </c>
      <c r="F237" s="893" t="s">
        <v>800</v>
      </c>
      <c r="G237" s="893" t="s">
        <v>800</v>
      </c>
      <c r="H237" s="893" t="s">
        <v>800</v>
      </c>
      <c r="I237" s="894" t="s">
        <v>800</v>
      </c>
      <c r="J237" s="895">
        <v>3310001010807</v>
      </c>
      <c r="K237" s="896">
        <v>3310001010807</v>
      </c>
      <c r="L237" s="896">
        <v>3310001010807</v>
      </c>
      <c r="M237" s="896">
        <v>3310001010807</v>
      </c>
      <c r="N237" s="896">
        <v>3310001010807</v>
      </c>
      <c r="O237" s="897">
        <v>3310001010807</v>
      </c>
      <c r="P237" s="889" t="s">
        <v>721</v>
      </c>
      <c r="Q237" s="890"/>
      <c r="R237" s="890"/>
      <c r="S237" s="890"/>
      <c r="T237" s="890"/>
      <c r="U237" s="890"/>
      <c r="V237" s="890"/>
      <c r="W237" s="890"/>
      <c r="X237" s="891"/>
      <c r="Y237" s="881">
        <v>146.1</v>
      </c>
      <c r="Z237" s="882"/>
      <c r="AA237" s="882"/>
      <c r="AB237" s="883"/>
      <c r="AC237" s="1011" t="s">
        <v>837</v>
      </c>
      <c r="AD237" s="1011"/>
      <c r="AE237" s="1011"/>
      <c r="AF237" s="1011"/>
      <c r="AG237" s="1011"/>
      <c r="AH237" s="886" t="s">
        <v>682</v>
      </c>
      <c r="AI237" s="887"/>
      <c r="AJ237" s="887"/>
      <c r="AK237" s="887"/>
      <c r="AL237" s="870" t="s">
        <v>682</v>
      </c>
      <c r="AM237" s="871"/>
      <c r="AN237" s="871"/>
      <c r="AO237" s="872"/>
      <c r="AP237" s="873" t="s">
        <v>682</v>
      </c>
      <c r="AQ237" s="873"/>
      <c r="AR237" s="873"/>
      <c r="AS237" s="873"/>
      <c r="AT237" s="873"/>
      <c r="AU237" s="873"/>
      <c r="AV237" s="873"/>
      <c r="AW237" s="873"/>
      <c r="AX237" s="873"/>
      <c r="AY237">
        <f>COUNTA($C$237)</f>
        <v>1</v>
      </c>
    </row>
    <row r="238" spans="1:51" ht="26.25" customHeight="1" x14ac:dyDescent="0.15">
      <c r="A238" s="1010">
        <v>4</v>
      </c>
      <c r="B238" s="1010">
        <v>1</v>
      </c>
      <c r="C238" s="899" t="s">
        <v>800</v>
      </c>
      <c r="D238" s="893" t="s">
        <v>800</v>
      </c>
      <c r="E238" s="893" t="s">
        <v>800</v>
      </c>
      <c r="F238" s="893" t="s">
        <v>800</v>
      </c>
      <c r="G238" s="893" t="s">
        <v>800</v>
      </c>
      <c r="H238" s="893" t="s">
        <v>800</v>
      </c>
      <c r="I238" s="894" t="s">
        <v>800</v>
      </c>
      <c r="J238" s="895">
        <v>3310001010807</v>
      </c>
      <c r="K238" s="896">
        <v>3310001010807</v>
      </c>
      <c r="L238" s="896">
        <v>3310001010807</v>
      </c>
      <c r="M238" s="896">
        <v>3310001010807</v>
      </c>
      <c r="N238" s="896">
        <v>3310001010807</v>
      </c>
      <c r="O238" s="897">
        <v>3310001010807</v>
      </c>
      <c r="P238" s="880" t="s">
        <v>721</v>
      </c>
      <c r="Q238" s="880"/>
      <c r="R238" s="880"/>
      <c r="S238" s="880"/>
      <c r="T238" s="880"/>
      <c r="U238" s="880"/>
      <c r="V238" s="880"/>
      <c r="W238" s="880"/>
      <c r="X238" s="880"/>
      <c r="Y238" s="881">
        <v>5</v>
      </c>
      <c r="Z238" s="882"/>
      <c r="AA238" s="882"/>
      <c r="AB238" s="883"/>
      <c r="AC238" s="1011" t="s">
        <v>868</v>
      </c>
      <c r="AD238" s="1011"/>
      <c r="AE238" s="1011"/>
      <c r="AF238" s="1011"/>
      <c r="AG238" s="1011"/>
      <c r="AH238" s="886">
        <v>1</v>
      </c>
      <c r="AI238" s="887"/>
      <c r="AJ238" s="887"/>
      <c r="AK238" s="887"/>
      <c r="AL238" s="870">
        <v>99.4</v>
      </c>
      <c r="AM238" s="871"/>
      <c r="AN238" s="871"/>
      <c r="AO238" s="872"/>
      <c r="AP238" s="873" t="s">
        <v>682</v>
      </c>
      <c r="AQ238" s="873"/>
      <c r="AR238" s="873"/>
      <c r="AS238" s="873"/>
      <c r="AT238" s="873"/>
      <c r="AU238" s="873"/>
      <c r="AV238" s="873"/>
      <c r="AW238" s="873"/>
      <c r="AX238" s="873"/>
      <c r="AY238">
        <f>COUNTA($C$238)</f>
        <v>1</v>
      </c>
    </row>
    <row r="239" spans="1:51" ht="26.25" customHeight="1" x14ac:dyDescent="0.15">
      <c r="A239" s="1010">
        <v>5</v>
      </c>
      <c r="B239" s="1010">
        <v>1</v>
      </c>
      <c r="C239" s="875" t="s">
        <v>880</v>
      </c>
      <c r="D239" s="876" t="s">
        <v>801</v>
      </c>
      <c r="E239" s="876" t="s">
        <v>801</v>
      </c>
      <c r="F239" s="876" t="s">
        <v>801</v>
      </c>
      <c r="G239" s="876" t="s">
        <v>801</v>
      </c>
      <c r="H239" s="876" t="s">
        <v>801</v>
      </c>
      <c r="I239" s="876" t="s">
        <v>801</v>
      </c>
      <c r="J239" s="877">
        <v>3013301006249</v>
      </c>
      <c r="K239" s="878">
        <v>3013301006249</v>
      </c>
      <c r="L239" s="878">
        <v>3013301006249</v>
      </c>
      <c r="M239" s="878">
        <v>3013301006249</v>
      </c>
      <c r="N239" s="878">
        <v>3013301006249</v>
      </c>
      <c r="O239" s="878">
        <v>3013301006249</v>
      </c>
      <c r="P239" s="880" t="s">
        <v>721</v>
      </c>
      <c r="Q239" s="880"/>
      <c r="R239" s="880"/>
      <c r="S239" s="880"/>
      <c r="T239" s="880"/>
      <c r="U239" s="880"/>
      <c r="V239" s="880"/>
      <c r="W239" s="880"/>
      <c r="X239" s="880"/>
      <c r="Y239" s="881">
        <v>406.7</v>
      </c>
      <c r="Z239" s="882"/>
      <c r="AA239" s="882"/>
      <c r="AB239" s="883"/>
      <c r="AC239" s="1011" t="s">
        <v>837</v>
      </c>
      <c r="AD239" s="1011"/>
      <c r="AE239" s="1011"/>
      <c r="AF239" s="1011"/>
      <c r="AG239" s="1011"/>
      <c r="AH239" s="886" t="s">
        <v>682</v>
      </c>
      <c r="AI239" s="887"/>
      <c r="AJ239" s="887"/>
      <c r="AK239" s="887"/>
      <c r="AL239" s="870" t="s">
        <v>682</v>
      </c>
      <c r="AM239" s="871"/>
      <c r="AN239" s="871"/>
      <c r="AO239" s="872"/>
      <c r="AP239" s="873" t="s">
        <v>682</v>
      </c>
      <c r="AQ239" s="873"/>
      <c r="AR239" s="873"/>
      <c r="AS239" s="873"/>
      <c r="AT239" s="873"/>
      <c r="AU239" s="873"/>
      <c r="AV239" s="873"/>
      <c r="AW239" s="873"/>
      <c r="AX239" s="873"/>
      <c r="AY239">
        <f>COUNTA($C$239)</f>
        <v>1</v>
      </c>
    </row>
    <row r="240" spans="1:51" ht="26.25" customHeight="1" x14ac:dyDescent="0.15">
      <c r="A240" s="1010">
        <v>6</v>
      </c>
      <c r="B240" s="1010">
        <v>1</v>
      </c>
      <c r="C240" s="875" t="s">
        <v>881</v>
      </c>
      <c r="D240" s="876" t="s">
        <v>768</v>
      </c>
      <c r="E240" s="876" t="s">
        <v>768</v>
      </c>
      <c r="F240" s="876" t="s">
        <v>768</v>
      </c>
      <c r="G240" s="876" t="s">
        <v>768</v>
      </c>
      <c r="H240" s="876" t="s">
        <v>768</v>
      </c>
      <c r="I240" s="876" t="s">
        <v>768</v>
      </c>
      <c r="J240" s="877">
        <v>3120001018002</v>
      </c>
      <c r="K240" s="878">
        <v>3120001018002</v>
      </c>
      <c r="L240" s="878">
        <v>3120001018002</v>
      </c>
      <c r="M240" s="878">
        <v>3120001018002</v>
      </c>
      <c r="N240" s="878">
        <v>3120001018002</v>
      </c>
      <c r="O240" s="878">
        <v>3120001018002</v>
      </c>
      <c r="P240" s="880" t="s">
        <v>721</v>
      </c>
      <c r="Q240" s="880"/>
      <c r="R240" s="880"/>
      <c r="S240" s="880"/>
      <c r="T240" s="880"/>
      <c r="U240" s="880"/>
      <c r="V240" s="880"/>
      <c r="W240" s="880"/>
      <c r="X240" s="880"/>
      <c r="Y240" s="881">
        <v>320</v>
      </c>
      <c r="Z240" s="882"/>
      <c r="AA240" s="882"/>
      <c r="AB240" s="883"/>
      <c r="AC240" s="1011" t="s">
        <v>837</v>
      </c>
      <c r="AD240" s="1011"/>
      <c r="AE240" s="1011"/>
      <c r="AF240" s="1011"/>
      <c r="AG240" s="1011"/>
      <c r="AH240" s="886" t="s">
        <v>682</v>
      </c>
      <c r="AI240" s="887"/>
      <c r="AJ240" s="887"/>
      <c r="AK240" s="887"/>
      <c r="AL240" s="870" t="s">
        <v>682</v>
      </c>
      <c r="AM240" s="871"/>
      <c r="AN240" s="871"/>
      <c r="AO240" s="872"/>
      <c r="AP240" s="873" t="s">
        <v>682</v>
      </c>
      <c r="AQ240" s="873"/>
      <c r="AR240" s="873"/>
      <c r="AS240" s="873"/>
      <c r="AT240" s="873"/>
      <c r="AU240" s="873"/>
      <c r="AV240" s="873"/>
      <c r="AW240" s="873"/>
      <c r="AX240" s="873"/>
      <c r="AY240">
        <f>COUNTA($C$240)</f>
        <v>1</v>
      </c>
    </row>
    <row r="241" spans="1:51" ht="26.25" customHeight="1" x14ac:dyDescent="0.15">
      <c r="A241" s="1010">
        <v>7</v>
      </c>
      <c r="B241" s="1010">
        <v>1</v>
      </c>
      <c r="C241" s="875" t="s">
        <v>882</v>
      </c>
      <c r="D241" s="876" t="s">
        <v>802</v>
      </c>
      <c r="E241" s="876" t="s">
        <v>802</v>
      </c>
      <c r="F241" s="876" t="s">
        <v>802</v>
      </c>
      <c r="G241" s="876" t="s">
        <v>802</v>
      </c>
      <c r="H241" s="876" t="s">
        <v>802</v>
      </c>
      <c r="I241" s="876" t="s">
        <v>802</v>
      </c>
      <c r="J241" s="877">
        <v>2310001000817</v>
      </c>
      <c r="K241" s="878">
        <v>2310001000817</v>
      </c>
      <c r="L241" s="878">
        <v>2310001000817</v>
      </c>
      <c r="M241" s="878">
        <v>2310001000817</v>
      </c>
      <c r="N241" s="878">
        <v>2310001000817</v>
      </c>
      <c r="O241" s="878">
        <v>2310001000817</v>
      </c>
      <c r="P241" s="880" t="s">
        <v>721</v>
      </c>
      <c r="Q241" s="880"/>
      <c r="R241" s="880"/>
      <c r="S241" s="880"/>
      <c r="T241" s="880"/>
      <c r="U241" s="880"/>
      <c r="V241" s="880"/>
      <c r="W241" s="880"/>
      <c r="X241" s="880"/>
      <c r="Y241" s="881">
        <v>250.2</v>
      </c>
      <c r="Z241" s="882"/>
      <c r="AA241" s="882"/>
      <c r="AB241" s="883"/>
      <c r="AC241" s="1011" t="s">
        <v>837</v>
      </c>
      <c r="AD241" s="1011"/>
      <c r="AE241" s="1011"/>
      <c r="AF241" s="1011"/>
      <c r="AG241" s="1011"/>
      <c r="AH241" s="886" t="s">
        <v>682</v>
      </c>
      <c r="AI241" s="887"/>
      <c r="AJ241" s="887"/>
      <c r="AK241" s="887"/>
      <c r="AL241" s="870" t="s">
        <v>682</v>
      </c>
      <c r="AM241" s="871"/>
      <c r="AN241" s="871"/>
      <c r="AO241" s="872"/>
      <c r="AP241" s="873" t="s">
        <v>682</v>
      </c>
      <c r="AQ241" s="873"/>
      <c r="AR241" s="873"/>
      <c r="AS241" s="873"/>
      <c r="AT241" s="873"/>
      <c r="AU241" s="873"/>
      <c r="AV241" s="873"/>
      <c r="AW241" s="873"/>
      <c r="AX241" s="873"/>
      <c r="AY241">
        <f>COUNTA($C$241)</f>
        <v>1</v>
      </c>
    </row>
    <row r="242" spans="1:51" ht="26.25" customHeight="1" x14ac:dyDescent="0.15">
      <c r="A242" s="1010">
        <v>8</v>
      </c>
      <c r="B242" s="1010">
        <v>1</v>
      </c>
      <c r="C242" s="875" t="s">
        <v>883</v>
      </c>
      <c r="D242" s="876" t="s">
        <v>803</v>
      </c>
      <c r="E242" s="876" t="s">
        <v>803</v>
      </c>
      <c r="F242" s="876" t="s">
        <v>803</v>
      </c>
      <c r="G242" s="876" t="s">
        <v>803</v>
      </c>
      <c r="H242" s="876" t="s">
        <v>803</v>
      </c>
      <c r="I242" s="876" t="s">
        <v>803</v>
      </c>
      <c r="J242" s="877">
        <v>6290001001120</v>
      </c>
      <c r="K242" s="878">
        <v>6290001001120</v>
      </c>
      <c r="L242" s="878">
        <v>6290001001120</v>
      </c>
      <c r="M242" s="878">
        <v>6290001001120</v>
      </c>
      <c r="N242" s="878">
        <v>6290001001120</v>
      </c>
      <c r="O242" s="878">
        <v>6290001001120</v>
      </c>
      <c r="P242" s="880" t="s">
        <v>721</v>
      </c>
      <c r="Q242" s="880"/>
      <c r="R242" s="880"/>
      <c r="S242" s="880"/>
      <c r="T242" s="880"/>
      <c r="U242" s="880"/>
      <c r="V242" s="880"/>
      <c r="W242" s="880"/>
      <c r="X242" s="880"/>
      <c r="Y242" s="881">
        <v>180.5</v>
      </c>
      <c r="Z242" s="882"/>
      <c r="AA242" s="882"/>
      <c r="AB242" s="883"/>
      <c r="AC242" s="1011" t="s">
        <v>837</v>
      </c>
      <c r="AD242" s="1011"/>
      <c r="AE242" s="1011"/>
      <c r="AF242" s="1011"/>
      <c r="AG242" s="1011"/>
      <c r="AH242" s="886" t="s">
        <v>682</v>
      </c>
      <c r="AI242" s="887"/>
      <c r="AJ242" s="887"/>
      <c r="AK242" s="887"/>
      <c r="AL242" s="870" t="s">
        <v>682</v>
      </c>
      <c r="AM242" s="871"/>
      <c r="AN242" s="871"/>
      <c r="AO242" s="872"/>
      <c r="AP242" s="873" t="s">
        <v>682</v>
      </c>
      <c r="AQ242" s="873"/>
      <c r="AR242" s="873"/>
      <c r="AS242" s="873"/>
      <c r="AT242" s="873"/>
      <c r="AU242" s="873"/>
      <c r="AV242" s="873"/>
      <c r="AW242" s="873"/>
      <c r="AX242" s="873"/>
      <c r="AY242">
        <f>COUNTA($C$242)</f>
        <v>1</v>
      </c>
    </row>
    <row r="243" spans="1:51" ht="26.25" customHeight="1" x14ac:dyDescent="0.15">
      <c r="A243" s="1010">
        <v>9</v>
      </c>
      <c r="B243" s="1010">
        <v>1</v>
      </c>
      <c r="C243" s="875" t="s">
        <v>884</v>
      </c>
      <c r="D243" s="876" t="s">
        <v>804</v>
      </c>
      <c r="E243" s="876" t="s">
        <v>804</v>
      </c>
      <c r="F243" s="876" t="s">
        <v>804</v>
      </c>
      <c r="G243" s="876" t="s">
        <v>804</v>
      </c>
      <c r="H243" s="876" t="s">
        <v>804</v>
      </c>
      <c r="I243" s="876" t="s">
        <v>804</v>
      </c>
      <c r="J243" s="877">
        <v>8310001006214</v>
      </c>
      <c r="K243" s="878">
        <v>8310001006214</v>
      </c>
      <c r="L243" s="878">
        <v>8310001006214</v>
      </c>
      <c r="M243" s="878">
        <v>8310001006214</v>
      </c>
      <c r="N243" s="878">
        <v>8310001006214</v>
      </c>
      <c r="O243" s="878">
        <v>8310001006214</v>
      </c>
      <c r="P243" s="880" t="s">
        <v>721</v>
      </c>
      <c r="Q243" s="880"/>
      <c r="R243" s="880"/>
      <c r="S243" s="880"/>
      <c r="T243" s="880"/>
      <c r="U243" s="880"/>
      <c r="V243" s="880"/>
      <c r="W243" s="880"/>
      <c r="X243" s="880"/>
      <c r="Y243" s="881">
        <v>159.9</v>
      </c>
      <c r="Z243" s="882"/>
      <c r="AA243" s="882"/>
      <c r="AB243" s="883"/>
      <c r="AC243" s="1011" t="s">
        <v>837</v>
      </c>
      <c r="AD243" s="1011"/>
      <c r="AE243" s="1011"/>
      <c r="AF243" s="1011"/>
      <c r="AG243" s="1011"/>
      <c r="AH243" s="886" t="s">
        <v>682</v>
      </c>
      <c r="AI243" s="887"/>
      <c r="AJ243" s="887"/>
      <c r="AK243" s="887"/>
      <c r="AL243" s="870" t="s">
        <v>682</v>
      </c>
      <c r="AM243" s="871"/>
      <c r="AN243" s="871"/>
      <c r="AO243" s="872"/>
      <c r="AP243" s="873" t="s">
        <v>682</v>
      </c>
      <c r="AQ243" s="873"/>
      <c r="AR243" s="873"/>
      <c r="AS243" s="873"/>
      <c r="AT243" s="873"/>
      <c r="AU243" s="873"/>
      <c r="AV243" s="873"/>
      <c r="AW243" s="873"/>
      <c r="AX243" s="873"/>
      <c r="AY243">
        <f>COUNTA($C$243)</f>
        <v>1</v>
      </c>
    </row>
    <row r="244" spans="1:51" ht="26.25" customHeight="1" x14ac:dyDescent="0.15">
      <c r="A244" s="1010">
        <v>10</v>
      </c>
      <c r="B244" s="1010">
        <v>1</v>
      </c>
      <c r="C244" s="875" t="s">
        <v>885</v>
      </c>
      <c r="D244" s="876"/>
      <c r="E244" s="876"/>
      <c r="F244" s="876"/>
      <c r="G244" s="876"/>
      <c r="H244" s="876"/>
      <c r="I244" s="876"/>
      <c r="J244" s="877">
        <v>6020001030682</v>
      </c>
      <c r="K244" s="878"/>
      <c r="L244" s="878"/>
      <c r="M244" s="878"/>
      <c r="N244" s="878"/>
      <c r="O244" s="878"/>
      <c r="P244" s="880" t="s">
        <v>721</v>
      </c>
      <c r="Q244" s="880"/>
      <c r="R244" s="880"/>
      <c r="S244" s="880"/>
      <c r="T244" s="880"/>
      <c r="U244" s="880"/>
      <c r="V244" s="880"/>
      <c r="W244" s="880"/>
      <c r="X244" s="880"/>
      <c r="Y244" s="881">
        <v>155.5</v>
      </c>
      <c r="Z244" s="882"/>
      <c r="AA244" s="882"/>
      <c r="AB244" s="883"/>
      <c r="AC244" s="1011" t="s">
        <v>837</v>
      </c>
      <c r="AD244" s="1011"/>
      <c r="AE244" s="1011"/>
      <c r="AF244" s="1011"/>
      <c r="AG244" s="1011"/>
      <c r="AH244" s="886" t="s">
        <v>682</v>
      </c>
      <c r="AI244" s="887"/>
      <c r="AJ244" s="887"/>
      <c r="AK244" s="887"/>
      <c r="AL244" s="870" t="s">
        <v>682</v>
      </c>
      <c r="AM244" s="871"/>
      <c r="AN244" s="871"/>
      <c r="AO244" s="872"/>
      <c r="AP244" s="873" t="s">
        <v>682</v>
      </c>
      <c r="AQ244" s="873"/>
      <c r="AR244" s="873"/>
      <c r="AS244" s="873"/>
      <c r="AT244" s="873"/>
      <c r="AU244" s="873"/>
      <c r="AV244" s="873"/>
      <c r="AW244" s="873"/>
      <c r="AX244" s="873"/>
      <c r="AY244">
        <f>COUNTA($C$244)</f>
        <v>1</v>
      </c>
    </row>
    <row r="245" spans="1:51" ht="26.25" customHeight="1" x14ac:dyDescent="0.15">
      <c r="A245" s="1010">
        <v>11</v>
      </c>
      <c r="B245" s="1010">
        <v>1</v>
      </c>
      <c r="C245" s="892" t="s">
        <v>805</v>
      </c>
      <c r="D245" s="900" t="s">
        <v>805</v>
      </c>
      <c r="E245" s="900" t="s">
        <v>805</v>
      </c>
      <c r="F245" s="900" t="s">
        <v>805</v>
      </c>
      <c r="G245" s="900" t="s">
        <v>805</v>
      </c>
      <c r="H245" s="900" t="s">
        <v>805</v>
      </c>
      <c r="I245" s="901" t="s">
        <v>805</v>
      </c>
      <c r="J245" s="895">
        <v>2290001049080</v>
      </c>
      <c r="K245" s="896">
        <v>2290001049080</v>
      </c>
      <c r="L245" s="896">
        <v>2290001049080</v>
      </c>
      <c r="M245" s="896">
        <v>2290001049080</v>
      </c>
      <c r="N245" s="896">
        <v>2290001049080</v>
      </c>
      <c r="O245" s="897">
        <v>2290001049080</v>
      </c>
      <c r="P245" s="889" t="s">
        <v>721</v>
      </c>
      <c r="Q245" s="890"/>
      <c r="R245" s="890"/>
      <c r="S245" s="890"/>
      <c r="T245" s="890"/>
      <c r="U245" s="890"/>
      <c r="V245" s="890"/>
      <c r="W245" s="890"/>
      <c r="X245" s="891"/>
      <c r="Y245" s="881">
        <v>142.30000000000001</v>
      </c>
      <c r="Z245" s="882"/>
      <c r="AA245" s="882"/>
      <c r="AB245" s="883"/>
      <c r="AC245" s="1016" t="s">
        <v>837</v>
      </c>
      <c r="AD245" s="1017"/>
      <c r="AE245" s="1017"/>
      <c r="AF245" s="1017"/>
      <c r="AG245" s="1018"/>
      <c r="AH245" s="905" t="s">
        <v>682</v>
      </c>
      <c r="AI245" s="906"/>
      <c r="AJ245" s="906"/>
      <c r="AK245" s="907"/>
      <c r="AL245" s="870" t="s">
        <v>682</v>
      </c>
      <c r="AM245" s="871"/>
      <c r="AN245" s="871"/>
      <c r="AO245" s="872"/>
      <c r="AP245" s="908" t="s">
        <v>682</v>
      </c>
      <c r="AQ245" s="909"/>
      <c r="AR245" s="909"/>
      <c r="AS245" s="909"/>
      <c r="AT245" s="909"/>
      <c r="AU245" s="909"/>
      <c r="AV245" s="909"/>
      <c r="AW245" s="909"/>
      <c r="AX245" s="910"/>
      <c r="AY245">
        <f>COUNTA($C$245)</f>
        <v>1</v>
      </c>
    </row>
    <row r="246" spans="1:51" ht="26.25" customHeight="1" x14ac:dyDescent="0.15">
      <c r="A246" s="1010">
        <v>12</v>
      </c>
      <c r="B246" s="1010">
        <v>1</v>
      </c>
      <c r="C246" s="899" t="s">
        <v>806</v>
      </c>
      <c r="D246" s="893" t="s">
        <v>806</v>
      </c>
      <c r="E246" s="893" t="s">
        <v>806</v>
      </c>
      <c r="F246" s="893" t="s">
        <v>806</v>
      </c>
      <c r="G246" s="893" t="s">
        <v>806</v>
      </c>
      <c r="H246" s="893" t="s">
        <v>806</v>
      </c>
      <c r="I246" s="894" t="s">
        <v>806</v>
      </c>
      <c r="J246" s="895">
        <v>9320001000578</v>
      </c>
      <c r="K246" s="896">
        <v>9320001000578</v>
      </c>
      <c r="L246" s="896">
        <v>9320001000578</v>
      </c>
      <c r="M246" s="896">
        <v>9320001000578</v>
      </c>
      <c r="N246" s="896">
        <v>9320001000578</v>
      </c>
      <c r="O246" s="897">
        <v>9320001000578</v>
      </c>
      <c r="P246" s="889" t="s">
        <v>721</v>
      </c>
      <c r="Q246" s="890"/>
      <c r="R246" s="890"/>
      <c r="S246" s="890"/>
      <c r="T246" s="890"/>
      <c r="U246" s="890"/>
      <c r="V246" s="890"/>
      <c r="W246" s="890"/>
      <c r="X246" s="891"/>
      <c r="Y246" s="881">
        <v>129.6</v>
      </c>
      <c r="Z246" s="882"/>
      <c r="AA246" s="882"/>
      <c r="AB246" s="883"/>
      <c r="AC246" s="1016" t="s">
        <v>837</v>
      </c>
      <c r="AD246" s="1017"/>
      <c r="AE246" s="1017"/>
      <c r="AF246" s="1017"/>
      <c r="AG246" s="1018"/>
      <c r="AH246" s="905" t="s">
        <v>682</v>
      </c>
      <c r="AI246" s="906"/>
      <c r="AJ246" s="906"/>
      <c r="AK246" s="907"/>
      <c r="AL246" s="870" t="s">
        <v>682</v>
      </c>
      <c r="AM246" s="871"/>
      <c r="AN246" s="871"/>
      <c r="AO246" s="872"/>
      <c r="AP246" s="908" t="s">
        <v>682</v>
      </c>
      <c r="AQ246" s="909"/>
      <c r="AR246" s="909"/>
      <c r="AS246" s="909"/>
      <c r="AT246" s="909"/>
      <c r="AU246" s="909"/>
      <c r="AV246" s="909"/>
      <c r="AW246" s="909"/>
      <c r="AX246" s="910"/>
      <c r="AY246">
        <f>COUNTA($C$246)</f>
        <v>1</v>
      </c>
    </row>
    <row r="247" spans="1:51" ht="26.25" hidden="1" customHeight="1" x14ac:dyDescent="0.15">
      <c r="A247" s="1010">
        <v>13</v>
      </c>
      <c r="B247" s="1010">
        <v>1</v>
      </c>
      <c r="C247" s="875"/>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1011"/>
      <c r="AD247" s="1011"/>
      <c r="AE247" s="1011"/>
      <c r="AF247" s="1011"/>
      <c r="AG247" s="1011"/>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hidden="1" customHeight="1" x14ac:dyDescent="0.15">
      <c r="A248" s="1010">
        <v>14</v>
      </c>
      <c r="B248" s="1010">
        <v>1</v>
      </c>
      <c r="C248" s="875"/>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1011"/>
      <c r="AD248" s="1011"/>
      <c r="AE248" s="1011"/>
      <c r="AF248" s="1011"/>
      <c r="AG248" s="1011"/>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hidden="1" customHeight="1" x14ac:dyDescent="0.15">
      <c r="A249" s="1010">
        <v>15</v>
      </c>
      <c r="B249" s="1010">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1011"/>
      <c r="AD249" s="1011"/>
      <c r="AE249" s="1011"/>
      <c r="AF249" s="1011"/>
      <c r="AG249" s="1011"/>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hidden="1" customHeight="1" x14ac:dyDescent="0.15">
      <c r="A250" s="1010">
        <v>16</v>
      </c>
      <c r="B250" s="1010">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1011"/>
      <c r="AD250" s="1011"/>
      <c r="AE250" s="1011"/>
      <c r="AF250" s="1011"/>
      <c r="AG250" s="1011"/>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hidden="1" customHeight="1" x14ac:dyDescent="0.15">
      <c r="A251" s="1010">
        <v>17</v>
      </c>
      <c r="B251" s="1010">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1011"/>
      <c r="AD251" s="1011"/>
      <c r="AE251" s="1011"/>
      <c r="AF251" s="1011"/>
      <c r="AG251" s="1011"/>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hidden="1" customHeight="1" x14ac:dyDescent="0.15">
      <c r="A252" s="1010">
        <v>18</v>
      </c>
      <c r="B252" s="1010">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1011"/>
      <c r="AD252" s="1011"/>
      <c r="AE252" s="1011"/>
      <c r="AF252" s="1011"/>
      <c r="AG252" s="1011"/>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hidden="1" customHeight="1" x14ac:dyDescent="0.15">
      <c r="A253" s="1010">
        <v>19</v>
      </c>
      <c r="B253" s="1010">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1011"/>
      <c r="AD253" s="1011"/>
      <c r="AE253" s="1011"/>
      <c r="AF253" s="1011"/>
      <c r="AG253" s="1011"/>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hidden="1" customHeight="1" x14ac:dyDescent="0.15">
      <c r="A254" s="1010">
        <v>20</v>
      </c>
      <c r="B254" s="1010">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1011"/>
      <c r="AD254" s="1011"/>
      <c r="AE254" s="1011"/>
      <c r="AF254" s="1011"/>
      <c r="AG254" s="1011"/>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hidden="1" customHeight="1" x14ac:dyDescent="0.15">
      <c r="A255" s="1010">
        <v>21</v>
      </c>
      <c r="B255" s="1010">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1011"/>
      <c r="AD255" s="1011"/>
      <c r="AE255" s="1011"/>
      <c r="AF255" s="1011"/>
      <c r="AG255" s="1011"/>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hidden="1" customHeight="1" x14ac:dyDescent="0.15">
      <c r="A256" s="1010">
        <v>22</v>
      </c>
      <c r="B256" s="1010">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1011"/>
      <c r="AD256" s="1011"/>
      <c r="AE256" s="1011"/>
      <c r="AF256" s="1011"/>
      <c r="AG256" s="1011"/>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hidden="1" customHeight="1" x14ac:dyDescent="0.15">
      <c r="A257" s="1010">
        <v>23</v>
      </c>
      <c r="B257" s="1010">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1011"/>
      <c r="AD257" s="1011"/>
      <c r="AE257" s="1011"/>
      <c r="AF257" s="1011"/>
      <c r="AG257" s="1011"/>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hidden="1" customHeight="1" x14ac:dyDescent="0.15">
      <c r="A258" s="1010">
        <v>24</v>
      </c>
      <c r="B258" s="1010">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1011"/>
      <c r="AD258" s="1011"/>
      <c r="AE258" s="1011"/>
      <c r="AF258" s="1011"/>
      <c r="AG258" s="1011"/>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hidden="1" customHeight="1" x14ac:dyDescent="0.15">
      <c r="A259" s="1010">
        <v>25</v>
      </c>
      <c r="B259" s="1010">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1011"/>
      <c r="AD259" s="1011"/>
      <c r="AE259" s="1011"/>
      <c r="AF259" s="1011"/>
      <c r="AG259" s="1011"/>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hidden="1" customHeight="1" x14ac:dyDescent="0.15">
      <c r="A260" s="1010">
        <v>26</v>
      </c>
      <c r="B260" s="1010">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1011"/>
      <c r="AD260" s="1011"/>
      <c r="AE260" s="1011"/>
      <c r="AF260" s="1011"/>
      <c r="AG260" s="1011"/>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hidden="1" customHeight="1" x14ac:dyDescent="0.15">
      <c r="A261" s="1010">
        <v>27</v>
      </c>
      <c r="B261" s="1010">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1011"/>
      <c r="AD261" s="1011"/>
      <c r="AE261" s="1011"/>
      <c r="AF261" s="1011"/>
      <c r="AG261" s="1011"/>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hidden="1" customHeight="1" x14ac:dyDescent="0.15">
      <c r="A262" s="1010">
        <v>28</v>
      </c>
      <c r="B262" s="1010">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1011"/>
      <c r="AD262" s="1011"/>
      <c r="AE262" s="1011"/>
      <c r="AF262" s="1011"/>
      <c r="AG262" s="1011"/>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hidden="1" customHeight="1" x14ac:dyDescent="0.15">
      <c r="A263" s="1010">
        <v>29</v>
      </c>
      <c r="B263" s="1010">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1011"/>
      <c r="AD263" s="1011"/>
      <c r="AE263" s="1011"/>
      <c r="AF263" s="1011"/>
      <c r="AG263" s="1011"/>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hidden="1" customHeight="1" x14ac:dyDescent="0.15">
      <c r="A264" s="1010">
        <v>30</v>
      </c>
      <c r="B264" s="1010">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1011"/>
      <c r="AD264" s="1011"/>
      <c r="AE264" s="1011"/>
      <c r="AF264" s="1011"/>
      <c r="AG264" s="1011"/>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1</v>
      </c>
    </row>
    <row r="266" spans="1:51" x14ac:dyDescent="0.15">
      <c r="A266" s="9"/>
      <c r="B266" s="50" t="s">
        <v>191</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1</v>
      </c>
    </row>
    <row r="267" spans="1:51" customFormat="1" ht="59.25" customHeight="1" x14ac:dyDescent="0.15">
      <c r="A267" s="863"/>
      <c r="B267" s="863"/>
      <c r="C267" s="863" t="s">
        <v>24</v>
      </c>
      <c r="D267" s="863"/>
      <c r="E267" s="863"/>
      <c r="F267" s="863"/>
      <c r="G267" s="863"/>
      <c r="H267" s="863"/>
      <c r="I267" s="863"/>
      <c r="J267" s="1012" t="s">
        <v>262</v>
      </c>
      <c r="K267" s="1013"/>
      <c r="L267" s="1013"/>
      <c r="M267" s="1013"/>
      <c r="N267" s="1013"/>
      <c r="O267" s="1013"/>
      <c r="P267" s="430" t="s">
        <v>25</v>
      </c>
      <c r="Q267" s="430"/>
      <c r="R267" s="430"/>
      <c r="S267" s="430"/>
      <c r="T267" s="430"/>
      <c r="U267" s="430"/>
      <c r="V267" s="430"/>
      <c r="W267" s="430"/>
      <c r="X267" s="430"/>
      <c r="Y267" s="865" t="s">
        <v>301</v>
      </c>
      <c r="Z267" s="866"/>
      <c r="AA267" s="866"/>
      <c r="AB267" s="866"/>
      <c r="AC267" s="1012" t="s">
        <v>293</v>
      </c>
      <c r="AD267" s="1012"/>
      <c r="AE267" s="1012"/>
      <c r="AF267" s="1012"/>
      <c r="AG267" s="1012"/>
      <c r="AH267" s="865" t="s">
        <v>233</v>
      </c>
      <c r="AI267" s="863"/>
      <c r="AJ267" s="863"/>
      <c r="AK267" s="863"/>
      <c r="AL267" s="863" t="s">
        <v>19</v>
      </c>
      <c r="AM267" s="863"/>
      <c r="AN267" s="863"/>
      <c r="AO267" s="867"/>
      <c r="AP267" s="1014" t="s">
        <v>263</v>
      </c>
      <c r="AQ267" s="1014"/>
      <c r="AR267" s="1014"/>
      <c r="AS267" s="1014"/>
      <c r="AT267" s="1014"/>
      <c r="AU267" s="1014"/>
      <c r="AV267" s="1014"/>
      <c r="AW267" s="1014"/>
      <c r="AX267" s="1014"/>
      <c r="AY267" s="34">
        <f>$AY$265</f>
        <v>1</v>
      </c>
    </row>
    <row r="268" spans="1:51" ht="26.25" customHeight="1" x14ac:dyDescent="0.15">
      <c r="A268" s="1010">
        <v>1</v>
      </c>
      <c r="B268" s="1010">
        <v>1</v>
      </c>
      <c r="C268" s="876" t="s">
        <v>807</v>
      </c>
      <c r="D268" s="876"/>
      <c r="E268" s="876"/>
      <c r="F268" s="876"/>
      <c r="G268" s="876"/>
      <c r="H268" s="876"/>
      <c r="I268" s="876"/>
      <c r="J268" s="877">
        <v>9000012120001</v>
      </c>
      <c r="K268" s="878"/>
      <c r="L268" s="878"/>
      <c r="M268" s="878"/>
      <c r="N268" s="878"/>
      <c r="O268" s="878"/>
      <c r="P268" s="879" t="s">
        <v>798</v>
      </c>
      <c r="Q268" s="880"/>
      <c r="R268" s="880"/>
      <c r="S268" s="880"/>
      <c r="T268" s="880"/>
      <c r="U268" s="880"/>
      <c r="V268" s="880"/>
      <c r="W268" s="880"/>
      <c r="X268" s="880"/>
      <c r="Y268" s="881">
        <v>451.6</v>
      </c>
      <c r="Z268" s="882"/>
      <c r="AA268" s="882"/>
      <c r="AB268" s="883"/>
      <c r="AC268" s="1015" t="s">
        <v>726</v>
      </c>
      <c r="AD268" s="1015"/>
      <c r="AE268" s="1015"/>
      <c r="AF268" s="1015"/>
      <c r="AG268" s="1015"/>
      <c r="AH268" s="886" t="s">
        <v>682</v>
      </c>
      <c r="AI268" s="887"/>
      <c r="AJ268" s="887"/>
      <c r="AK268" s="887"/>
      <c r="AL268" s="870" t="s">
        <v>682</v>
      </c>
      <c r="AM268" s="871"/>
      <c r="AN268" s="871"/>
      <c r="AO268" s="872"/>
      <c r="AP268" s="873" t="s">
        <v>682</v>
      </c>
      <c r="AQ268" s="873"/>
      <c r="AR268" s="873"/>
      <c r="AS268" s="873"/>
      <c r="AT268" s="873"/>
      <c r="AU268" s="873"/>
      <c r="AV268" s="873"/>
      <c r="AW268" s="873"/>
      <c r="AX268" s="873"/>
      <c r="AY268" s="34">
        <f>$AY$265</f>
        <v>1</v>
      </c>
    </row>
    <row r="269" spans="1:51" ht="26.25" hidden="1" customHeight="1" x14ac:dyDescent="0.15">
      <c r="A269" s="1010">
        <v>2</v>
      </c>
      <c r="B269" s="1010">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1011"/>
      <c r="AD269" s="1011"/>
      <c r="AE269" s="1011"/>
      <c r="AF269" s="1011"/>
      <c r="AG269" s="1011"/>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hidden="1" customHeight="1" x14ac:dyDescent="0.15">
      <c r="A270" s="1010">
        <v>3</v>
      </c>
      <c r="B270" s="1010">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1011"/>
      <c r="AD270" s="1011"/>
      <c r="AE270" s="1011"/>
      <c r="AF270" s="1011"/>
      <c r="AG270" s="1011"/>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hidden="1" customHeight="1" x14ac:dyDescent="0.15">
      <c r="A271" s="1010">
        <v>4</v>
      </c>
      <c r="B271" s="1010">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1011"/>
      <c r="AD271" s="1011"/>
      <c r="AE271" s="1011"/>
      <c r="AF271" s="1011"/>
      <c r="AG271" s="1011"/>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hidden="1" customHeight="1" x14ac:dyDescent="0.15">
      <c r="A272" s="1010">
        <v>5</v>
      </c>
      <c r="B272" s="1010">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1011"/>
      <c r="AD272" s="1011"/>
      <c r="AE272" s="1011"/>
      <c r="AF272" s="1011"/>
      <c r="AG272" s="1011"/>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hidden="1" customHeight="1" x14ac:dyDescent="0.15">
      <c r="A273" s="1010">
        <v>6</v>
      </c>
      <c r="B273" s="1010">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1011"/>
      <c r="AD273" s="1011"/>
      <c r="AE273" s="1011"/>
      <c r="AF273" s="1011"/>
      <c r="AG273" s="1011"/>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hidden="1" customHeight="1" x14ac:dyDescent="0.15">
      <c r="A274" s="1010">
        <v>7</v>
      </c>
      <c r="B274" s="1010">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1011"/>
      <c r="AD274" s="1011"/>
      <c r="AE274" s="1011"/>
      <c r="AF274" s="1011"/>
      <c r="AG274" s="1011"/>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hidden="1" customHeight="1" x14ac:dyDescent="0.15">
      <c r="A275" s="1010">
        <v>8</v>
      </c>
      <c r="B275" s="1010">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1011"/>
      <c r="AD275" s="1011"/>
      <c r="AE275" s="1011"/>
      <c r="AF275" s="1011"/>
      <c r="AG275" s="1011"/>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hidden="1" customHeight="1" x14ac:dyDescent="0.15">
      <c r="A276" s="1010">
        <v>9</v>
      </c>
      <c r="B276" s="1010">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1011"/>
      <c r="AD276" s="1011"/>
      <c r="AE276" s="1011"/>
      <c r="AF276" s="1011"/>
      <c r="AG276" s="1011"/>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hidden="1" customHeight="1" x14ac:dyDescent="0.15">
      <c r="A277" s="1010">
        <v>10</v>
      </c>
      <c r="B277" s="1010">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1011"/>
      <c r="AD277" s="1011"/>
      <c r="AE277" s="1011"/>
      <c r="AF277" s="1011"/>
      <c r="AG277" s="1011"/>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hidden="1" customHeight="1" x14ac:dyDescent="0.15">
      <c r="A278" s="1010">
        <v>11</v>
      </c>
      <c r="B278" s="1010">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1011"/>
      <c r="AD278" s="1011"/>
      <c r="AE278" s="1011"/>
      <c r="AF278" s="1011"/>
      <c r="AG278" s="1011"/>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hidden="1" customHeight="1" x14ac:dyDescent="0.15">
      <c r="A279" s="1010">
        <v>12</v>
      </c>
      <c r="B279" s="1010">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1011"/>
      <c r="AD279" s="1011"/>
      <c r="AE279" s="1011"/>
      <c r="AF279" s="1011"/>
      <c r="AG279" s="1011"/>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hidden="1" customHeight="1" x14ac:dyDescent="0.15">
      <c r="A280" s="1010">
        <v>13</v>
      </c>
      <c r="B280" s="1010">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1011"/>
      <c r="AD280" s="1011"/>
      <c r="AE280" s="1011"/>
      <c r="AF280" s="1011"/>
      <c r="AG280" s="1011"/>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hidden="1" customHeight="1" x14ac:dyDescent="0.15">
      <c r="A281" s="1010">
        <v>14</v>
      </c>
      <c r="B281" s="1010">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1011"/>
      <c r="AD281" s="1011"/>
      <c r="AE281" s="1011"/>
      <c r="AF281" s="1011"/>
      <c r="AG281" s="1011"/>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hidden="1" customHeight="1" x14ac:dyDescent="0.15">
      <c r="A282" s="1010">
        <v>15</v>
      </c>
      <c r="B282" s="1010">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1011"/>
      <c r="AD282" s="1011"/>
      <c r="AE282" s="1011"/>
      <c r="AF282" s="1011"/>
      <c r="AG282" s="1011"/>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hidden="1" customHeight="1" x14ac:dyDescent="0.15">
      <c r="A283" s="1010">
        <v>16</v>
      </c>
      <c r="B283" s="1010">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1011"/>
      <c r="AD283" s="1011"/>
      <c r="AE283" s="1011"/>
      <c r="AF283" s="1011"/>
      <c r="AG283" s="1011"/>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hidden="1" customHeight="1" x14ac:dyDescent="0.15">
      <c r="A284" s="1010">
        <v>17</v>
      </c>
      <c r="B284" s="1010">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1011"/>
      <c r="AD284" s="1011"/>
      <c r="AE284" s="1011"/>
      <c r="AF284" s="1011"/>
      <c r="AG284" s="1011"/>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hidden="1" customHeight="1" x14ac:dyDescent="0.15">
      <c r="A285" s="1010">
        <v>18</v>
      </c>
      <c r="B285" s="1010">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1011"/>
      <c r="AD285" s="1011"/>
      <c r="AE285" s="1011"/>
      <c r="AF285" s="1011"/>
      <c r="AG285" s="1011"/>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hidden="1" customHeight="1" x14ac:dyDescent="0.15">
      <c r="A286" s="1010">
        <v>19</v>
      </c>
      <c r="B286" s="1010">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1011"/>
      <c r="AD286" s="1011"/>
      <c r="AE286" s="1011"/>
      <c r="AF286" s="1011"/>
      <c r="AG286" s="1011"/>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hidden="1" customHeight="1" x14ac:dyDescent="0.15">
      <c r="A287" s="1010">
        <v>20</v>
      </c>
      <c r="B287" s="1010">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1011"/>
      <c r="AD287" s="1011"/>
      <c r="AE287" s="1011"/>
      <c r="AF287" s="1011"/>
      <c r="AG287" s="1011"/>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hidden="1" customHeight="1" x14ac:dyDescent="0.15">
      <c r="A288" s="1010">
        <v>21</v>
      </c>
      <c r="B288" s="1010">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1011"/>
      <c r="AD288" s="1011"/>
      <c r="AE288" s="1011"/>
      <c r="AF288" s="1011"/>
      <c r="AG288" s="1011"/>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hidden="1" customHeight="1" x14ac:dyDescent="0.15">
      <c r="A289" s="1010">
        <v>22</v>
      </c>
      <c r="B289" s="1010">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1011"/>
      <c r="AD289" s="1011"/>
      <c r="AE289" s="1011"/>
      <c r="AF289" s="1011"/>
      <c r="AG289" s="1011"/>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hidden="1" customHeight="1" x14ac:dyDescent="0.15">
      <c r="A290" s="1010">
        <v>23</v>
      </c>
      <c r="B290" s="1010">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1011"/>
      <c r="AD290" s="1011"/>
      <c r="AE290" s="1011"/>
      <c r="AF290" s="1011"/>
      <c r="AG290" s="1011"/>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hidden="1" customHeight="1" x14ac:dyDescent="0.15">
      <c r="A291" s="1010">
        <v>24</v>
      </c>
      <c r="B291" s="1010">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1011"/>
      <c r="AD291" s="1011"/>
      <c r="AE291" s="1011"/>
      <c r="AF291" s="1011"/>
      <c r="AG291" s="1011"/>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hidden="1" customHeight="1" x14ac:dyDescent="0.15">
      <c r="A292" s="1010">
        <v>25</v>
      </c>
      <c r="B292" s="1010">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1011"/>
      <c r="AD292" s="1011"/>
      <c r="AE292" s="1011"/>
      <c r="AF292" s="1011"/>
      <c r="AG292" s="1011"/>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hidden="1" customHeight="1" x14ac:dyDescent="0.15">
      <c r="A293" s="1010">
        <v>26</v>
      </c>
      <c r="B293" s="1010">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1011"/>
      <c r="AD293" s="1011"/>
      <c r="AE293" s="1011"/>
      <c r="AF293" s="1011"/>
      <c r="AG293" s="1011"/>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hidden="1" customHeight="1" x14ac:dyDescent="0.15">
      <c r="A294" s="1010">
        <v>27</v>
      </c>
      <c r="B294" s="1010">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1011"/>
      <c r="AD294" s="1011"/>
      <c r="AE294" s="1011"/>
      <c r="AF294" s="1011"/>
      <c r="AG294" s="1011"/>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hidden="1" customHeight="1" x14ac:dyDescent="0.15">
      <c r="A295" s="1010">
        <v>28</v>
      </c>
      <c r="B295" s="1010">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1011"/>
      <c r="AD295" s="1011"/>
      <c r="AE295" s="1011"/>
      <c r="AF295" s="1011"/>
      <c r="AG295" s="1011"/>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hidden="1" customHeight="1" x14ac:dyDescent="0.15">
      <c r="A296" s="1010">
        <v>29</v>
      </c>
      <c r="B296" s="1010">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1011"/>
      <c r="AD296" s="1011"/>
      <c r="AE296" s="1011"/>
      <c r="AF296" s="1011"/>
      <c r="AG296" s="1011"/>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hidden="1" customHeight="1" x14ac:dyDescent="0.15">
      <c r="A297" s="1010">
        <v>30</v>
      </c>
      <c r="B297" s="1010">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1011"/>
      <c r="AD297" s="1011"/>
      <c r="AE297" s="1011"/>
      <c r="AF297" s="1011"/>
      <c r="AG297" s="1011"/>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1</v>
      </c>
    </row>
    <row r="299" spans="1:51" x14ac:dyDescent="0.15">
      <c r="A299" s="9"/>
      <c r="B299" s="50" t="s">
        <v>192</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1</v>
      </c>
    </row>
    <row r="300" spans="1:51" customFormat="1" ht="59.25" customHeight="1" x14ac:dyDescent="0.15">
      <c r="A300" s="863"/>
      <c r="B300" s="863"/>
      <c r="C300" s="863" t="s">
        <v>24</v>
      </c>
      <c r="D300" s="863"/>
      <c r="E300" s="863"/>
      <c r="F300" s="863"/>
      <c r="G300" s="863"/>
      <c r="H300" s="863"/>
      <c r="I300" s="863"/>
      <c r="J300" s="1012" t="s">
        <v>262</v>
      </c>
      <c r="K300" s="1013"/>
      <c r="L300" s="1013"/>
      <c r="M300" s="1013"/>
      <c r="N300" s="1013"/>
      <c r="O300" s="1013"/>
      <c r="P300" s="430" t="s">
        <v>25</v>
      </c>
      <c r="Q300" s="430"/>
      <c r="R300" s="430"/>
      <c r="S300" s="430"/>
      <c r="T300" s="430"/>
      <c r="U300" s="430"/>
      <c r="V300" s="430"/>
      <c r="W300" s="430"/>
      <c r="X300" s="430"/>
      <c r="Y300" s="865" t="s">
        <v>301</v>
      </c>
      <c r="Z300" s="866"/>
      <c r="AA300" s="866"/>
      <c r="AB300" s="866"/>
      <c r="AC300" s="1012" t="s">
        <v>293</v>
      </c>
      <c r="AD300" s="1012"/>
      <c r="AE300" s="1012"/>
      <c r="AF300" s="1012"/>
      <c r="AG300" s="1012"/>
      <c r="AH300" s="865" t="s">
        <v>233</v>
      </c>
      <c r="AI300" s="863"/>
      <c r="AJ300" s="863"/>
      <c r="AK300" s="863"/>
      <c r="AL300" s="863" t="s">
        <v>19</v>
      </c>
      <c r="AM300" s="863"/>
      <c r="AN300" s="863"/>
      <c r="AO300" s="867"/>
      <c r="AP300" s="1014" t="s">
        <v>263</v>
      </c>
      <c r="AQ300" s="1014"/>
      <c r="AR300" s="1014"/>
      <c r="AS300" s="1014"/>
      <c r="AT300" s="1014"/>
      <c r="AU300" s="1014"/>
      <c r="AV300" s="1014"/>
      <c r="AW300" s="1014"/>
      <c r="AX300" s="1014"/>
      <c r="AY300" s="34">
        <f>$AY$298</f>
        <v>1</v>
      </c>
    </row>
    <row r="301" spans="1:51" ht="26.25" customHeight="1" x14ac:dyDescent="0.15">
      <c r="A301" s="1010">
        <v>1</v>
      </c>
      <c r="B301" s="1010">
        <v>1</v>
      </c>
      <c r="C301" s="892" t="s">
        <v>886</v>
      </c>
      <c r="D301" s="893" t="s">
        <v>816</v>
      </c>
      <c r="E301" s="893" t="s">
        <v>816</v>
      </c>
      <c r="F301" s="893" t="s">
        <v>816</v>
      </c>
      <c r="G301" s="893" t="s">
        <v>816</v>
      </c>
      <c r="H301" s="893" t="s">
        <v>816</v>
      </c>
      <c r="I301" s="894" t="s">
        <v>816</v>
      </c>
      <c r="J301" s="877">
        <v>3330001005284</v>
      </c>
      <c r="K301" s="878">
        <v>3330001005284</v>
      </c>
      <c r="L301" s="878">
        <v>3330001005284</v>
      </c>
      <c r="M301" s="878">
        <v>3330001005284</v>
      </c>
      <c r="N301" s="878">
        <v>3330001005284</v>
      </c>
      <c r="O301" s="878">
        <v>3330001005284</v>
      </c>
      <c r="P301" s="889" t="s">
        <v>721</v>
      </c>
      <c r="Q301" s="890"/>
      <c r="R301" s="890"/>
      <c r="S301" s="890"/>
      <c r="T301" s="890"/>
      <c r="U301" s="890"/>
      <c r="V301" s="890"/>
      <c r="W301" s="890"/>
      <c r="X301" s="891"/>
      <c r="Y301" s="881">
        <v>182.7</v>
      </c>
      <c r="Z301" s="882"/>
      <c r="AA301" s="882"/>
      <c r="AB301" s="883"/>
      <c r="AC301" s="1016" t="s">
        <v>837</v>
      </c>
      <c r="AD301" s="1017"/>
      <c r="AE301" s="1017"/>
      <c r="AF301" s="1017"/>
      <c r="AG301" s="1018"/>
      <c r="AH301" s="905" t="s">
        <v>682</v>
      </c>
      <c r="AI301" s="906"/>
      <c r="AJ301" s="906"/>
      <c r="AK301" s="907"/>
      <c r="AL301" s="870" t="s">
        <v>682</v>
      </c>
      <c r="AM301" s="871"/>
      <c r="AN301" s="871"/>
      <c r="AO301" s="872"/>
      <c r="AP301" s="908" t="s">
        <v>682</v>
      </c>
      <c r="AQ301" s="909"/>
      <c r="AR301" s="909"/>
      <c r="AS301" s="909"/>
      <c r="AT301" s="909"/>
      <c r="AU301" s="909"/>
      <c r="AV301" s="909"/>
      <c r="AW301" s="909"/>
      <c r="AX301" s="910"/>
      <c r="AY301" s="34">
        <f>$AY$298</f>
        <v>1</v>
      </c>
    </row>
    <row r="302" spans="1:51" ht="26.25" customHeight="1" x14ac:dyDescent="0.15">
      <c r="A302" s="1010">
        <v>2</v>
      </c>
      <c r="B302" s="1010">
        <v>1</v>
      </c>
      <c r="C302" s="892" t="s">
        <v>887</v>
      </c>
      <c r="D302" s="893" t="s">
        <v>808</v>
      </c>
      <c r="E302" s="893" t="s">
        <v>808</v>
      </c>
      <c r="F302" s="893" t="s">
        <v>808</v>
      </c>
      <c r="G302" s="893" t="s">
        <v>808</v>
      </c>
      <c r="H302" s="893" t="s">
        <v>808</v>
      </c>
      <c r="I302" s="894" t="s">
        <v>808</v>
      </c>
      <c r="J302" s="877">
        <v>5340001010249</v>
      </c>
      <c r="K302" s="878">
        <v>5340001010249</v>
      </c>
      <c r="L302" s="878">
        <v>5340001010249</v>
      </c>
      <c r="M302" s="878">
        <v>5340001010249</v>
      </c>
      <c r="N302" s="878">
        <v>5340001010249</v>
      </c>
      <c r="O302" s="878">
        <v>5340001010249</v>
      </c>
      <c r="P302" s="880" t="s">
        <v>908</v>
      </c>
      <c r="Q302" s="880"/>
      <c r="R302" s="880"/>
      <c r="S302" s="880"/>
      <c r="T302" s="880"/>
      <c r="U302" s="880"/>
      <c r="V302" s="880"/>
      <c r="W302" s="880"/>
      <c r="X302" s="880"/>
      <c r="Y302" s="881">
        <v>68.599999999999994</v>
      </c>
      <c r="Z302" s="882"/>
      <c r="AA302" s="882"/>
      <c r="AB302" s="883"/>
      <c r="AC302" s="1011" t="s">
        <v>868</v>
      </c>
      <c r="AD302" s="1011"/>
      <c r="AE302" s="1011"/>
      <c r="AF302" s="1011"/>
      <c r="AG302" s="1011"/>
      <c r="AH302" s="886">
        <v>1</v>
      </c>
      <c r="AI302" s="887"/>
      <c r="AJ302" s="887"/>
      <c r="AK302" s="887"/>
      <c r="AL302" s="870">
        <v>99.4</v>
      </c>
      <c r="AM302" s="871"/>
      <c r="AN302" s="871"/>
      <c r="AO302" s="872"/>
      <c r="AP302" s="873" t="s">
        <v>682</v>
      </c>
      <c r="AQ302" s="873"/>
      <c r="AR302" s="873"/>
      <c r="AS302" s="873"/>
      <c r="AT302" s="873"/>
      <c r="AU302" s="873"/>
      <c r="AV302" s="873"/>
      <c r="AW302" s="873"/>
      <c r="AX302" s="873"/>
      <c r="AY302">
        <f>COUNTA($C$302)</f>
        <v>1</v>
      </c>
    </row>
    <row r="303" spans="1:51" ht="26.25" customHeight="1" x14ac:dyDescent="0.15">
      <c r="A303" s="1010">
        <v>3</v>
      </c>
      <c r="B303" s="1010">
        <v>1</v>
      </c>
      <c r="C303" s="892" t="s">
        <v>887</v>
      </c>
      <c r="D303" s="893" t="s">
        <v>808</v>
      </c>
      <c r="E303" s="893" t="s">
        <v>808</v>
      </c>
      <c r="F303" s="893" t="s">
        <v>808</v>
      </c>
      <c r="G303" s="893" t="s">
        <v>808</v>
      </c>
      <c r="H303" s="893" t="s">
        <v>808</v>
      </c>
      <c r="I303" s="894" t="s">
        <v>808</v>
      </c>
      <c r="J303" s="877">
        <v>5340001010249</v>
      </c>
      <c r="K303" s="878">
        <v>5340001010249</v>
      </c>
      <c r="L303" s="878">
        <v>5340001010249</v>
      </c>
      <c r="M303" s="878">
        <v>5340001010249</v>
      </c>
      <c r="N303" s="878">
        <v>5340001010249</v>
      </c>
      <c r="O303" s="878">
        <v>5340001010249</v>
      </c>
      <c r="P303" s="880" t="s">
        <v>908</v>
      </c>
      <c r="Q303" s="880"/>
      <c r="R303" s="880"/>
      <c r="S303" s="880"/>
      <c r="T303" s="880"/>
      <c r="U303" s="880"/>
      <c r="V303" s="880"/>
      <c r="W303" s="880"/>
      <c r="X303" s="880"/>
      <c r="Y303" s="881">
        <v>67.8</v>
      </c>
      <c r="Z303" s="882"/>
      <c r="AA303" s="882"/>
      <c r="AB303" s="883"/>
      <c r="AC303" s="1011" t="s">
        <v>837</v>
      </c>
      <c r="AD303" s="1011"/>
      <c r="AE303" s="1011"/>
      <c r="AF303" s="1011"/>
      <c r="AG303" s="1011"/>
      <c r="AH303" s="886" t="s">
        <v>682</v>
      </c>
      <c r="AI303" s="887"/>
      <c r="AJ303" s="887"/>
      <c r="AK303" s="887"/>
      <c r="AL303" s="870" t="s">
        <v>682</v>
      </c>
      <c r="AM303" s="871"/>
      <c r="AN303" s="871"/>
      <c r="AO303" s="872"/>
      <c r="AP303" s="873" t="s">
        <v>682</v>
      </c>
      <c r="AQ303" s="873"/>
      <c r="AR303" s="873"/>
      <c r="AS303" s="873"/>
      <c r="AT303" s="873"/>
      <c r="AU303" s="873"/>
      <c r="AV303" s="873"/>
      <c r="AW303" s="873"/>
      <c r="AX303" s="873"/>
      <c r="AY303">
        <f>COUNTA($C$303)</f>
        <v>1</v>
      </c>
    </row>
    <row r="304" spans="1:51" ht="26.25" customHeight="1" x14ac:dyDescent="0.15">
      <c r="A304" s="1010">
        <v>4</v>
      </c>
      <c r="B304" s="1010">
        <v>1</v>
      </c>
      <c r="C304" s="892" t="s">
        <v>888</v>
      </c>
      <c r="D304" s="893" t="s">
        <v>809</v>
      </c>
      <c r="E304" s="893" t="s">
        <v>809</v>
      </c>
      <c r="F304" s="893" t="s">
        <v>809</v>
      </c>
      <c r="G304" s="893" t="s">
        <v>809</v>
      </c>
      <c r="H304" s="893" t="s">
        <v>809</v>
      </c>
      <c r="I304" s="894" t="s">
        <v>809</v>
      </c>
      <c r="J304" s="877">
        <v>5340001014101</v>
      </c>
      <c r="K304" s="878">
        <v>5340001014101</v>
      </c>
      <c r="L304" s="878">
        <v>5340001014101</v>
      </c>
      <c r="M304" s="878">
        <v>5340001014101</v>
      </c>
      <c r="N304" s="878">
        <v>5340001014101</v>
      </c>
      <c r="O304" s="878">
        <v>5340001014101</v>
      </c>
      <c r="P304" s="880" t="s">
        <v>721</v>
      </c>
      <c r="Q304" s="880"/>
      <c r="R304" s="880"/>
      <c r="S304" s="880"/>
      <c r="T304" s="880"/>
      <c r="U304" s="880"/>
      <c r="V304" s="880"/>
      <c r="W304" s="880"/>
      <c r="X304" s="880"/>
      <c r="Y304" s="881">
        <v>37.6</v>
      </c>
      <c r="Z304" s="882"/>
      <c r="AA304" s="882"/>
      <c r="AB304" s="883"/>
      <c r="AC304" s="1011" t="s">
        <v>837</v>
      </c>
      <c r="AD304" s="1011"/>
      <c r="AE304" s="1011"/>
      <c r="AF304" s="1011"/>
      <c r="AG304" s="1011"/>
      <c r="AH304" s="886" t="s">
        <v>682</v>
      </c>
      <c r="AI304" s="887"/>
      <c r="AJ304" s="887"/>
      <c r="AK304" s="887"/>
      <c r="AL304" s="870" t="s">
        <v>682</v>
      </c>
      <c r="AM304" s="871"/>
      <c r="AN304" s="871"/>
      <c r="AO304" s="872"/>
      <c r="AP304" s="873" t="s">
        <v>682</v>
      </c>
      <c r="AQ304" s="873"/>
      <c r="AR304" s="873"/>
      <c r="AS304" s="873"/>
      <c r="AT304" s="873"/>
      <c r="AU304" s="873"/>
      <c r="AV304" s="873"/>
      <c r="AW304" s="873"/>
      <c r="AX304" s="873"/>
      <c r="AY304">
        <f>COUNTA($C$304)</f>
        <v>1</v>
      </c>
    </row>
    <row r="305" spans="1:51" ht="26.25" customHeight="1" x14ac:dyDescent="0.15">
      <c r="A305" s="1010">
        <v>5</v>
      </c>
      <c r="B305" s="1010">
        <v>1</v>
      </c>
      <c r="C305" s="892" t="s">
        <v>889</v>
      </c>
      <c r="D305" s="893" t="s">
        <v>810</v>
      </c>
      <c r="E305" s="893" t="s">
        <v>810</v>
      </c>
      <c r="F305" s="893" t="s">
        <v>810</v>
      </c>
      <c r="G305" s="893" t="s">
        <v>810</v>
      </c>
      <c r="H305" s="893" t="s">
        <v>810</v>
      </c>
      <c r="I305" s="894" t="s">
        <v>810</v>
      </c>
      <c r="J305" s="877">
        <v>7350002000469</v>
      </c>
      <c r="K305" s="878">
        <v>7350002000469</v>
      </c>
      <c r="L305" s="878">
        <v>7350002000469</v>
      </c>
      <c r="M305" s="878">
        <v>7350002000469</v>
      </c>
      <c r="N305" s="878">
        <v>7350002000469</v>
      </c>
      <c r="O305" s="878">
        <v>7350002000469</v>
      </c>
      <c r="P305" s="880" t="s">
        <v>721</v>
      </c>
      <c r="Q305" s="880"/>
      <c r="R305" s="880"/>
      <c r="S305" s="880"/>
      <c r="T305" s="880"/>
      <c r="U305" s="880"/>
      <c r="V305" s="880"/>
      <c r="W305" s="880"/>
      <c r="X305" s="880"/>
      <c r="Y305" s="881">
        <v>21.4</v>
      </c>
      <c r="Z305" s="882"/>
      <c r="AA305" s="882"/>
      <c r="AB305" s="883"/>
      <c r="AC305" s="1011" t="s">
        <v>868</v>
      </c>
      <c r="AD305" s="1011"/>
      <c r="AE305" s="1011"/>
      <c r="AF305" s="1011"/>
      <c r="AG305" s="1011"/>
      <c r="AH305" s="886">
        <v>6</v>
      </c>
      <c r="AI305" s="887"/>
      <c r="AJ305" s="887"/>
      <c r="AK305" s="887"/>
      <c r="AL305" s="870">
        <v>90.7</v>
      </c>
      <c r="AM305" s="871"/>
      <c r="AN305" s="871"/>
      <c r="AO305" s="872"/>
      <c r="AP305" s="873" t="s">
        <v>682</v>
      </c>
      <c r="AQ305" s="873"/>
      <c r="AR305" s="873"/>
      <c r="AS305" s="873"/>
      <c r="AT305" s="873"/>
      <c r="AU305" s="873"/>
      <c r="AV305" s="873"/>
      <c r="AW305" s="873"/>
      <c r="AX305" s="873"/>
      <c r="AY305">
        <f>COUNTA($C$305)</f>
        <v>1</v>
      </c>
    </row>
    <row r="306" spans="1:51" ht="26.25" customHeight="1" x14ac:dyDescent="0.15">
      <c r="A306" s="1010">
        <v>6</v>
      </c>
      <c r="B306" s="1010">
        <v>1</v>
      </c>
      <c r="C306" s="875" t="s">
        <v>890</v>
      </c>
      <c r="D306" s="876"/>
      <c r="E306" s="876"/>
      <c r="F306" s="876"/>
      <c r="G306" s="876"/>
      <c r="H306" s="876"/>
      <c r="I306" s="876"/>
      <c r="J306" s="877">
        <v>5350001008432</v>
      </c>
      <c r="K306" s="878">
        <v>5350001008432</v>
      </c>
      <c r="L306" s="878">
        <v>5350001008432</v>
      </c>
      <c r="M306" s="878">
        <v>5350001008432</v>
      </c>
      <c r="N306" s="878">
        <v>5350001008432</v>
      </c>
      <c r="O306" s="878">
        <v>5350001008432</v>
      </c>
      <c r="P306" s="880" t="s">
        <v>721</v>
      </c>
      <c r="Q306" s="880"/>
      <c r="R306" s="880"/>
      <c r="S306" s="880"/>
      <c r="T306" s="880"/>
      <c r="U306" s="880"/>
      <c r="V306" s="880"/>
      <c r="W306" s="880"/>
      <c r="X306" s="880"/>
      <c r="Y306" s="881">
        <v>19.7</v>
      </c>
      <c r="Z306" s="882"/>
      <c r="AA306" s="882"/>
      <c r="AB306" s="883"/>
      <c r="AC306" s="1011" t="s">
        <v>868</v>
      </c>
      <c r="AD306" s="1011"/>
      <c r="AE306" s="1011"/>
      <c r="AF306" s="1011"/>
      <c r="AG306" s="1011"/>
      <c r="AH306" s="886">
        <v>5</v>
      </c>
      <c r="AI306" s="887"/>
      <c r="AJ306" s="887"/>
      <c r="AK306" s="887"/>
      <c r="AL306" s="870">
        <v>92.7</v>
      </c>
      <c r="AM306" s="871"/>
      <c r="AN306" s="871"/>
      <c r="AO306" s="872"/>
      <c r="AP306" s="873" t="s">
        <v>682</v>
      </c>
      <c r="AQ306" s="873"/>
      <c r="AR306" s="873"/>
      <c r="AS306" s="873"/>
      <c r="AT306" s="873"/>
      <c r="AU306" s="873"/>
      <c r="AV306" s="873"/>
      <c r="AW306" s="873"/>
      <c r="AX306" s="873"/>
      <c r="AY306">
        <f>COUNTA($C$306)</f>
        <v>1</v>
      </c>
    </row>
    <row r="307" spans="1:51" ht="26.25" customHeight="1" x14ac:dyDescent="0.15">
      <c r="A307" s="1010">
        <v>7</v>
      </c>
      <c r="B307" s="1010">
        <v>1</v>
      </c>
      <c r="C307" s="892" t="s">
        <v>891</v>
      </c>
      <c r="D307" s="893" t="s">
        <v>811</v>
      </c>
      <c r="E307" s="893" t="s">
        <v>811</v>
      </c>
      <c r="F307" s="893" t="s">
        <v>811</v>
      </c>
      <c r="G307" s="893" t="s">
        <v>811</v>
      </c>
      <c r="H307" s="893" t="s">
        <v>811</v>
      </c>
      <c r="I307" s="894" t="s">
        <v>811</v>
      </c>
      <c r="J307" s="877">
        <v>8340001010733</v>
      </c>
      <c r="K307" s="878">
        <v>8340001010733</v>
      </c>
      <c r="L307" s="878">
        <v>8340001010733</v>
      </c>
      <c r="M307" s="878">
        <v>8340001010733</v>
      </c>
      <c r="N307" s="878">
        <v>8340001010733</v>
      </c>
      <c r="O307" s="878">
        <v>8340001010733</v>
      </c>
      <c r="P307" s="880" t="s">
        <v>721</v>
      </c>
      <c r="Q307" s="880"/>
      <c r="R307" s="880"/>
      <c r="S307" s="880"/>
      <c r="T307" s="880"/>
      <c r="U307" s="880"/>
      <c r="V307" s="880"/>
      <c r="W307" s="880"/>
      <c r="X307" s="880"/>
      <c r="Y307" s="881">
        <v>14.6</v>
      </c>
      <c r="Z307" s="882"/>
      <c r="AA307" s="882"/>
      <c r="AB307" s="883"/>
      <c r="AC307" s="1011" t="s">
        <v>837</v>
      </c>
      <c r="AD307" s="1011"/>
      <c r="AE307" s="1011"/>
      <c r="AF307" s="1011"/>
      <c r="AG307" s="1011"/>
      <c r="AH307" s="886" t="s">
        <v>682</v>
      </c>
      <c r="AI307" s="887"/>
      <c r="AJ307" s="887"/>
      <c r="AK307" s="887"/>
      <c r="AL307" s="870" t="s">
        <v>682</v>
      </c>
      <c r="AM307" s="871"/>
      <c r="AN307" s="871"/>
      <c r="AO307" s="872"/>
      <c r="AP307" s="873" t="s">
        <v>682</v>
      </c>
      <c r="AQ307" s="873"/>
      <c r="AR307" s="873"/>
      <c r="AS307" s="873"/>
      <c r="AT307" s="873"/>
      <c r="AU307" s="873"/>
      <c r="AV307" s="873"/>
      <c r="AW307" s="873"/>
      <c r="AX307" s="873"/>
      <c r="AY307">
        <f>COUNTA($C$307)</f>
        <v>1</v>
      </c>
    </row>
    <row r="308" spans="1:51" ht="26.25" customHeight="1" x14ac:dyDescent="0.15">
      <c r="A308" s="1010">
        <v>8</v>
      </c>
      <c r="B308" s="1010">
        <v>1</v>
      </c>
      <c r="C308" s="892" t="s">
        <v>892</v>
      </c>
      <c r="D308" s="893" t="s">
        <v>812</v>
      </c>
      <c r="E308" s="893" t="s">
        <v>812</v>
      </c>
      <c r="F308" s="893" t="s">
        <v>812</v>
      </c>
      <c r="G308" s="893" t="s">
        <v>812</v>
      </c>
      <c r="H308" s="893" t="s">
        <v>812</v>
      </c>
      <c r="I308" s="894" t="s">
        <v>812</v>
      </c>
      <c r="J308" s="877">
        <v>8340001010626</v>
      </c>
      <c r="K308" s="878">
        <v>8340001010626</v>
      </c>
      <c r="L308" s="878">
        <v>8340001010626</v>
      </c>
      <c r="M308" s="878">
        <v>8340001010626</v>
      </c>
      <c r="N308" s="878">
        <v>8340001010626</v>
      </c>
      <c r="O308" s="878">
        <v>8340001010626</v>
      </c>
      <c r="P308" s="880" t="s">
        <v>721</v>
      </c>
      <c r="Q308" s="880"/>
      <c r="R308" s="880"/>
      <c r="S308" s="880"/>
      <c r="T308" s="880"/>
      <c r="U308" s="880"/>
      <c r="V308" s="880"/>
      <c r="W308" s="880"/>
      <c r="X308" s="880"/>
      <c r="Y308" s="881">
        <v>11.6</v>
      </c>
      <c r="Z308" s="882"/>
      <c r="AA308" s="882"/>
      <c r="AB308" s="883"/>
      <c r="AC308" s="1011" t="s">
        <v>868</v>
      </c>
      <c r="AD308" s="1011"/>
      <c r="AE308" s="1011"/>
      <c r="AF308" s="1011"/>
      <c r="AG308" s="1011"/>
      <c r="AH308" s="886">
        <v>1</v>
      </c>
      <c r="AI308" s="887"/>
      <c r="AJ308" s="887"/>
      <c r="AK308" s="887"/>
      <c r="AL308" s="870">
        <v>98.4</v>
      </c>
      <c r="AM308" s="871"/>
      <c r="AN308" s="871"/>
      <c r="AO308" s="872"/>
      <c r="AP308" s="873" t="s">
        <v>682</v>
      </c>
      <c r="AQ308" s="873"/>
      <c r="AR308" s="873"/>
      <c r="AS308" s="873"/>
      <c r="AT308" s="873"/>
      <c r="AU308" s="873"/>
      <c r="AV308" s="873"/>
      <c r="AW308" s="873"/>
      <c r="AX308" s="873"/>
      <c r="AY308">
        <f>COUNTA($C$308)</f>
        <v>1</v>
      </c>
    </row>
    <row r="309" spans="1:51" ht="26.25" customHeight="1" x14ac:dyDescent="0.15">
      <c r="A309" s="1010">
        <v>9</v>
      </c>
      <c r="B309" s="1010">
        <v>1</v>
      </c>
      <c r="C309" s="892" t="s">
        <v>893</v>
      </c>
      <c r="D309" s="893" t="s">
        <v>813</v>
      </c>
      <c r="E309" s="893" t="s">
        <v>813</v>
      </c>
      <c r="F309" s="893" t="s">
        <v>813</v>
      </c>
      <c r="G309" s="893" t="s">
        <v>813</v>
      </c>
      <c r="H309" s="893" t="s">
        <v>813</v>
      </c>
      <c r="I309" s="894" t="s">
        <v>813</v>
      </c>
      <c r="J309" s="877">
        <v>4350001009497</v>
      </c>
      <c r="K309" s="878">
        <v>4350001009497</v>
      </c>
      <c r="L309" s="878">
        <v>4350001009497</v>
      </c>
      <c r="M309" s="878">
        <v>4350001009497</v>
      </c>
      <c r="N309" s="878">
        <v>4350001009497</v>
      </c>
      <c r="O309" s="878">
        <v>4350001009497</v>
      </c>
      <c r="P309" s="880" t="s">
        <v>721</v>
      </c>
      <c r="Q309" s="880"/>
      <c r="R309" s="880"/>
      <c r="S309" s="880"/>
      <c r="T309" s="880"/>
      <c r="U309" s="880"/>
      <c r="V309" s="880"/>
      <c r="W309" s="880"/>
      <c r="X309" s="880"/>
      <c r="Y309" s="881">
        <v>11.2</v>
      </c>
      <c r="Z309" s="882"/>
      <c r="AA309" s="882"/>
      <c r="AB309" s="883"/>
      <c r="AC309" s="1011" t="s">
        <v>868</v>
      </c>
      <c r="AD309" s="1011"/>
      <c r="AE309" s="1011"/>
      <c r="AF309" s="1011"/>
      <c r="AG309" s="1011"/>
      <c r="AH309" s="886">
        <v>2</v>
      </c>
      <c r="AI309" s="887"/>
      <c r="AJ309" s="887"/>
      <c r="AK309" s="887"/>
      <c r="AL309" s="870">
        <v>94.9</v>
      </c>
      <c r="AM309" s="871"/>
      <c r="AN309" s="871"/>
      <c r="AO309" s="872"/>
      <c r="AP309" s="873" t="s">
        <v>682</v>
      </c>
      <c r="AQ309" s="873"/>
      <c r="AR309" s="873"/>
      <c r="AS309" s="873"/>
      <c r="AT309" s="873"/>
      <c r="AU309" s="873"/>
      <c r="AV309" s="873"/>
      <c r="AW309" s="873"/>
      <c r="AX309" s="873"/>
      <c r="AY309">
        <f>COUNTA($C$309)</f>
        <v>1</v>
      </c>
    </row>
    <row r="310" spans="1:51" ht="26.25" customHeight="1" x14ac:dyDescent="0.15">
      <c r="A310" s="1010">
        <v>10</v>
      </c>
      <c r="B310" s="1010">
        <v>1</v>
      </c>
      <c r="C310" s="892" t="s">
        <v>894</v>
      </c>
      <c r="D310" s="893" t="s">
        <v>814</v>
      </c>
      <c r="E310" s="893" t="s">
        <v>814</v>
      </c>
      <c r="F310" s="893" t="s">
        <v>814</v>
      </c>
      <c r="G310" s="893" t="s">
        <v>814</v>
      </c>
      <c r="H310" s="893" t="s">
        <v>814</v>
      </c>
      <c r="I310" s="894" t="s">
        <v>814</v>
      </c>
      <c r="J310" s="877">
        <v>8340001000296</v>
      </c>
      <c r="K310" s="878">
        <v>8340001000296</v>
      </c>
      <c r="L310" s="878">
        <v>8340001000296</v>
      </c>
      <c r="M310" s="878">
        <v>8340001000296</v>
      </c>
      <c r="N310" s="878">
        <v>8340001000296</v>
      </c>
      <c r="O310" s="878">
        <v>8340001000296</v>
      </c>
      <c r="P310" s="880" t="s">
        <v>721</v>
      </c>
      <c r="Q310" s="880"/>
      <c r="R310" s="880"/>
      <c r="S310" s="880"/>
      <c r="T310" s="880"/>
      <c r="U310" s="880"/>
      <c r="V310" s="880"/>
      <c r="W310" s="880"/>
      <c r="X310" s="880"/>
      <c r="Y310" s="881">
        <v>7.8</v>
      </c>
      <c r="Z310" s="882"/>
      <c r="AA310" s="882"/>
      <c r="AB310" s="883"/>
      <c r="AC310" s="1011" t="s">
        <v>868</v>
      </c>
      <c r="AD310" s="1011"/>
      <c r="AE310" s="1011"/>
      <c r="AF310" s="1011"/>
      <c r="AG310" s="1011"/>
      <c r="AH310" s="886">
        <v>1</v>
      </c>
      <c r="AI310" s="887"/>
      <c r="AJ310" s="887"/>
      <c r="AK310" s="887"/>
      <c r="AL310" s="870">
        <v>99</v>
      </c>
      <c r="AM310" s="871"/>
      <c r="AN310" s="871"/>
      <c r="AO310" s="872"/>
      <c r="AP310" s="873" t="s">
        <v>682</v>
      </c>
      <c r="AQ310" s="873"/>
      <c r="AR310" s="873"/>
      <c r="AS310" s="873"/>
      <c r="AT310" s="873"/>
      <c r="AU310" s="873"/>
      <c r="AV310" s="873"/>
      <c r="AW310" s="873"/>
      <c r="AX310" s="873"/>
      <c r="AY310">
        <f>COUNTA($C$310)</f>
        <v>1</v>
      </c>
    </row>
    <row r="311" spans="1:51" ht="26.25" customHeight="1" x14ac:dyDescent="0.15">
      <c r="A311" s="1010">
        <v>11</v>
      </c>
      <c r="B311" s="1010">
        <v>1</v>
      </c>
      <c r="C311" s="892" t="s">
        <v>895</v>
      </c>
      <c r="D311" s="893" t="s">
        <v>815</v>
      </c>
      <c r="E311" s="893" t="s">
        <v>815</v>
      </c>
      <c r="F311" s="893" t="s">
        <v>815</v>
      </c>
      <c r="G311" s="893" t="s">
        <v>815</v>
      </c>
      <c r="H311" s="893" t="s">
        <v>815</v>
      </c>
      <c r="I311" s="894" t="s">
        <v>815</v>
      </c>
      <c r="J311" s="877">
        <v>7350002017034</v>
      </c>
      <c r="K311" s="878">
        <v>7350002017034</v>
      </c>
      <c r="L311" s="878">
        <v>7350002017034</v>
      </c>
      <c r="M311" s="878">
        <v>7350002017034</v>
      </c>
      <c r="N311" s="878">
        <v>7350002017034</v>
      </c>
      <c r="O311" s="878">
        <v>7350002017034</v>
      </c>
      <c r="P311" s="880" t="s">
        <v>721</v>
      </c>
      <c r="Q311" s="880"/>
      <c r="R311" s="880"/>
      <c r="S311" s="880"/>
      <c r="T311" s="880"/>
      <c r="U311" s="880"/>
      <c r="V311" s="880"/>
      <c r="W311" s="880"/>
      <c r="X311" s="880"/>
      <c r="Y311" s="881">
        <v>6.9</v>
      </c>
      <c r="Z311" s="882"/>
      <c r="AA311" s="882"/>
      <c r="AB311" s="883"/>
      <c r="AC311" s="1011" t="s">
        <v>868</v>
      </c>
      <c r="AD311" s="1011"/>
      <c r="AE311" s="1011"/>
      <c r="AF311" s="1011"/>
      <c r="AG311" s="1011"/>
      <c r="AH311" s="886">
        <v>6</v>
      </c>
      <c r="AI311" s="887"/>
      <c r="AJ311" s="887"/>
      <c r="AK311" s="887"/>
      <c r="AL311" s="870">
        <v>90.4</v>
      </c>
      <c r="AM311" s="871"/>
      <c r="AN311" s="871"/>
      <c r="AO311" s="872"/>
      <c r="AP311" s="873" t="s">
        <v>682</v>
      </c>
      <c r="AQ311" s="873"/>
      <c r="AR311" s="873"/>
      <c r="AS311" s="873"/>
      <c r="AT311" s="873"/>
      <c r="AU311" s="873"/>
      <c r="AV311" s="873"/>
      <c r="AW311" s="873"/>
      <c r="AX311" s="873"/>
      <c r="AY311">
        <f>COUNTA($C$311)</f>
        <v>1</v>
      </c>
    </row>
    <row r="312" spans="1:51" ht="26.25" hidden="1" customHeight="1" x14ac:dyDescent="0.15">
      <c r="A312" s="1010">
        <v>12</v>
      </c>
      <c r="B312" s="1010">
        <v>1</v>
      </c>
      <c r="C312" s="899"/>
      <c r="D312" s="893"/>
      <c r="E312" s="893"/>
      <c r="F312" s="893"/>
      <c r="G312" s="893"/>
      <c r="H312" s="893"/>
      <c r="I312" s="894"/>
      <c r="J312" s="877"/>
      <c r="K312" s="878"/>
      <c r="L312" s="878"/>
      <c r="M312" s="878"/>
      <c r="N312" s="878"/>
      <c r="O312" s="878"/>
      <c r="P312" s="880"/>
      <c r="Q312" s="880"/>
      <c r="R312" s="880"/>
      <c r="S312" s="880"/>
      <c r="T312" s="880"/>
      <c r="U312" s="880"/>
      <c r="V312" s="880"/>
      <c r="W312" s="880"/>
      <c r="X312" s="880"/>
      <c r="Y312" s="881"/>
      <c r="Z312" s="882"/>
      <c r="AA312" s="882"/>
      <c r="AB312" s="883"/>
      <c r="AC312" s="1011"/>
      <c r="AD312" s="1011"/>
      <c r="AE312" s="1011"/>
      <c r="AF312" s="1011"/>
      <c r="AG312" s="1011"/>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hidden="1" customHeight="1" x14ac:dyDescent="0.15">
      <c r="A313" s="1010">
        <v>13</v>
      </c>
      <c r="B313" s="1010">
        <v>1</v>
      </c>
      <c r="C313" s="899"/>
      <c r="D313" s="893"/>
      <c r="E313" s="893"/>
      <c r="F313" s="893"/>
      <c r="G313" s="893"/>
      <c r="H313" s="893"/>
      <c r="I313" s="894"/>
      <c r="J313" s="877"/>
      <c r="K313" s="878"/>
      <c r="L313" s="878"/>
      <c r="M313" s="878"/>
      <c r="N313" s="878"/>
      <c r="O313" s="878"/>
      <c r="P313" s="880"/>
      <c r="Q313" s="880"/>
      <c r="R313" s="880"/>
      <c r="S313" s="880"/>
      <c r="T313" s="880"/>
      <c r="U313" s="880"/>
      <c r="V313" s="880"/>
      <c r="W313" s="880"/>
      <c r="X313" s="880"/>
      <c r="Y313" s="881"/>
      <c r="Z313" s="882"/>
      <c r="AA313" s="882"/>
      <c r="AB313" s="883"/>
      <c r="AC313" s="1011"/>
      <c r="AD313" s="1011"/>
      <c r="AE313" s="1011"/>
      <c r="AF313" s="1011"/>
      <c r="AG313" s="1011"/>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hidden="1" customHeight="1" x14ac:dyDescent="0.15">
      <c r="A314" s="1010">
        <v>14</v>
      </c>
      <c r="B314" s="1010">
        <v>1</v>
      </c>
      <c r="C314" s="892"/>
      <c r="D314" s="893"/>
      <c r="E314" s="893"/>
      <c r="F314" s="893"/>
      <c r="G314" s="893"/>
      <c r="H314" s="893"/>
      <c r="I314" s="894"/>
      <c r="J314" s="877"/>
      <c r="K314" s="878"/>
      <c r="L314" s="878"/>
      <c r="M314" s="878"/>
      <c r="N314" s="878"/>
      <c r="O314" s="878"/>
      <c r="P314" s="880"/>
      <c r="Q314" s="880"/>
      <c r="R314" s="880"/>
      <c r="S314" s="880"/>
      <c r="T314" s="880"/>
      <c r="U314" s="880"/>
      <c r="V314" s="880"/>
      <c r="W314" s="880"/>
      <c r="X314" s="880"/>
      <c r="Y314" s="881"/>
      <c r="Z314" s="882"/>
      <c r="AA314" s="882"/>
      <c r="AB314" s="883"/>
      <c r="AC314" s="1011"/>
      <c r="AD314" s="1011"/>
      <c r="AE314" s="1011"/>
      <c r="AF314" s="1011"/>
      <c r="AG314" s="1011"/>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hidden="1" customHeight="1" x14ac:dyDescent="0.15">
      <c r="A315" s="1010">
        <v>15</v>
      </c>
      <c r="B315" s="1010">
        <v>1</v>
      </c>
      <c r="C315" s="892"/>
      <c r="D315" s="893"/>
      <c r="E315" s="893"/>
      <c r="F315" s="893"/>
      <c r="G315" s="893"/>
      <c r="H315" s="893"/>
      <c r="I315" s="894"/>
      <c r="J315" s="877"/>
      <c r="K315" s="878"/>
      <c r="L315" s="878"/>
      <c r="M315" s="878"/>
      <c r="N315" s="878"/>
      <c r="O315" s="878"/>
      <c r="P315" s="880"/>
      <c r="Q315" s="880"/>
      <c r="R315" s="880"/>
      <c r="S315" s="880"/>
      <c r="T315" s="880"/>
      <c r="U315" s="880"/>
      <c r="V315" s="880"/>
      <c r="W315" s="880"/>
      <c r="X315" s="880"/>
      <c r="Y315" s="881"/>
      <c r="Z315" s="882"/>
      <c r="AA315" s="882"/>
      <c r="AB315" s="883"/>
      <c r="AC315" s="1011"/>
      <c r="AD315" s="1011"/>
      <c r="AE315" s="1011"/>
      <c r="AF315" s="1011"/>
      <c r="AG315" s="1011"/>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hidden="1" customHeight="1" x14ac:dyDescent="0.15">
      <c r="A316" s="1010">
        <v>16</v>
      </c>
      <c r="B316" s="1010">
        <v>1</v>
      </c>
      <c r="C316" s="899"/>
      <c r="D316" s="893"/>
      <c r="E316" s="893"/>
      <c r="F316" s="893"/>
      <c r="G316" s="893"/>
      <c r="H316" s="893"/>
      <c r="I316" s="894"/>
      <c r="J316" s="877"/>
      <c r="K316" s="878"/>
      <c r="L316" s="878"/>
      <c r="M316" s="878"/>
      <c r="N316" s="878"/>
      <c r="O316" s="878"/>
      <c r="P316" s="880"/>
      <c r="Q316" s="880"/>
      <c r="R316" s="880"/>
      <c r="S316" s="880"/>
      <c r="T316" s="880"/>
      <c r="U316" s="880"/>
      <c r="V316" s="880"/>
      <c r="W316" s="880"/>
      <c r="X316" s="880"/>
      <c r="Y316" s="881"/>
      <c r="Z316" s="882"/>
      <c r="AA316" s="882"/>
      <c r="AB316" s="883"/>
      <c r="AC316" s="1011"/>
      <c r="AD316" s="1011"/>
      <c r="AE316" s="1011"/>
      <c r="AF316" s="1011"/>
      <c r="AG316" s="1011"/>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hidden="1" customHeight="1" x14ac:dyDescent="0.15">
      <c r="A317" s="1010">
        <v>17</v>
      </c>
      <c r="B317" s="1010">
        <v>1</v>
      </c>
      <c r="C317" s="892"/>
      <c r="D317" s="893"/>
      <c r="E317" s="893"/>
      <c r="F317" s="893"/>
      <c r="G317" s="893"/>
      <c r="H317" s="893"/>
      <c r="I317" s="894"/>
      <c r="J317" s="877"/>
      <c r="K317" s="878"/>
      <c r="L317" s="878"/>
      <c r="M317" s="878"/>
      <c r="N317" s="878"/>
      <c r="O317" s="878"/>
      <c r="P317" s="880"/>
      <c r="Q317" s="880"/>
      <c r="R317" s="880"/>
      <c r="S317" s="880"/>
      <c r="T317" s="880"/>
      <c r="U317" s="880"/>
      <c r="V317" s="880"/>
      <c r="W317" s="880"/>
      <c r="X317" s="880"/>
      <c r="Y317" s="881"/>
      <c r="Z317" s="882"/>
      <c r="AA317" s="882"/>
      <c r="AB317" s="883"/>
      <c r="AC317" s="1011"/>
      <c r="AD317" s="1011"/>
      <c r="AE317" s="1011"/>
      <c r="AF317" s="1011"/>
      <c r="AG317" s="1011"/>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hidden="1" customHeight="1" x14ac:dyDescent="0.15">
      <c r="A318" s="1010">
        <v>18</v>
      </c>
      <c r="B318" s="1010">
        <v>1</v>
      </c>
      <c r="C318" s="899"/>
      <c r="D318" s="893"/>
      <c r="E318" s="893"/>
      <c r="F318" s="893"/>
      <c r="G318" s="893"/>
      <c r="H318" s="893"/>
      <c r="I318" s="894"/>
      <c r="J318" s="877"/>
      <c r="K318" s="878"/>
      <c r="L318" s="878"/>
      <c r="M318" s="878"/>
      <c r="N318" s="878"/>
      <c r="O318" s="878"/>
      <c r="P318" s="880"/>
      <c r="Q318" s="880"/>
      <c r="R318" s="880"/>
      <c r="S318" s="880"/>
      <c r="T318" s="880"/>
      <c r="U318" s="880"/>
      <c r="V318" s="880"/>
      <c r="W318" s="880"/>
      <c r="X318" s="880"/>
      <c r="Y318" s="881"/>
      <c r="Z318" s="882"/>
      <c r="AA318" s="882"/>
      <c r="AB318" s="883"/>
      <c r="AC318" s="1011"/>
      <c r="AD318" s="1011"/>
      <c r="AE318" s="1011"/>
      <c r="AF318" s="1011"/>
      <c r="AG318" s="1011"/>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hidden="1" customHeight="1" x14ac:dyDescent="0.15">
      <c r="A319" s="1010">
        <v>19</v>
      </c>
      <c r="B319" s="1010">
        <v>1</v>
      </c>
      <c r="C319" s="899"/>
      <c r="D319" s="893"/>
      <c r="E319" s="893"/>
      <c r="F319" s="893"/>
      <c r="G319" s="893"/>
      <c r="H319" s="893"/>
      <c r="I319" s="894"/>
      <c r="J319" s="877"/>
      <c r="K319" s="878"/>
      <c r="L319" s="878"/>
      <c r="M319" s="878"/>
      <c r="N319" s="878"/>
      <c r="O319" s="878"/>
      <c r="P319" s="880"/>
      <c r="Q319" s="880"/>
      <c r="R319" s="880"/>
      <c r="S319" s="880"/>
      <c r="T319" s="880"/>
      <c r="U319" s="880"/>
      <c r="V319" s="880"/>
      <c r="W319" s="880"/>
      <c r="X319" s="880"/>
      <c r="Y319" s="881"/>
      <c r="Z319" s="882"/>
      <c r="AA319" s="882"/>
      <c r="AB319" s="883"/>
      <c r="AC319" s="1011"/>
      <c r="AD319" s="1011"/>
      <c r="AE319" s="1011"/>
      <c r="AF319" s="1011"/>
      <c r="AG319" s="1011"/>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hidden="1" customHeight="1" x14ac:dyDescent="0.15">
      <c r="A320" s="1010">
        <v>20</v>
      </c>
      <c r="B320" s="1010">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1011"/>
      <c r="AD320" s="1011"/>
      <c r="AE320" s="1011"/>
      <c r="AF320" s="1011"/>
      <c r="AG320" s="1011"/>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hidden="1" customHeight="1" x14ac:dyDescent="0.15">
      <c r="A321" s="1010">
        <v>21</v>
      </c>
      <c r="B321" s="1010">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1011"/>
      <c r="AD321" s="1011"/>
      <c r="AE321" s="1011"/>
      <c r="AF321" s="1011"/>
      <c r="AG321" s="1011"/>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hidden="1" customHeight="1" x14ac:dyDescent="0.15">
      <c r="A322" s="1010">
        <v>22</v>
      </c>
      <c r="B322" s="1010">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1011"/>
      <c r="AD322" s="1011"/>
      <c r="AE322" s="1011"/>
      <c r="AF322" s="1011"/>
      <c r="AG322" s="1011"/>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hidden="1" customHeight="1" x14ac:dyDescent="0.15">
      <c r="A323" s="1010">
        <v>23</v>
      </c>
      <c r="B323" s="1010">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1011"/>
      <c r="AD323" s="1011"/>
      <c r="AE323" s="1011"/>
      <c r="AF323" s="1011"/>
      <c r="AG323" s="1011"/>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hidden="1" customHeight="1" x14ac:dyDescent="0.15">
      <c r="A324" s="1010">
        <v>24</v>
      </c>
      <c r="B324" s="1010">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1011"/>
      <c r="AD324" s="1011"/>
      <c r="AE324" s="1011"/>
      <c r="AF324" s="1011"/>
      <c r="AG324" s="1011"/>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hidden="1" customHeight="1" x14ac:dyDescent="0.15">
      <c r="A325" s="1010">
        <v>25</v>
      </c>
      <c r="B325" s="1010">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1011"/>
      <c r="AD325" s="1011"/>
      <c r="AE325" s="1011"/>
      <c r="AF325" s="1011"/>
      <c r="AG325" s="1011"/>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hidden="1" customHeight="1" x14ac:dyDescent="0.15">
      <c r="A326" s="1010">
        <v>26</v>
      </c>
      <c r="B326" s="1010">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1011"/>
      <c r="AD326" s="1011"/>
      <c r="AE326" s="1011"/>
      <c r="AF326" s="1011"/>
      <c r="AG326" s="1011"/>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hidden="1" customHeight="1" x14ac:dyDescent="0.15">
      <c r="A327" s="1010">
        <v>27</v>
      </c>
      <c r="B327" s="1010">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1011"/>
      <c r="AD327" s="1011"/>
      <c r="AE327" s="1011"/>
      <c r="AF327" s="1011"/>
      <c r="AG327" s="1011"/>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hidden="1" customHeight="1" x14ac:dyDescent="0.15">
      <c r="A328" s="1010">
        <v>28</v>
      </c>
      <c r="B328" s="1010">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1011"/>
      <c r="AD328" s="1011"/>
      <c r="AE328" s="1011"/>
      <c r="AF328" s="1011"/>
      <c r="AG328" s="1011"/>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hidden="1" customHeight="1" x14ac:dyDescent="0.15">
      <c r="A329" s="1010">
        <v>29</v>
      </c>
      <c r="B329" s="1010">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1011"/>
      <c r="AD329" s="1011"/>
      <c r="AE329" s="1011"/>
      <c r="AF329" s="1011"/>
      <c r="AG329" s="1011"/>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hidden="1" customHeight="1" x14ac:dyDescent="0.15">
      <c r="A330" s="1010">
        <v>30</v>
      </c>
      <c r="B330" s="1010">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1011"/>
      <c r="AD330" s="1011"/>
      <c r="AE330" s="1011"/>
      <c r="AF330" s="1011"/>
      <c r="AG330" s="1011"/>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1</v>
      </c>
    </row>
    <row r="332" spans="1:51" x14ac:dyDescent="0.15">
      <c r="A332" s="9"/>
      <c r="B332" s="50" t="s">
        <v>193</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1</v>
      </c>
    </row>
    <row r="333" spans="1:51" customFormat="1" ht="59.25" customHeight="1" x14ac:dyDescent="0.15">
      <c r="A333" s="863"/>
      <c r="B333" s="863"/>
      <c r="C333" s="863" t="s">
        <v>24</v>
      </c>
      <c r="D333" s="863"/>
      <c r="E333" s="863"/>
      <c r="F333" s="863"/>
      <c r="G333" s="863"/>
      <c r="H333" s="863"/>
      <c r="I333" s="863"/>
      <c r="J333" s="1012" t="s">
        <v>262</v>
      </c>
      <c r="K333" s="1013"/>
      <c r="L333" s="1013"/>
      <c r="M333" s="1013"/>
      <c r="N333" s="1013"/>
      <c r="O333" s="1013"/>
      <c r="P333" s="430" t="s">
        <v>25</v>
      </c>
      <c r="Q333" s="430"/>
      <c r="R333" s="430"/>
      <c r="S333" s="430"/>
      <c r="T333" s="430"/>
      <c r="U333" s="430"/>
      <c r="V333" s="430"/>
      <c r="W333" s="430"/>
      <c r="X333" s="430"/>
      <c r="Y333" s="865" t="s">
        <v>301</v>
      </c>
      <c r="Z333" s="866"/>
      <c r="AA333" s="866"/>
      <c r="AB333" s="866"/>
      <c r="AC333" s="1012" t="s">
        <v>293</v>
      </c>
      <c r="AD333" s="1012"/>
      <c r="AE333" s="1012"/>
      <c r="AF333" s="1012"/>
      <c r="AG333" s="1012"/>
      <c r="AH333" s="865" t="s">
        <v>233</v>
      </c>
      <c r="AI333" s="863"/>
      <c r="AJ333" s="863"/>
      <c r="AK333" s="863"/>
      <c r="AL333" s="863" t="s">
        <v>19</v>
      </c>
      <c r="AM333" s="863"/>
      <c r="AN333" s="863"/>
      <c r="AO333" s="867"/>
      <c r="AP333" s="1014" t="s">
        <v>263</v>
      </c>
      <c r="AQ333" s="1014"/>
      <c r="AR333" s="1014"/>
      <c r="AS333" s="1014"/>
      <c r="AT333" s="1014"/>
      <c r="AU333" s="1014"/>
      <c r="AV333" s="1014"/>
      <c r="AW333" s="1014"/>
      <c r="AX333" s="1014"/>
      <c r="AY333" s="34">
        <f>$AY$331</f>
        <v>1</v>
      </c>
    </row>
    <row r="334" spans="1:51" ht="26.25" customHeight="1" x14ac:dyDescent="0.15">
      <c r="A334" s="1010">
        <v>1</v>
      </c>
      <c r="B334" s="1010">
        <v>1</v>
      </c>
      <c r="C334" s="876" t="s">
        <v>817</v>
      </c>
      <c r="D334" s="876"/>
      <c r="E334" s="876"/>
      <c r="F334" s="876"/>
      <c r="G334" s="876"/>
      <c r="H334" s="876"/>
      <c r="I334" s="876"/>
      <c r="J334" s="877">
        <v>9000012120001</v>
      </c>
      <c r="K334" s="878"/>
      <c r="L334" s="878"/>
      <c r="M334" s="878"/>
      <c r="N334" s="878"/>
      <c r="O334" s="878"/>
      <c r="P334" s="880" t="s">
        <v>722</v>
      </c>
      <c r="Q334" s="880"/>
      <c r="R334" s="880"/>
      <c r="S334" s="880"/>
      <c r="T334" s="880"/>
      <c r="U334" s="880"/>
      <c r="V334" s="880"/>
      <c r="W334" s="880"/>
      <c r="X334" s="880"/>
      <c r="Y334" s="881">
        <v>919.9</v>
      </c>
      <c r="Z334" s="882"/>
      <c r="AA334" s="882"/>
      <c r="AB334" s="883"/>
      <c r="AC334" s="1011" t="s">
        <v>726</v>
      </c>
      <c r="AD334" s="1011"/>
      <c r="AE334" s="1011"/>
      <c r="AF334" s="1011"/>
      <c r="AG334" s="1011"/>
      <c r="AH334" s="886" t="s">
        <v>682</v>
      </c>
      <c r="AI334" s="887"/>
      <c r="AJ334" s="887"/>
      <c r="AK334" s="887"/>
      <c r="AL334" s="870" t="s">
        <v>682</v>
      </c>
      <c r="AM334" s="871"/>
      <c r="AN334" s="871"/>
      <c r="AO334" s="872"/>
      <c r="AP334" s="873" t="s">
        <v>682</v>
      </c>
      <c r="AQ334" s="873"/>
      <c r="AR334" s="873"/>
      <c r="AS334" s="873"/>
      <c r="AT334" s="873"/>
      <c r="AU334" s="873"/>
      <c r="AV334" s="873"/>
      <c r="AW334" s="873"/>
      <c r="AX334" s="873"/>
      <c r="AY334" s="34">
        <f>$AY$331</f>
        <v>1</v>
      </c>
    </row>
    <row r="335" spans="1:51" ht="26.25" customHeight="1" x14ac:dyDescent="0.15">
      <c r="A335" s="1010">
        <v>2</v>
      </c>
      <c r="B335" s="1010">
        <v>1</v>
      </c>
      <c r="C335" s="876" t="s">
        <v>817</v>
      </c>
      <c r="D335" s="876"/>
      <c r="E335" s="876"/>
      <c r="F335" s="876"/>
      <c r="G335" s="876"/>
      <c r="H335" s="876"/>
      <c r="I335" s="876"/>
      <c r="J335" s="877">
        <v>9000012120001</v>
      </c>
      <c r="K335" s="878"/>
      <c r="L335" s="878"/>
      <c r="M335" s="878"/>
      <c r="N335" s="878"/>
      <c r="O335" s="878"/>
      <c r="P335" s="880" t="s">
        <v>770</v>
      </c>
      <c r="Q335" s="880"/>
      <c r="R335" s="880"/>
      <c r="S335" s="880"/>
      <c r="T335" s="880"/>
      <c r="U335" s="880"/>
      <c r="V335" s="880"/>
      <c r="W335" s="880"/>
      <c r="X335" s="880"/>
      <c r="Y335" s="881">
        <v>30.3</v>
      </c>
      <c r="Z335" s="882"/>
      <c r="AA335" s="882"/>
      <c r="AB335" s="883"/>
      <c r="AC335" s="1011" t="s">
        <v>726</v>
      </c>
      <c r="AD335" s="1011"/>
      <c r="AE335" s="1011"/>
      <c r="AF335" s="1011"/>
      <c r="AG335" s="1011"/>
      <c r="AH335" s="886" t="s">
        <v>682</v>
      </c>
      <c r="AI335" s="887"/>
      <c r="AJ335" s="887"/>
      <c r="AK335" s="887"/>
      <c r="AL335" s="870" t="s">
        <v>682</v>
      </c>
      <c r="AM335" s="871"/>
      <c r="AN335" s="871"/>
      <c r="AO335" s="872"/>
      <c r="AP335" s="873" t="s">
        <v>682</v>
      </c>
      <c r="AQ335" s="873"/>
      <c r="AR335" s="873"/>
      <c r="AS335" s="873"/>
      <c r="AT335" s="873"/>
      <c r="AU335" s="873"/>
      <c r="AV335" s="873"/>
      <c r="AW335" s="873"/>
      <c r="AX335" s="873"/>
      <c r="AY335">
        <f>COUNTA($C$335)</f>
        <v>1</v>
      </c>
    </row>
    <row r="336" spans="1:51" ht="26.25" customHeight="1" x14ac:dyDescent="0.15">
      <c r="A336" s="1010">
        <v>3</v>
      </c>
      <c r="B336" s="1010">
        <v>1</v>
      </c>
      <c r="C336" s="876" t="s">
        <v>817</v>
      </c>
      <c r="D336" s="876"/>
      <c r="E336" s="876"/>
      <c r="F336" s="876"/>
      <c r="G336" s="876"/>
      <c r="H336" s="876"/>
      <c r="I336" s="876"/>
      <c r="J336" s="877">
        <v>9000012120001</v>
      </c>
      <c r="K336" s="878"/>
      <c r="L336" s="878"/>
      <c r="M336" s="878"/>
      <c r="N336" s="878"/>
      <c r="O336" s="878"/>
      <c r="P336" s="880" t="s">
        <v>771</v>
      </c>
      <c r="Q336" s="880"/>
      <c r="R336" s="880"/>
      <c r="S336" s="880"/>
      <c r="T336" s="880"/>
      <c r="U336" s="880"/>
      <c r="V336" s="880"/>
      <c r="W336" s="880"/>
      <c r="X336" s="880"/>
      <c r="Y336" s="881">
        <v>5.0999999999999996</v>
      </c>
      <c r="Z336" s="882"/>
      <c r="AA336" s="882"/>
      <c r="AB336" s="883"/>
      <c r="AC336" s="1011" t="s">
        <v>726</v>
      </c>
      <c r="AD336" s="1011"/>
      <c r="AE336" s="1011"/>
      <c r="AF336" s="1011"/>
      <c r="AG336" s="1011"/>
      <c r="AH336" s="886" t="s">
        <v>682</v>
      </c>
      <c r="AI336" s="887"/>
      <c r="AJ336" s="887"/>
      <c r="AK336" s="887"/>
      <c r="AL336" s="870" t="s">
        <v>682</v>
      </c>
      <c r="AM336" s="871"/>
      <c r="AN336" s="871"/>
      <c r="AO336" s="872"/>
      <c r="AP336" s="873" t="s">
        <v>682</v>
      </c>
      <c r="AQ336" s="873"/>
      <c r="AR336" s="873"/>
      <c r="AS336" s="873"/>
      <c r="AT336" s="873"/>
      <c r="AU336" s="873"/>
      <c r="AV336" s="873"/>
      <c r="AW336" s="873"/>
      <c r="AX336" s="873"/>
      <c r="AY336">
        <f>COUNTA($C$336)</f>
        <v>1</v>
      </c>
    </row>
    <row r="337" spans="1:51" ht="26.25" hidden="1" customHeight="1" x14ac:dyDescent="0.15">
      <c r="A337" s="1010">
        <v>4</v>
      </c>
      <c r="B337" s="1010">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1011"/>
      <c r="AD337" s="1011"/>
      <c r="AE337" s="1011"/>
      <c r="AF337" s="1011"/>
      <c r="AG337" s="1011"/>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hidden="1" customHeight="1" x14ac:dyDescent="0.15">
      <c r="A338" s="1010">
        <v>5</v>
      </c>
      <c r="B338" s="1010">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1011"/>
      <c r="AD338" s="1011"/>
      <c r="AE338" s="1011"/>
      <c r="AF338" s="1011"/>
      <c r="AG338" s="1011"/>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hidden="1" customHeight="1" x14ac:dyDescent="0.15">
      <c r="A339" s="1010">
        <v>6</v>
      </c>
      <c r="B339" s="1010">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1011"/>
      <c r="AD339" s="1011"/>
      <c r="AE339" s="1011"/>
      <c r="AF339" s="1011"/>
      <c r="AG339" s="1011"/>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hidden="1" customHeight="1" x14ac:dyDescent="0.15">
      <c r="A340" s="1010">
        <v>7</v>
      </c>
      <c r="B340" s="1010">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1011"/>
      <c r="AD340" s="1011"/>
      <c r="AE340" s="1011"/>
      <c r="AF340" s="1011"/>
      <c r="AG340" s="1011"/>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hidden="1" customHeight="1" x14ac:dyDescent="0.15">
      <c r="A341" s="1010">
        <v>8</v>
      </c>
      <c r="B341" s="1010">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1011"/>
      <c r="AD341" s="1011"/>
      <c r="AE341" s="1011"/>
      <c r="AF341" s="1011"/>
      <c r="AG341" s="1011"/>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hidden="1" customHeight="1" x14ac:dyDescent="0.15">
      <c r="A342" s="1010">
        <v>9</v>
      </c>
      <c r="B342" s="1010">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1011"/>
      <c r="AD342" s="1011"/>
      <c r="AE342" s="1011"/>
      <c r="AF342" s="1011"/>
      <c r="AG342" s="1011"/>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hidden="1" customHeight="1" x14ac:dyDescent="0.15">
      <c r="A343" s="1010">
        <v>10</v>
      </c>
      <c r="B343" s="1010">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1011"/>
      <c r="AD343" s="1011"/>
      <c r="AE343" s="1011"/>
      <c r="AF343" s="1011"/>
      <c r="AG343" s="1011"/>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hidden="1" customHeight="1" x14ac:dyDescent="0.15">
      <c r="A344" s="1010">
        <v>11</v>
      </c>
      <c r="B344" s="1010">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1011"/>
      <c r="AD344" s="1011"/>
      <c r="AE344" s="1011"/>
      <c r="AF344" s="1011"/>
      <c r="AG344" s="1011"/>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hidden="1" customHeight="1" x14ac:dyDescent="0.15">
      <c r="A345" s="1010">
        <v>12</v>
      </c>
      <c r="B345" s="1010">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1011"/>
      <c r="AD345" s="1011"/>
      <c r="AE345" s="1011"/>
      <c r="AF345" s="1011"/>
      <c r="AG345" s="1011"/>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hidden="1" customHeight="1" x14ac:dyDescent="0.15">
      <c r="A346" s="1010">
        <v>13</v>
      </c>
      <c r="B346" s="1010">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1011"/>
      <c r="AD346" s="1011"/>
      <c r="AE346" s="1011"/>
      <c r="AF346" s="1011"/>
      <c r="AG346" s="1011"/>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hidden="1" customHeight="1" x14ac:dyDescent="0.15">
      <c r="A347" s="1010">
        <v>14</v>
      </c>
      <c r="B347" s="1010">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1011"/>
      <c r="AD347" s="1011"/>
      <c r="AE347" s="1011"/>
      <c r="AF347" s="1011"/>
      <c r="AG347" s="1011"/>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hidden="1" customHeight="1" x14ac:dyDescent="0.15">
      <c r="A348" s="1010">
        <v>15</v>
      </c>
      <c r="B348" s="1010">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1011"/>
      <c r="AD348" s="1011"/>
      <c r="AE348" s="1011"/>
      <c r="AF348" s="1011"/>
      <c r="AG348" s="1011"/>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hidden="1" customHeight="1" x14ac:dyDescent="0.15">
      <c r="A349" s="1010">
        <v>16</v>
      </c>
      <c r="B349" s="1010">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1011"/>
      <c r="AD349" s="1011"/>
      <c r="AE349" s="1011"/>
      <c r="AF349" s="1011"/>
      <c r="AG349" s="1011"/>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hidden="1" customHeight="1" x14ac:dyDescent="0.15">
      <c r="A350" s="1010">
        <v>17</v>
      </c>
      <c r="B350" s="1010">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1011"/>
      <c r="AD350" s="1011"/>
      <c r="AE350" s="1011"/>
      <c r="AF350" s="1011"/>
      <c r="AG350" s="1011"/>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hidden="1" customHeight="1" x14ac:dyDescent="0.15">
      <c r="A351" s="1010">
        <v>18</v>
      </c>
      <c r="B351" s="1010">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1011"/>
      <c r="AD351" s="1011"/>
      <c r="AE351" s="1011"/>
      <c r="AF351" s="1011"/>
      <c r="AG351" s="1011"/>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hidden="1" customHeight="1" x14ac:dyDescent="0.15">
      <c r="A352" s="1010">
        <v>19</v>
      </c>
      <c r="B352" s="1010">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1011"/>
      <c r="AD352" s="1011"/>
      <c r="AE352" s="1011"/>
      <c r="AF352" s="1011"/>
      <c r="AG352" s="1011"/>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hidden="1" customHeight="1" x14ac:dyDescent="0.15">
      <c r="A353" s="1010">
        <v>20</v>
      </c>
      <c r="B353" s="1010">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1011"/>
      <c r="AD353" s="1011"/>
      <c r="AE353" s="1011"/>
      <c r="AF353" s="1011"/>
      <c r="AG353" s="1011"/>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hidden="1" customHeight="1" x14ac:dyDescent="0.15">
      <c r="A354" s="1010">
        <v>21</v>
      </c>
      <c r="B354" s="1010">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1011"/>
      <c r="AD354" s="1011"/>
      <c r="AE354" s="1011"/>
      <c r="AF354" s="1011"/>
      <c r="AG354" s="1011"/>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hidden="1" customHeight="1" x14ac:dyDescent="0.15">
      <c r="A355" s="1010">
        <v>22</v>
      </c>
      <c r="B355" s="1010">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1011"/>
      <c r="AD355" s="1011"/>
      <c r="AE355" s="1011"/>
      <c r="AF355" s="1011"/>
      <c r="AG355" s="1011"/>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hidden="1" customHeight="1" x14ac:dyDescent="0.15">
      <c r="A356" s="1010">
        <v>23</v>
      </c>
      <c r="B356" s="1010">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1011"/>
      <c r="AD356" s="1011"/>
      <c r="AE356" s="1011"/>
      <c r="AF356" s="1011"/>
      <c r="AG356" s="1011"/>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hidden="1" customHeight="1" x14ac:dyDescent="0.15">
      <c r="A357" s="1010">
        <v>24</v>
      </c>
      <c r="B357" s="1010">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1011"/>
      <c r="AD357" s="1011"/>
      <c r="AE357" s="1011"/>
      <c r="AF357" s="1011"/>
      <c r="AG357" s="1011"/>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hidden="1" customHeight="1" x14ac:dyDescent="0.15">
      <c r="A358" s="1010">
        <v>25</v>
      </c>
      <c r="B358" s="1010">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1011"/>
      <c r="AD358" s="1011"/>
      <c r="AE358" s="1011"/>
      <c r="AF358" s="1011"/>
      <c r="AG358" s="1011"/>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hidden="1" customHeight="1" x14ac:dyDescent="0.15">
      <c r="A359" s="1010">
        <v>26</v>
      </c>
      <c r="B359" s="1010">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1011"/>
      <c r="AD359" s="1011"/>
      <c r="AE359" s="1011"/>
      <c r="AF359" s="1011"/>
      <c r="AG359" s="1011"/>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hidden="1" customHeight="1" x14ac:dyDescent="0.15">
      <c r="A360" s="1010">
        <v>27</v>
      </c>
      <c r="B360" s="1010">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1011"/>
      <c r="AD360" s="1011"/>
      <c r="AE360" s="1011"/>
      <c r="AF360" s="1011"/>
      <c r="AG360" s="1011"/>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hidden="1" customHeight="1" x14ac:dyDescent="0.15">
      <c r="A361" s="1010">
        <v>28</v>
      </c>
      <c r="B361" s="1010">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1011"/>
      <c r="AD361" s="1011"/>
      <c r="AE361" s="1011"/>
      <c r="AF361" s="1011"/>
      <c r="AG361" s="1011"/>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hidden="1" customHeight="1" x14ac:dyDescent="0.15">
      <c r="A362" s="1010">
        <v>29</v>
      </c>
      <c r="B362" s="1010">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1011"/>
      <c r="AD362" s="1011"/>
      <c r="AE362" s="1011"/>
      <c r="AF362" s="1011"/>
      <c r="AG362" s="1011"/>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hidden="1" customHeight="1" x14ac:dyDescent="0.15">
      <c r="A363" s="1010">
        <v>30</v>
      </c>
      <c r="B363" s="1010">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1011"/>
      <c r="AD363" s="1011"/>
      <c r="AE363" s="1011"/>
      <c r="AF363" s="1011"/>
      <c r="AG363" s="1011"/>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1</v>
      </c>
    </row>
    <row r="365" spans="1:51" x14ac:dyDescent="0.15">
      <c r="A365" s="9"/>
      <c r="B365" s="50" t="s">
        <v>194</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1</v>
      </c>
    </row>
    <row r="366" spans="1:51" customFormat="1" ht="59.25" customHeight="1" x14ac:dyDescent="0.15">
      <c r="A366" s="863"/>
      <c r="B366" s="863"/>
      <c r="C366" s="863" t="s">
        <v>24</v>
      </c>
      <c r="D366" s="863"/>
      <c r="E366" s="863"/>
      <c r="F366" s="863"/>
      <c r="G366" s="863"/>
      <c r="H366" s="863"/>
      <c r="I366" s="863"/>
      <c r="J366" s="1012" t="s">
        <v>262</v>
      </c>
      <c r="K366" s="1013"/>
      <c r="L366" s="1013"/>
      <c r="M366" s="1013"/>
      <c r="N366" s="1013"/>
      <c r="O366" s="1013"/>
      <c r="P366" s="430" t="s">
        <v>25</v>
      </c>
      <c r="Q366" s="430"/>
      <c r="R366" s="430"/>
      <c r="S366" s="430"/>
      <c r="T366" s="430"/>
      <c r="U366" s="430"/>
      <c r="V366" s="430"/>
      <c r="W366" s="430"/>
      <c r="X366" s="430"/>
      <c r="Y366" s="865" t="s">
        <v>301</v>
      </c>
      <c r="Z366" s="866"/>
      <c r="AA366" s="866"/>
      <c r="AB366" s="866"/>
      <c r="AC366" s="1012" t="s">
        <v>293</v>
      </c>
      <c r="AD366" s="1012"/>
      <c r="AE366" s="1012"/>
      <c r="AF366" s="1012"/>
      <c r="AG366" s="1012"/>
      <c r="AH366" s="865" t="s">
        <v>233</v>
      </c>
      <c r="AI366" s="863"/>
      <c r="AJ366" s="863"/>
      <c r="AK366" s="863"/>
      <c r="AL366" s="863" t="s">
        <v>19</v>
      </c>
      <c r="AM366" s="863"/>
      <c r="AN366" s="863"/>
      <c r="AO366" s="867"/>
      <c r="AP366" s="1014" t="s">
        <v>263</v>
      </c>
      <c r="AQ366" s="1014"/>
      <c r="AR366" s="1014"/>
      <c r="AS366" s="1014"/>
      <c r="AT366" s="1014"/>
      <c r="AU366" s="1014"/>
      <c r="AV366" s="1014"/>
      <c r="AW366" s="1014"/>
      <c r="AX366" s="1014"/>
      <c r="AY366" s="34">
        <f>$AY$364</f>
        <v>1</v>
      </c>
    </row>
    <row r="367" spans="1:51" ht="26.25" customHeight="1" x14ac:dyDescent="0.15">
      <c r="A367" s="1010">
        <v>1</v>
      </c>
      <c r="B367" s="1010">
        <v>1</v>
      </c>
      <c r="C367" s="875" t="s">
        <v>896</v>
      </c>
      <c r="D367" s="876" t="s">
        <v>818</v>
      </c>
      <c r="E367" s="876" t="s">
        <v>818</v>
      </c>
      <c r="F367" s="876" t="s">
        <v>818</v>
      </c>
      <c r="G367" s="876" t="s">
        <v>818</v>
      </c>
      <c r="H367" s="876" t="s">
        <v>818</v>
      </c>
      <c r="I367" s="876" t="s">
        <v>818</v>
      </c>
      <c r="J367" s="877" t="s">
        <v>796</v>
      </c>
      <c r="K367" s="878" t="s">
        <v>796</v>
      </c>
      <c r="L367" s="878" t="s">
        <v>796</v>
      </c>
      <c r="M367" s="878" t="s">
        <v>796</v>
      </c>
      <c r="N367" s="878" t="s">
        <v>796</v>
      </c>
      <c r="O367" s="878" t="s">
        <v>796</v>
      </c>
      <c r="P367" s="880" t="s">
        <v>908</v>
      </c>
      <c r="Q367" s="880"/>
      <c r="R367" s="880"/>
      <c r="S367" s="880"/>
      <c r="T367" s="880"/>
      <c r="U367" s="880"/>
      <c r="V367" s="880"/>
      <c r="W367" s="880"/>
      <c r="X367" s="880"/>
      <c r="Y367" s="881">
        <v>322.8</v>
      </c>
      <c r="Z367" s="882"/>
      <c r="AA367" s="882"/>
      <c r="AB367" s="883"/>
      <c r="AC367" s="1011" t="s">
        <v>868</v>
      </c>
      <c r="AD367" s="1011"/>
      <c r="AE367" s="1011"/>
      <c r="AF367" s="1011"/>
      <c r="AG367" s="1011"/>
      <c r="AH367" s="886">
        <v>7</v>
      </c>
      <c r="AI367" s="887"/>
      <c r="AJ367" s="887"/>
      <c r="AK367" s="887"/>
      <c r="AL367" s="870">
        <v>96.8</v>
      </c>
      <c r="AM367" s="871"/>
      <c r="AN367" s="871"/>
      <c r="AO367" s="872"/>
      <c r="AP367" s="873" t="s">
        <v>682</v>
      </c>
      <c r="AQ367" s="873"/>
      <c r="AR367" s="873"/>
      <c r="AS367" s="873"/>
      <c r="AT367" s="873"/>
      <c r="AU367" s="873"/>
      <c r="AV367" s="873"/>
      <c r="AW367" s="873"/>
      <c r="AX367" s="873"/>
      <c r="AY367" s="34">
        <f>$AY$364</f>
        <v>1</v>
      </c>
    </row>
    <row r="368" spans="1:51" ht="26.25" customHeight="1" x14ac:dyDescent="0.15">
      <c r="A368" s="1010">
        <v>2</v>
      </c>
      <c r="B368" s="1010">
        <v>1</v>
      </c>
      <c r="C368" s="875" t="s">
        <v>897</v>
      </c>
      <c r="D368" s="876" t="s">
        <v>819</v>
      </c>
      <c r="E368" s="876" t="s">
        <v>819</v>
      </c>
      <c r="F368" s="876" t="s">
        <v>819</v>
      </c>
      <c r="G368" s="876" t="s">
        <v>819</v>
      </c>
      <c r="H368" s="876" t="s">
        <v>819</v>
      </c>
      <c r="I368" s="876" t="s">
        <v>819</v>
      </c>
      <c r="J368" s="877" t="s">
        <v>796</v>
      </c>
      <c r="K368" s="878" t="s">
        <v>796</v>
      </c>
      <c r="L368" s="878" t="s">
        <v>796</v>
      </c>
      <c r="M368" s="878" t="s">
        <v>796</v>
      </c>
      <c r="N368" s="878" t="s">
        <v>796</v>
      </c>
      <c r="O368" s="878" t="s">
        <v>796</v>
      </c>
      <c r="P368" s="880" t="s">
        <v>908</v>
      </c>
      <c r="Q368" s="880"/>
      <c r="R368" s="880"/>
      <c r="S368" s="880"/>
      <c r="T368" s="880"/>
      <c r="U368" s="880"/>
      <c r="V368" s="880"/>
      <c r="W368" s="880"/>
      <c r="X368" s="880"/>
      <c r="Y368" s="881">
        <v>299</v>
      </c>
      <c r="Z368" s="882"/>
      <c r="AA368" s="882"/>
      <c r="AB368" s="883"/>
      <c r="AC368" s="1011" t="s">
        <v>868</v>
      </c>
      <c r="AD368" s="1011"/>
      <c r="AE368" s="1011"/>
      <c r="AF368" s="1011"/>
      <c r="AG368" s="1011"/>
      <c r="AH368" s="886">
        <v>1</v>
      </c>
      <c r="AI368" s="887"/>
      <c r="AJ368" s="887"/>
      <c r="AK368" s="887"/>
      <c r="AL368" s="870">
        <v>100</v>
      </c>
      <c r="AM368" s="871"/>
      <c r="AN368" s="871"/>
      <c r="AO368" s="872"/>
      <c r="AP368" s="873" t="s">
        <v>682</v>
      </c>
      <c r="AQ368" s="873"/>
      <c r="AR368" s="873"/>
      <c r="AS368" s="873"/>
      <c r="AT368" s="873"/>
      <c r="AU368" s="873"/>
      <c r="AV368" s="873"/>
      <c r="AW368" s="873"/>
      <c r="AX368" s="873"/>
      <c r="AY368">
        <f>COUNTA($C$368)</f>
        <v>1</v>
      </c>
    </row>
    <row r="369" spans="1:51" ht="26.25" customHeight="1" x14ac:dyDescent="0.15">
      <c r="A369" s="1010">
        <v>3</v>
      </c>
      <c r="B369" s="1010">
        <v>1</v>
      </c>
      <c r="C369" s="875" t="s">
        <v>898</v>
      </c>
      <c r="D369" s="876" t="s">
        <v>820</v>
      </c>
      <c r="E369" s="876" t="s">
        <v>820</v>
      </c>
      <c r="F369" s="876" t="s">
        <v>820</v>
      </c>
      <c r="G369" s="876" t="s">
        <v>820</v>
      </c>
      <c r="H369" s="876" t="s">
        <v>820</v>
      </c>
      <c r="I369" s="876" t="s">
        <v>820</v>
      </c>
      <c r="J369" s="877" t="s">
        <v>796</v>
      </c>
      <c r="K369" s="878" t="s">
        <v>796</v>
      </c>
      <c r="L369" s="878" t="s">
        <v>796</v>
      </c>
      <c r="M369" s="878" t="s">
        <v>796</v>
      </c>
      <c r="N369" s="878" t="s">
        <v>796</v>
      </c>
      <c r="O369" s="878" t="s">
        <v>796</v>
      </c>
      <c r="P369" s="880" t="s">
        <v>908</v>
      </c>
      <c r="Q369" s="880"/>
      <c r="R369" s="880"/>
      <c r="S369" s="880"/>
      <c r="T369" s="880"/>
      <c r="U369" s="880"/>
      <c r="V369" s="880"/>
      <c r="W369" s="880"/>
      <c r="X369" s="880"/>
      <c r="Y369" s="881">
        <v>127.6</v>
      </c>
      <c r="Z369" s="882"/>
      <c r="AA369" s="882"/>
      <c r="AB369" s="883"/>
      <c r="AC369" s="1011" t="s">
        <v>868</v>
      </c>
      <c r="AD369" s="1011"/>
      <c r="AE369" s="1011"/>
      <c r="AF369" s="1011"/>
      <c r="AG369" s="1011"/>
      <c r="AH369" s="886">
        <v>7</v>
      </c>
      <c r="AI369" s="887"/>
      <c r="AJ369" s="887"/>
      <c r="AK369" s="887"/>
      <c r="AL369" s="870">
        <v>94.6</v>
      </c>
      <c r="AM369" s="871"/>
      <c r="AN369" s="871"/>
      <c r="AO369" s="872"/>
      <c r="AP369" s="873" t="s">
        <v>682</v>
      </c>
      <c r="AQ369" s="873"/>
      <c r="AR369" s="873"/>
      <c r="AS369" s="873"/>
      <c r="AT369" s="873"/>
      <c r="AU369" s="873"/>
      <c r="AV369" s="873"/>
      <c r="AW369" s="873"/>
      <c r="AX369" s="873"/>
      <c r="AY369">
        <f>COUNTA($C$369)</f>
        <v>1</v>
      </c>
    </row>
    <row r="370" spans="1:51" ht="26.25" customHeight="1" x14ac:dyDescent="0.15">
      <c r="A370" s="1010">
        <v>4</v>
      </c>
      <c r="B370" s="1010">
        <v>1</v>
      </c>
      <c r="C370" s="875" t="s">
        <v>899</v>
      </c>
      <c r="D370" s="876" t="s">
        <v>821</v>
      </c>
      <c r="E370" s="876" t="s">
        <v>821</v>
      </c>
      <c r="F370" s="876" t="s">
        <v>821</v>
      </c>
      <c r="G370" s="876" t="s">
        <v>821</v>
      </c>
      <c r="H370" s="876" t="s">
        <v>821</v>
      </c>
      <c r="I370" s="876" t="s">
        <v>821</v>
      </c>
      <c r="J370" s="877">
        <v>3360001005876</v>
      </c>
      <c r="K370" s="878">
        <v>3360001005876</v>
      </c>
      <c r="L370" s="878">
        <v>3360001005876</v>
      </c>
      <c r="M370" s="878">
        <v>3360001005876</v>
      </c>
      <c r="N370" s="878">
        <v>3360001005876</v>
      </c>
      <c r="O370" s="878">
        <v>3360001005876</v>
      </c>
      <c r="P370" s="880" t="s">
        <v>721</v>
      </c>
      <c r="Q370" s="880"/>
      <c r="R370" s="880"/>
      <c r="S370" s="880"/>
      <c r="T370" s="880"/>
      <c r="U370" s="880"/>
      <c r="V370" s="880"/>
      <c r="W370" s="880"/>
      <c r="X370" s="880"/>
      <c r="Y370" s="881">
        <v>70.099999999999994</v>
      </c>
      <c r="Z370" s="882"/>
      <c r="AA370" s="882"/>
      <c r="AB370" s="883"/>
      <c r="AC370" s="1011" t="s">
        <v>837</v>
      </c>
      <c r="AD370" s="1011"/>
      <c r="AE370" s="1011"/>
      <c r="AF370" s="1011"/>
      <c r="AG370" s="1011"/>
      <c r="AH370" s="886" t="s">
        <v>682</v>
      </c>
      <c r="AI370" s="887"/>
      <c r="AJ370" s="887"/>
      <c r="AK370" s="887"/>
      <c r="AL370" s="870" t="s">
        <v>682</v>
      </c>
      <c r="AM370" s="871"/>
      <c r="AN370" s="871"/>
      <c r="AO370" s="872"/>
      <c r="AP370" s="873" t="s">
        <v>682</v>
      </c>
      <c r="AQ370" s="873"/>
      <c r="AR370" s="873"/>
      <c r="AS370" s="873"/>
      <c r="AT370" s="873"/>
      <c r="AU370" s="873"/>
      <c r="AV370" s="873"/>
      <c r="AW370" s="873"/>
      <c r="AX370" s="873"/>
      <c r="AY370">
        <f>COUNTA($C$370)</f>
        <v>1</v>
      </c>
    </row>
    <row r="371" spans="1:51" ht="26.25" customHeight="1" x14ac:dyDescent="0.15">
      <c r="A371" s="1010">
        <v>5</v>
      </c>
      <c r="B371" s="1010">
        <v>1</v>
      </c>
      <c r="C371" s="875" t="s">
        <v>900</v>
      </c>
      <c r="D371" s="876" t="s">
        <v>822</v>
      </c>
      <c r="E371" s="876" t="s">
        <v>822</v>
      </c>
      <c r="F371" s="876" t="s">
        <v>822</v>
      </c>
      <c r="G371" s="876" t="s">
        <v>822</v>
      </c>
      <c r="H371" s="876" t="s">
        <v>822</v>
      </c>
      <c r="I371" s="876" t="s">
        <v>822</v>
      </c>
      <c r="J371" s="877">
        <v>3360001012162</v>
      </c>
      <c r="K371" s="878">
        <v>3360001012162</v>
      </c>
      <c r="L371" s="878">
        <v>3360001012162</v>
      </c>
      <c r="M371" s="878">
        <v>3360001012162</v>
      </c>
      <c r="N371" s="878">
        <v>3360001012162</v>
      </c>
      <c r="O371" s="878">
        <v>3360001012162</v>
      </c>
      <c r="P371" s="880" t="s">
        <v>908</v>
      </c>
      <c r="Q371" s="880"/>
      <c r="R371" s="880"/>
      <c r="S371" s="880"/>
      <c r="T371" s="880"/>
      <c r="U371" s="880"/>
      <c r="V371" s="880"/>
      <c r="W371" s="880"/>
      <c r="X371" s="880"/>
      <c r="Y371" s="881">
        <v>28.9</v>
      </c>
      <c r="Z371" s="882"/>
      <c r="AA371" s="882"/>
      <c r="AB371" s="883"/>
      <c r="AC371" s="1011" t="s">
        <v>868</v>
      </c>
      <c r="AD371" s="1011"/>
      <c r="AE371" s="1011"/>
      <c r="AF371" s="1011"/>
      <c r="AG371" s="1011"/>
      <c r="AH371" s="886">
        <v>2</v>
      </c>
      <c r="AI371" s="887"/>
      <c r="AJ371" s="887"/>
      <c r="AK371" s="887"/>
      <c r="AL371" s="870">
        <v>91.1</v>
      </c>
      <c r="AM371" s="871"/>
      <c r="AN371" s="871"/>
      <c r="AO371" s="872"/>
      <c r="AP371" s="873" t="s">
        <v>682</v>
      </c>
      <c r="AQ371" s="873"/>
      <c r="AR371" s="873"/>
      <c r="AS371" s="873"/>
      <c r="AT371" s="873"/>
      <c r="AU371" s="873"/>
      <c r="AV371" s="873"/>
      <c r="AW371" s="873"/>
      <c r="AX371" s="873"/>
      <c r="AY371">
        <f>COUNTA($C$371)</f>
        <v>1</v>
      </c>
    </row>
    <row r="372" spans="1:51" ht="26.25" customHeight="1" x14ac:dyDescent="0.15">
      <c r="A372" s="1010">
        <v>6</v>
      </c>
      <c r="B372" s="1010">
        <v>1</v>
      </c>
      <c r="C372" s="875" t="s">
        <v>921</v>
      </c>
      <c r="D372" s="876" t="s">
        <v>823</v>
      </c>
      <c r="E372" s="876" t="s">
        <v>823</v>
      </c>
      <c r="F372" s="876" t="s">
        <v>823</v>
      </c>
      <c r="G372" s="876" t="s">
        <v>823</v>
      </c>
      <c r="H372" s="876" t="s">
        <v>823</v>
      </c>
      <c r="I372" s="876" t="s">
        <v>823</v>
      </c>
      <c r="J372" s="877">
        <v>4360001006122</v>
      </c>
      <c r="K372" s="878">
        <v>4360001006122</v>
      </c>
      <c r="L372" s="878">
        <v>4360001006122</v>
      </c>
      <c r="M372" s="878">
        <v>4360001006122</v>
      </c>
      <c r="N372" s="878">
        <v>4360001006122</v>
      </c>
      <c r="O372" s="878">
        <v>4360001006122</v>
      </c>
      <c r="P372" s="880" t="s">
        <v>721</v>
      </c>
      <c r="Q372" s="880"/>
      <c r="R372" s="880"/>
      <c r="S372" s="880"/>
      <c r="T372" s="880"/>
      <c r="U372" s="880"/>
      <c r="V372" s="880"/>
      <c r="W372" s="880"/>
      <c r="X372" s="880"/>
      <c r="Y372" s="881">
        <v>17.100000000000001</v>
      </c>
      <c r="Z372" s="882"/>
      <c r="AA372" s="882"/>
      <c r="AB372" s="883"/>
      <c r="AC372" s="1011" t="s">
        <v>868</v>
      </c>
      <c r="AD372" s="1011"/>
      <c r="AE372" s="1011"/>
      <c r="AF372" s="1011"/>
      <c r="AG372" s="1011"/>
      <c r="AH372" s="886">
        <v>1</v>
      </c>
      <c r="AI372" s="887"/>
      <c r="AJ372" s="887"/>
      <c r="AK372" s="887"/>
      <c r="AL372" s="870">
        <v>97.2</v>
      </c>
      <c r="AM372" s="871"/>
      <c r="AN372" s="871"/>
      <c r="AO372" s="872"/>
      <c r="AP372" s="873" t="s">
        <v>682</v>
      </c>
      <c r="AQ372" s="873"/>
      <c r="AR372" s="873"/>
      <c r="AS372" s="873"/>
      <c r="AT372" s="873"/>
      <c r="AU372" s="873"/>
      <c r="AV372" s="873"/>
      <c r="AW372" s="873"/>
      <c r="AX372" s="873"/>
      <c r="AY372">
        <f>COUNTA($C$372)</f>
        <v>1</v>
      </c>
    </row>
    <row r="373" spans="1:51" ht="26.25" customHeight="1" x14ac:dyDescent="0.15">
      <c r="A373" s="1010">
        <v>7</v>
      </c>
      <c r="B373" s="1010">
        <v>1</v>
      </c>
      <c r="C373" s="875" t="s">
        <v>901</v>
      </c>
      <c r="D373" s="876" t="s">
        <v>824</v>
      </c>
      <c r="E373" s="876" t="s">
        <v>824</v>
      </c>
      <c r="F373" s="876" t="s">
        <v>824</v>
      </c>
      <c r="G373" s="876" t="s">
        <v>824</v>
      </c>
      <c r="H373" s="876" t="s">
        <v>824</v>
      </c>
      <c r="I373" s="876" t="s">
        <v>824</v>
      </c>
      <c r="J373" s="877">
        <v>4360001013151</v>
      </c>
      <c r="K373" s="878">
        <v>4360001013151</v>
      </c>
      <c r="L373" s="878">
        <v>4360001013151</v>
      </c>
      <c r="M373" s="878">
        <v>4360001013151</v>
      </c>
      <c r="N373" s="878">
        <v>4360001013151</v>
      </c>
      <c r="O373" s="878">
        <v>4360001013151</v>
      </c>
      <c r="P373" s="880" t="s">
        <v>721</v>
      </c>
      <c r="Q373" s="880"/>
      <c r="R373" s="880"/>
      <c r="S373" s="880"/>
      <c r="T373" s="880"/>
      <c r="U373" s="880"/>
      <c r="V373" s="880"/>
      <c r="W373" s="880"/>
      <c r="X373" s="880"/>
      <c r="Y373" s="881">
        <v>10.7</v>
      </c>
      <c r="Z373" s="882"/>
      <c r="AA373" s="882"/>
      <c r="AB373" s="883"/>
      <c r="AC373" s="1011" t="s">
        <v>868</v>
      </c>
      <c r="AD373" s="1011"/>
      <c r="AE373" s="1011"/>
      <c r="AF373" s="1011"/>
      <c r="AG373" s="1011"/>
      <c r="AH373" s="886">
        <v>2</v>
      </c>
      <c r="AI373" s="887"/>
      <c r="AJ373" s="887"/>
      <c r="AK373" s="887"/>
      <c r="AL373" s="870">
        <v>97.8</v>
      </c>
      <c r="AM373" s="871"/>
      <c r="AN373" s="871"/>
      <c r="AO373" s="872"/>
      <c r="AP373" s="873" t="s">
        <v>682</v>
      </c>
      <c r="AQ373" s="873"/>
      <c r="AR373" s="873"/>
      <c r="AS373" s="873"/>
      <c r="AT373" s="873"/>
      <c r="AU373" s="873"/>
      <c r="AV373" s="873"/>
      <c r="AW373" s="873"/>
      <c r="AX373" s="873"/>
      <c r="AY373">
        <f>COUNTA($C$373)</f>
        <v>1</v>
      </c>
    </row>
    <row r="374" spans="1:51" ht="26.25" customHeight="1" x14ac:dyDescent="0.15">
      <c r="A374" s="1010">
        <v>8</v>
      </c>
      <c r="B374" s="1010">
        <v>1</v>
      </c>
      <c r="C374" s="875" t="s">
        <v>901</v>
      </c>
      <c r="D374" s="876" t="s">
        <v>824</v>
      </c>
      <c r="E374" s="876" t="s">
        <v>824</v>
      </c>
      <c r="F374" s="876" t="s">
        <v>824</v>
      </c>
      <c r="G374" s="876" t="s">
        <v>824</v>
      </c>
      <c r="H374" s="876" t="s">
        <v>824</v>
      </c>
      <c r="I374" s="876" t="s">
        <v>824</v>
      </c>
      <c r="J374" s="877">
        <v>4360001013151</v>
      </c>
      <c r="K374" s="878">
        <v>4360001013151</v>
      </c>
      <c r="L374" s="878">
        <v>4360001013151</v>
      </c>
      <c r="M374" s="878">
        <v>4360001013151</v>
      </c>
      <c r="N374" s="878">
        <v>4360001013151</v>
      </c>
      <c r="O374" s="878">
        <v>4360001013151</v>
      </c>
      <c r="P374" s="880" t="s">
        <v>721</v>
      </c>
      <c r="Q374" s="880"/>
      <c r="R374" s="880"/>
      <c r="S374" s="880"/>
      <c r="T374" s="880"/>
      <c r="U374" s="880"/>
      <c r="V374" s="880"/>
      <c r="W374" s="880"/>
      <c r="X374" s="880"/>
      <c r="Y374" s="881">
        <v>6.1</v>
      </c>
      <c r="Z374" s="882"/>
      <c r="AA374" s="882"/>
      <c r="AB374" s="883"/>
      <c r="AC374" s="1011" t="s">
        <v>868</v>
      </c>
      <c r="AD374" s="1011"/>
      <c r="AE374" s="1011"/>
      <c r="AF374" s="1011"/>
      <c r="AG374" s="1011"/>
      <c r="AH374" s="886">
        <v>2</v>
      </c>
      <c r="AI374" s="887"/>
      <c r="AJ374" s="887"/>
      <c r="AK374" s="887"/>
      <c r="AL374" s="870">
        <v>94.2</v>
      </c>
      <c r="AM374" s="871"/>
      <c r="AN374" s="871"/>
      <c r="AO374" s="872"/>
      <c r="AP374" s="873" t="s">
        <v>682</v>
      </c>
      <c r="AQ374" s="873"/>
      <c r="AR374" s="873"/>
      <c r="AS374" s="873"/>
      <c r="AT374" s="873"/>
      <c r="AU374" s="873"/>
      <c r="AV374" s="873"/>
      <c r="AW374" s="873"/>
      <c r="AX374" s="873"/>
      <c r="AY374">
        <f>COUNTA($C$374)</f>
        <v>1</v>
      </c>
    </row>
    <row r="375" spans="1:51" ht="26.25" customHeight="1" x14ac:dyDescent="0.15">
      <c r="A375" s="1010">
        <v>9</v>
      </c>
      <c r="B375" s="1010">
        <v>1</v>
      </c>
      <c r="C375" s="875" t="s">
        <v>902</v>
      </c>
      <c r="D375" s="876" t="s">
        <v>825</v>
      </c>
      <c r="E375" s="876" t="s">
        <v>825</v>
      </c>
      <c r="F375" s="876" t="s">
        <v>825</v>
      </c>
      <c r="G375" s="876" t="s">
        <v>825</v>
      </c>
      <c r="H375" s="876" t="s">
        <v>825</v>
      </c>
      <c r="I375" s="876" t="s">
        <v>825</v>
      </c>
      <c r="J375" s="877" t="s">
        <v>796</v>
      </c>
      <c r="K375" s="878" t="s">
        <v>796</v>
      </c>
      <c r="L375" s="878" t="s">
        <v>796</v>
      </c>
      <c r="M375" s="878" t="s">
        <v>796</v>
      </c>
      <c r="N375" s="878" t="s">
        <v>796</v>
      </c>
      <c r="O375" s="878" t="s">
        <v>796</v>
      </c>
      <c r="P375" s="880" t="s">
        <v>908</v>
      </c>
      <c r="Q375" s="880"/>
      <c r="R375" s="880"/>
      <c r="S375" s="880"/>
      <c r="T375" s="880"/>
      <c r="U375" s="880"/>
      <c r="V375" s="880"/>
      <c r="W375" s="880"/>
      <c r="X375" s="880"/>
      <c r="Y375" s="881">
        <v>15.7</v>
      </c>
      <c r="Z375" s="882"/>
      <c r="AA375" s="882"/>
      <c r="AB375" s="883"/>
      <c r="AC375" s="1011" t="s">
        <v>868</v>
      </c>
      <c r="AD375" s="1011"/>
      <c r="AE375" s="1011"/>
      <c r="AF375" s="1011"/>
      <c r="AG375" s="1011"/>
      <c r="AH375" s="886">
        <v>2</v>
      </c>
      <c r="AI375" s="887"/>
      <c r="AJ375" s="887"/>
      <c r="AK375" s="887"/>
      <c r="AL375" s="870">
        <v>95</v>
      </c>
      <c r="AM375" s="871"/>
      <c r="AN375" s="871"/>
      <c r="AO375" s="872"/>
      <c r="AP375" s="873" t="s">
        <v>682</v>
      </c>
      <c r="AQ375" s="873"/>
      <c r="AR375" s="873"/>
      <c r="AS375" s="873"/>
      <c r="AT375" s="873"/>
      <c r="AU375" s="873"/>
      <c r="AV375" s="873"/>
      <c r="AW375" s="873"/>
      <c r="AX375" s="873"/>
      <c r="AY375">
        <f>COUNTA($C$375)</f>
        <v>1</v>
      </c>
    </row>
    <row r="376" spans="1:51" ht="26.25" customHeight="1" x14ac:dyDescent="0.15">
      <c r="A376" s="1010">
        <v>10</v>
      </c>
      <c r="B376" s="1010">
        <v>1</v>
      </c>
      <c r="C376" s="875" t="s">
        <v>903</v>
      </c>
      <c r="D376" s="876" t="s">
        <v>826</v>
      </c>
      <c r="E376" s="876" t="s">
        <v>826</v>
      </c>
      <c r="F376" s="876" t="s">
        <v>826</v>
      </c>
      <c r="G376" s="876" t="s">
        <v>826</v>
      </c>
      <c r="H376" s="876" t="s">
        <v>826</v>
      </c>
      <c r="I376" s="876" t="s">
        <v>826</v>
      </c>
      <c r="J376" s="877">
        <v>5360001013118</v>
      </c>
      <c r="K376" s="878">
        <v>5360001013118</v>
      </c>
      <c r="L376" s="878">
        <v>5360001013118</v>
      </c>
      <c r="M376" s="878">
        <v>5360001013118</v>
      </c>
      <c r="N376" s="878">
        <v>5360001013118</v>
      </c>
      <c r="O376" s="878">
        <v>5360001013118</v>
      </c>
      <c r="P376" s="880" t="s">
        <v>908</v>
      </c>
      <c r="Q376" s="880"/>
      <c r="R376" s="880"/>
      <c r="S376" s="880"/>
      <c r="T376" s="880"/>
      <c r="U376" s="880"/>
      <c r="V376" s="880"/>
      <c r="W376" s="880"/>
      <c r="X376" s="880"/>
      <c r="Y376" s="881">
        <v>11.2</v>
      </c>
      <c r="Z376" s="882"/>
      <c r="AA376" s="882"/>
      <c r="AB376" s="883"/>
      <c r="AC376" s="1011" t="s">
        <v>868</v>
      </c>
      <c r="AD376" s="1011"/>
      <c r="AE376" s="1011"/>
      <c r="AF376" s="1011"/>
      <c r="AG376" s="1011"/>
      <c r="AH376" s="886">
        <v>1</v>
      </c>
      <c r="AI376" s="887"/>
      <c r="AJ376" s="887"/>
      <c r="AK376" s="887"/>
      <c r="AL376" s="870">
        <v>97.5</v>
      </c>
      <c r="AM376" s="871"/>
      <c r="AN376" s="871"/>
      <c r="AO376" s="872"/>
      <c r="AP376" s="873" t="s">
        <v>682</v>
      </c>
      <c r="AQ376" s="873"/>
      <c r="AR376" s="873"/>
      <c r="AS376" s="873"/>
      <c r="AT376" s="873"/>
      <c r="AU376" s="873"/>
      <c r="AV376" s="873"/>
      <c r="AW376" s="873"/>
      <c r="AX376" s="873"/>
      <c r="AY376">
        <f>COUNTA($C$376)</f>
        <v>1</v>
      </c>
    </row>
    <row r="377" spans="1:51" ht="26.25" customHeight="1" x14ac:dyDescent="0.15">
      <c r="A377" s="1010">
        <v>11</v>
      </c>
      <c r="B377" s="1010">
        <v>1</v>
      </c>
      <c r="C377" s="875" t="s">
        <v>904</v>
      </c>
      <c r="D377" s="876" t="s">
        <v>827</v>
      </c>
      <c r="E377" s="876" t="s">
        <v>827</v>
      </c>
      <c r="F377" s="876" t="s">
        <v>827</v>
      </c>
      <c r="G377" s="876" t="s">
        <v>827</v>
      </c>
      <c r="H377" s="876" t="s">
        <v>827</v>
      </c>
      <c r="I377" s="876" t="s">
        <v>827</v>
      </c>
      <c r="J377" s="877">
        <v>8360001013098</v>
      </c>
      <c r="K377" s="878">
        <v>8360001013098</v>
      </c>
      <c r="L377" s="878">
        <v>8360001013098</v>
      </c>
      <c r="M377" s="878">
        <v>8360001013098</v>
      </c>
      <c r="N377" s="878">
        <v>8360001013098</v>
      </c>
      <c r="O377" s="878">
        <v>8360001013098</v>
      </c>
      <c r="P377" s="880" t="s">
        <v>908</v>
      </c>
      <c r="Q377" s="880"/>
      <c r="R377" s="880"/>
      <c r="S377" s="880"/>
      <c r="T377" s="880"/>
      <c r="U377" s="880"/>
      <c r="V377" s="880"/>
      <c r="W377" s="880"/>
      <c r="X377" s="880"/>
      <c r="Y377" s="881">
        <v>7.7</v>
      </c>
      <c r="Z377" s="882"/>
      <c r="AA377" s="882"/>
      <c r="AB377" s="883"/>
      <c r="AC377" s="1011" t="s">
        <v>868</v>
      </c>
      <c r="AD377" s="1011"/>
      <c r="AE377" s="1011"/>
      <c r="AF377" s="1011"/>
      <c r="AG377" s="1011"/>
      <c r="AH377" s="886">
        <v>1</v>
      </c>
      <c r="AI377" s="887"/>
      <c r="AJ377" s="887"/>
      <c r="AK377" s="887"/>
      <c r="AL377" s="870">
        <v>95.3</v>
      </c>
      <c r="AM377" s="871"/>
      <c r="AN377" s="871"/>
      <c r="AO377" s="872"/>
      <c r="AP377" s="873" t="s">
        <v>682</v>
      </c>
      <c r="AQ377" s="873"/>
      <c r="AR377" s="873"/>
      <c r="AS377" s="873"/>
      <c r="AT377" s="873"/>
      <c r="AU377" s="873"/>
      <c r="AV377" s="873"/>
      <c r="AW377" s="873"/>
      <c r="AX377" s="873"/>
      <c r="AY377">
        <f>COUNTA($C$377)</f>
        <v>1</v>
      </c>
    </row>
    <row r="378" spans="1:51" ht="26.25" hidden="1" customHeight="1" x14ac:dyDescent="0.15">
      <c r="A378" s="1010">
        <v>12</v>
      </c>
      <c r="B378" s="1010">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1011"/>
      <c r="AD378" s="1011"/>
      <c r="AE378" s="1011"/>
      <c r="AF378" s="1011"/>
      <c r="AG378" s="1011"/>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hidden="1" customHeight="1" x14ac:dyDescent="0.15">
      <c r="A379" s="1010">
        <v>13</v>
      </c>
      <c r="B379" s="1010">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1011"/>
      <c r="AD379" s="1011"/>
      <c r="AE379" s="1011"/>
      <c r="AF379" s="1011"/>
      <c r="AG379" s="1011"/>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hidden="1" customHeight="1" x14ac:dyDescent="0.15">
      <c r="A380" s="1010">
        <v>14</v>
      </c>
      <c r="B380" s="1010">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1011"/>
      <c r="AD380" s="1011"/>
      <c r="AE380" s="1011"/>
      <c r="AF380" s="1011"/>
      <c r="AG380" s="1011"/>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hidden="1" customHeight="1" x14ac:dyDescent="0.15">
      <c r="A381" s="1010">
        <v>15</v>
      </c>
      <c r="B381" s="1010">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1011"/>
      <c r="AD381" s="1011"/>
      <c r="AE381" s="1011"/>
      <c r="AF381" s="1011"/>
      <c r="AG381" s="1011"/>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hidden="1" customHeight="1" x14ac:dyDescent="0.15">
      <c r="A382" s="1010">
        <v>16</v>
      </c>
      <c r="B382" s="1010">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1011"/>
      <c r="AD382" s="1011"/>
      <c r="AE382" s="1011"/>
      <c r="AF382" s="1011"/>
      <c r="AG382" s="1011"/>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hidden="1" customHeight="1" x14ac:dyDescent="0.15">
      <c r="A383" s="1010">
        <v>17</v>
      </c>
      <c r="B383" s="1010">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1011"/>
      <c r="AD383" s="1011"/>
      <c r="AE383" s="1011"/>
      <c r="AF383" s="1011"/>
      <c r="AG383" s="1011"/>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hidden="1" customHeight="1" x14ac:dyDescent="0.15">
      <c r="A384" s="1010">
        <v>18</v>
      </c>
      <c r="B384" s="1010">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1011"/>
      <c r="AD384" s="1011"/>
      <c r="AE384" s="1011"/>
      <c r="AF384" s="1011"/>
      <c r="AG384" s="1011"/>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hidden="1" customHeight="1" x14ac:dyDescent="0.15">
      <c r="A385" s="1010">
        <v>19</v>
      </c>
      <c r="B385" s="1010">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1011"/>
      <c r="AD385" s="1011"/>
      <c r="AE385" s="1011"/>
      <c r="AF385" s="1011"/>
      <c r="AG385" s="1011"/>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hidden="1" customHeight="1" x14ac:dyDescent="0.15">
      <c r="A386" s="1010">
        <v>20</v>
      </c>
      <c r="B386" s="1010">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1011"/>
      <c r="AD386" s="1011"/>
      <c r="AE386" s="1011"/>
      <c r="AF386" s="1011"/>
      <c r="AG386" s="1011"/>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hidden="1" customHeight="1" x14ac:dyDescent="0.15">
      <c r="A387" s="1010">
        <v>21</v>
      </c>
      <c r="B387" s="1010">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1011"/>
      <c r="AD387" s="1011"/>
      <c r="AE387" s="1011"/>
      <c r="AF387" s="1011"/>
      <c r="AG387" s="1011"/>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hidden="1" customHeight="1" x14ac:dyDescent="0.15">
      <c r="A388" s="1010">
        <v>22</v>
      </c>
      <c r="B388" s="1010">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1011"/>
      <c r="AD388" s="1011"/>
      <c r="AE388" s="1011"/>
      <c r="AF388" s="1011"/>
      <c r="AG388" s="1011"/>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hidden="1" customHeight="1" x14ac:dyDescent="0.15">
      <c r="A389" s="1010">
        <v>23</v>
      </c>
      <c r="B389" s="1010">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1011"/>
      <c r="AD389" s="1011"/>
      <c r="AE389" s="1011"/>
      <c r="AF389" s="1011"/>
      <c r="AG389" s="1011"/>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hidden="1" customHeight="1" x14ac:dyDescent="0.15">
      <c r="A390" s="1010">
        <v>24</v>
      </c>
      <c r="B390" s="1010">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1011"/>
      <c r="AD390" s="1011"/>
      <c r="AE390" s="1011"/>
      <c r="AF390" s="1011"/>
      <c r="AG390" s="1011"/>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hidden="1" customHeight="1" x14ac:dyDescent="0.15">
      <c r="A391" s="1010">
        <v>25</v>
      </c>
      <c r="B391" s="1010">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1011"/>
      <c r="AD391" s="1011"/>
      <c r="AE391" s="1011"/>
      <c r="AF391" s="1011"/>
      <c r="AG391" s="1011"/>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hidden="1" customHeight="1" x14ac:dyDescent="0.15">
      <c r="A392" s="1010">
        <v>26</v>
      </c>
      <c r="B392" s="1010">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1011"/>
      <c r="AD392" s="1011"/>
      <c r="AE392" s="1011"/>
      <c r="AF392" s="1011"/>
      <c r="AG392" s="1011"/>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hidden="1" customHeight="1" x14ac:dyDescent="0.15">
      <c r="A393" s="1010">
        <v>27</v>
      </c>
      <c r="B393" s="1010">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1011"/>
      <c r="AD393" s="1011"/>
      <c r="AE393" s="1011"/>
      <c r="AF393" s="1011"/>
      <c r="AG393" s="1011"/>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hidden="1" customHeight="1" x14ac:dyDescent="0.15">
      <c r="A394" s="1010">
        <v>28</v>
      </c>
      <c r="B394" s="1010">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1011"/>
      <c r="AD394" s="1011"/>
      <c r="AE394" s="1011"/>
      <c r="AF394" s="1011"/>
      <c r="AG394" s="1011"/>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hidden="1" customHeight="1" x14ac:dyDescent="0.15">
      <c r="A395" s="1010">
        <v>29</v>
      </c>
      <c r="B395" s="1010">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1011"/>
      <c r="AD395" s="1011"/>
      <c r="AE395" s="1011"/>
      <c r="AF395" s="1011"/>
      <c r="AG395" s="1011"/>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hidden="1" customHeight="1" x14ac:dyDescent="0.15">
      <c r="A396" s="1010">
        <v>30</v>
      </c>
      <c r="B396" s="1010">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1011"/>
      <c r="AD396" s="1011"/>
      <c r="AE396" s="1011"/>
      <c r="AF396" s="1011"/>
      <c r="AG396" s="1011"/>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1</v>
      </c>
    </row>
    <row r="398" spans="1:51" x14ac:dyDescent="0.15">
      <c r="A398" s="9"/>
      <c r="B398" s="50" t="s">
        <v>195</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1</v>
      </c>
    </row>
    <row r="399" spans="1:51" customFormat="1" ht="59.25" customHeight="1" x14ac:dyDescent="0.15">
      <c r="A399" s="863"/>
      <c r="B399" s="863"/>
      <c r="C399" s="863" t="s">
        <v>24</v>
      </c>
      <c r="D399" s="863"/>
      <c r="E399" s="863"/>
      <c r="F399" s="863"/>
      <c r="G399" s="863"/>
      <c r="H399" s="863"/>
      <c r="I399" s="863"/>
      <c r="J399" s="1012" t="s">
        <v>262</v>
      </c>
      <c r="K399" s="1013"/>
      <c r="L399" s="1013"/>
      <c r="M399" s="1013"/>
      <c r="N399" s="1013"/>
      <c r="O399" s="1013"/>
      <c r="P399" s="430" t="s">
        <v>25</v>
      </c>
      <c r="Q399" s="430"/>
      <c r="R399" s="430"/>
      <c r="S399" s="430"/>
      <c r="T399" s="430"/>
      <c r="U399" s="430"/>
      <c r="V399" s="430"/>
      <c r="W399" s="430"/>
      <c r="X399" s="430"/>
      <c r="Y399" s="865" t="s">
        <v>301</v>
      </c>
      <c r="Z399" s="866"/>
      <c r="AA399" s="866"/>
      <c r="AB399" s="866"/>
      <c r="AC399" s="1012" t="s">
        <v>293</v>
      </c>
      <c r="AD399" s="1012"/>
      <c r="AE399" s="1012"/>
      <c r="AF399" s="1012"/>
      <c r="AG399" s="1012"/>
      <c r="AH399" s="865" t="s">
        <v>233</v>
      </c>
      <c r="AI399" s="863"/>
      <c r="AJ399" s="863"/>
      <c r="AK399" s="863"/>
      <c r="AL399" s="863" t="s">
        <v>19</v>
      </c>
      <c r="AM399" s="863"/>
      <c r="AN399" s="863"/>
      <c r="AO399" s="867"/>
      <c r="AP399" s="1014" t="s">
        <v>263</v>
      </c>
      <c r="AQ399" s="1014"/>
      <c r="AR399" s="1014"/>
      <c r="AS399" s="1014"/>
      <c r="AT399" s="1014"/>
      <c r="AU399" s="1014"/>
      <c r="AV399" s="1014"/>
      <c r="AW399" s="1014"/>
      <c r="AX399" s="1014"/>
      <c r="AY399" s="34">
        <f>$AY$397</f>
        <v>1</v>
      </c>
    </row>
    <row r="400" spans="1:51" ht="26.25" customHeight="1" x14ac:dyDescent="0.15">
      <c r="A400" s="1010">
        <v>1</v>
      </c>
      <c r="B400" s="1010">
        <v>1</v>
      </c>
      <c r="C400" s="876" t="s">
        <v>828</v>
      </c>
      <c r="D400" s="876"/>
      <c r="E400" s="876"/>
      <c r="F400" s="876"/>
      <c r="G400" s="876"/>
      <c r="H400" s="876"/>
      <c r="I400" s="876"/>
      <c r="J400" s="877" t="s">
        <v>682</v>
      </c>
      <c r="K400" s="878"/>
      <c r="L400" s="878"/>
      <c r="M400" s="878"/>
      <c r="N400" s="878"/>
      <c r="O400" s="878"/>
      <c r="P400" s="880" t="s">
        <v>770</v>
      </c>
      <c r="Q400" s="880"/>
      <c r="R400" s="880"/>
      <c r="S400" s="880"/>
      <c r="T400" s="880"/>
      <c r="U400" s="880"/>
      <c r="V400" s="880"/>
      <c r="W400" s="880"/>
      <c r="X400" s="880"/>
      <c r="Y400" s="881">
        <v>30.2</v>
      </c>
      <c r="Z400" s="882"/>
      <c r="AA400" s="882"/>
      <c r="AB400" s="883"/>
      <c r="AC400" s="1011" t="s">
        <v>829</v>
      </c>
      <c r="AD400" s="1011"/>
      <c r="AE400" s="1011"/>
      <c r="AF400" s="1011"/>
      <c r="AG400" s="1011"/>
      <c r="AH400" s="886" t="s">
        <v>682</v>
      </c>
      <c r="AI400" s="887"/>
      <c r="AJ400" s="887"/>
      <c r="AK400" s="887"/>
      <c r="AL400" s="870">
        <v>100</v>
      </c>
      <c r="AM400" s="871"/>
      <c r="AN400" s="871"/>
      <c r="AO400" s="872"/>
      <c r="AP400" s="873" t="s">
        <v>682</v>
      </c>
      <c r="AQ400" s="873"/>
      <c r="AR400" s="873"/>
      <c r="AS400" s="873"/>
      <c r="AT400" s="873"/>
      <c r="AU400" s="873"/>
      <c r="AV400" s="873"/>
      <c r="AW400" s="873"/>
      <c r="AX400" s="873"/>
      <c r="AY400" s="34">
        <f>$AY$397</f>
        <v>1</v>
      </c>
    </row>
    <row r="401" spans="1:51" ht="26.25" customHeight="1" x14ac:dyDescent="0.15">
      <c r="A401" s="1010">
        <v>2</v>
      </c>
      <c r="B401" s="1010">
        <v>1</v>
      </c>
      <c r="C401" s="876" t="s">
        <v>828</v>
      </c>
      <c r="D401" s="876"/>
      <c r="E401" s="876"/>
      <c r="F401" s="876"/>
      <c r="G401" s="876"/>
      <c r="H401" s="876"/>
      <c r="I401" s="876"/>
      <c r="J401" s="877" t="s">
        <v>682</v>
      </c>
      <c r="K401" s="878"/>
      <c r="L401" s="878"/>
      <c r="M401" s="878"/>
      <c r="N401" s="878"/>
      <c r="O401" s="878"/>
      <c r="P401" s="880" t="s">
        <v>771</v>
      </c>
      <c r="Q401" s="880"/>
      <c r="R401" s="880"/>
      <c r="S401" s="880"/>
      <c r="T401" s="880"/>
      <c r="U401" s="880"/>
      <c r="V401" s="880"/>
      <c r="W401" s="880"/>
      <c r="X401" s="880"/>
      <c r="Y401" s="881">
        <v>5.0999999999999996</v>
      </c>
      <c r="Z401" s="882"/>
      <c r="AA401" s="882"/>
      <c r="AB401" s="883"/>
      <c r="AC401" s="1011" t="s">
        <v>829</v>
      </c>
      <c r="AD401" s="1011"/>
      <c r="AE401" s="1011"/>
      <c r="AF401" s="1011"/>
      <c r="AG401" s="1011"/>
      <c r="AH401" s="886" t="s">
        <v>682</v>
      </c>
      <c r="AI401" s="887"/>
      <c r="AJ401" s="887"/>
      <c r="AK401" s="887"/>
      <c r="AL401" s="870">
        <v>100</v>
      </c>
      <c r="AM401" s="871"/>
      <c r="AN401" s="871"/>
      <c r="AO401" s="872"/>
      <c r="AP401" s="873" t="s">
        <v>682</v>
      </c>
      <c r="AQ401" s="873"/>
      <c r="AR401" s="873"/>
      <c r="AS401" s="873"/>
      <c r="AT401" s="873"/>
      <c r="AU401" s="873"/>
      <c r="AV401" s="873"/>
      <c r="AW401" s="873"/>
      <c r="AX401" s="873"/>
      <c r="AY401">
        <f>COUNTA($C$401)</f>
        <v>1</v>
      </c>
    </row>
    <row r="402" spans="1:51" ht="26.25" hidden="1" customHeight="1" x14ac:dyDescent="0.15">
      <c r="A402" s="1010">
        <v>3</v>
      </c>
      <c r="B402" s="1010">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1011"/>
      <c r="AD402" s="1011"/>
      <c r="AE402" s="1011"/>
      <c r="AF402" s="1011"/>
      <c r="AG402" s="1011"/>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hidden="1" customHeight="1" x14ac:dyDescent="0.15">
      <c r="A403" s="1010">
        <v>4</v>
      </c>
      <c r="B403" s="1010">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1011"/>
      <c r="AD403" s="1011"/>
      <c r="AE403" s="1011"/>
      <c r="AF403" s="1011"/>
      <c r="AG403" s="1011"/>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hidden="1" customHeight="1" x14ac:dyDescent="0.15">
      <c r="A404" s="1010">
        <v>5</v>
      </c>
      <c r="B404" s="1010">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1011"/>
      <c r="AD404" s="1011"/>
      <c r="AE404" s="1011"/>
      <c r="AF404" s="1011"/>
      <c r="AG404" s="1011"/>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hidden="1" customHeight="1" x14ac:dyDescent="0.15">
      <c r="A405" s="1010">
        <v>6</v>
      </c>
      <c r="B405" s="1010">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1011"/>
      <c r="AD405" s="1011"/>
      <c r="AE405" s="1011"/>
      <c r="AF405" s="1011"/>
      <c r="AG405" s="1011"/>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hidden="1" customHeight="1" x14ac:dyDescent="0.15">
      <c r="A406" s="1010">
        <v>7</v>
      </c>
      <c r="B406" s="1010">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1011"/>
      <c r="AD406" s="1011"/>
      <c r="AE406" s="1011"/>
      <c r="AF406" s="1011"/>
      <c r="AG406" s="1011"/>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hidden="1" customHeight="1" x14ac:dyDescent="0.15">
      <c r="A407" s="1010">
        <v>8</v>
      </c>
      <c r="B407" s="1010">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1011"/>
      <c r="AD407" s="1011"/>
      <c r="AE407" s="1011"/>
      <c r="AF407" s="1011"/>
      <c r="AG407" s="1011"/>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hidden="1" customHeight="1" x14ac:dyDescent="0.15">
      <c r="A408" s="1010">
        <v>9</v>
      </c>
      <c r="B408" s="1010">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1011"/>
      <c r="AD408" s="1011"/>
      <c r="AE408" s="1011"/>
      <c r="AF408" s="1011"/>
      <c r="AG408" s="1011"/>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hidden="1" customHeight="1" x14ac:dyDescent="0.15">
      <c r="A409" s="1010">
        <v>10</v>
      </c>
      <c r="B409" s="1010">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1011"/>
      <c r="AD409" s="1011"/>
      <c r="AE409" s="1011"/>
      <c r="AF409" s="1011"/>
      <c r="AG409" s="1011"/>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hidden="1" customHeight="1" x14ac:dyDescent="0.15">
      <c r="A410" s="1010">
        <v>11</v>
      </c>
      <c r="B410" s="1010">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1011"/>
      <c r="AD410" s="1011"/>
      <c r="AE410" s="1011"/>
      <c r="AF410" s="1011"/>
      <c r="AG410" s="1011"/>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hidden="1" customHeight="1" x14ac:dyDescent="0.15">
      <c r="A411" s="1010">
        <v>12</v>
      </c>
      <c r="B411" s="1010">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1011"/>
      <c r="AD411" s="1011"/>
      <c r="AE411" s="1011"/>
      <c r="AF411" s="1011"/>
      <c r="AG411" s="1011"/>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hidden="1" customHeight="1" x14ac:dyDescent="0.15">
      <c r="A412" s="1010">
        <v>13</v>
      </c>
      <c r="B412" s="1010">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1011"/>
      <c r="AD412" s="1011"/>
      <c r="AE412" s="1011"/>
      <c r="AF412" s="1011"/>
      <c r="AG412" s="1011"/>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hidden="1" customHeight="1" x14ac:dyDescent="0.15">
      <c r="A413" s="1010">
        <v>14</v>
      </c>
      <c r="B413" s="1010">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1011"/>
      <c r="AD413" s="1011"/>
      <c r="AE413" s="1011"/>
      <c r="AF413" s="1011"/>
      <c r="AG413" s="1011"/>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hidden="1" customHeight="1" x14ac:dyDescent="0.15">
      <c r="A414" s="1010">
        <v>15</v>
      </c>
      <c r="B414" s="1010">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1011"/>
      <c r="AD414" s="1011"/>
      <c r="AE414" s="1011"/>
      <c r="AF414" s="1011"/>
      <c r="AG414" s="1011"/>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hidden="1" customHeight="1" x14ac:dyDescent="0.15">
      <c r="A415" s="1010">
        <v>16</v>
      </c>
      <c r="B415" s="1010">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1011"/>
      <c r="AD415" s="1011"/>
      <c r="AE415" s="1011"/>
      <c r="AF415" s="1011"/>
      <c r="AG415" s="1011"/>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hidden="1" customHeight="1" x14ac:dyDescent="0.15">
      <c r="A416" s="1010">
        <v>17</v>
      </c>
      <c r="B416" s="1010">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1011"/>
      <c r="AD416" s="1011"/>
      <c r="AE416" s="1011"/>
      <c r="AF416" s="1011"/>
      <c r="AG416" s="1011"/>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hidden="1" customHeight="1" x14ac:dyDescent="0.15">
      <c r="A417" s="1010">
        <v>18</v>
      </c>
      <c r="B417" s="1010">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1011"/>
      <c r="AD417" s="1011"/>
      <c r="AE417" s="1011"/>
      <c r="AF417" s="1011"/>
      <c r="AG417" s="1011"/>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hidden="1" customHeight="1" x14ac:dyDescent="0.15">
      <c r="A418" s="1010">
        <v>19</v>
      </c>
      <c r="B418" s="1010">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1011"/>
      <c r="AD418" s="1011"/>
      <c r="AE418" s="1011"/>
      <c r="AF418" s="1011"/>
      <c r="AG418" s="1011"/>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hidden="1" customHeight="1" x14ac:dyDescent="0.15">
      <c r="A419" s="1010">
        <v>20</v>
      </c>
      <c r="B419" s="1010">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1011"/>
      <c r="AD419" s="1011"/>
      <c r="AE419" s="1011"/>
      <c r="AF419" s="1011"/>
      <c r="AG419" s="1011"/>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hidden="1" customHeight="1" x14ac:dyDescent="0.15">
      <c r="A420" s="1010">
        <v>21</v>
      </c>
      <c r="B420" s="1010">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1011"/>
      <c r="AD420" s="1011"/>
      <c r="AE420" s="1011"/>
      <c r="AF420" s="1011"/>
      <c r="AG420" s="1011"/>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hidden="1" customHeight="1" x14ac:dyDescent="0.15">
      <c r="A421" s="1010">
        <v>22</v>
      </c>
      <c r="B421" s="1010">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1011"/>
      <c r="AD421" s="1011"/>
      <c r="AE421" s="1011"/>
      <c r="AF421" s="1011"/>
      <c r="AG421" s="1011"/>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hidden="1" customHeight="1" x14ac:dyDescent="0.15">
      <c r="A422" s="1010">
        <v>23</v>
      </c>
      <c r="B422" s="1010">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1011"/>
      <c r="AD422" s="1011"/>
      <c r="AE422" s="1011"/>
      <c r="AF422" s="1011"/>
      <c r="AG422" s="1011"/>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hidden="1" customHeight="1" x14ac:dyDescent="0.15">
      <c r="A423" s="1010">
        <v>24</v>
      </c>
      <c r="B423" s="1010">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1011"/>
      <c r="AD423" s="1011"/>
      <c r="AE423" s="1011"/>
      <c r="AF423" s="1011"/>
      <c r="AG423" s="1011"/>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hidden="1" customHeight="1" x14ac:dyDescent="0.15">
      <c r="A424" s="1010">
        <v>25</v>
      </c>
      <c r="B424" s="1010">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1011"/>
      <c r="AD424" s="1011"/>
      <c r="AE424" s="1011"/>
      <c r="AF424" s="1011"/>
      <c r="AG424" s="1011"/>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hidden="1" customHeight="1" x14ac:dyDescent="0.15">
      <c r="A425" s="1010">
        <v>26</v>
      </c>
      <c r="B425" s="1010">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1011"/>
      <c r="AD425" s="1011"/>
      <c r="AE425" s="1011"/>
      <c r="AF425" s="1011"/>
      <c r="AG425" s="1011"/>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hidden="1" customHeight="1" x14ac:dyDescent="0.15">
      <c r="A426" s="1010">
        <v>27</v>
      </c>
      <c r="B426" s="1010">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1011"/>
      <c r="AD426" s="1011"/>
      <c r="AE426" s="1011"/>
      <c r="AF426" s="1011"/>
      <c r="AG426" s="1011"/>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hidden="1" customHeight="1" x14ac:dyDescent="0.15">
      <c r="A427" s="1010">
        <v>28</v>
      </c>
      <c r="B427" s="1010">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1011"/>
      <c r="AD427" s="1011"/>
      <c r="AE427" s="1011"/>
      <c r="AF427" s="1011"/>
      <c r="AG427" s="1011"/>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hidden="1" customHeight="1" x14ac:dyDescent="0.15">
      <c r="A428" s="1010">
        <v>29</v>
      </c>
      <c r="B428" s="1010">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1011"/>
      <c r="AD428" s="1011"/>
      <c r="AE428" s="1011"/>
      <c r="AF428" s="1011"/>
      <c r="AG428" s="1011"/>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hidden="1" customHeight="1" x14ac:dyDescent="0.15">
      <c r="A429" s="1010">
        <v>30</v>
      </c>
      <c r="B429" s="1010">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1011"/>
      <c r="AD429" s="1011"/>
      <c r="AE429" s="1011"/>
      <c r="AF429" s="1011"/>
      <c r="AG429" s="1011"/>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196</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3"/>
      <c r="B432" s="863"/>
      <c r="C432" s="863" t="s">
        <v>24</v>
      </c>
      <c r="D432" s="863"/>
      <c r="E432" s="863"/>
      <c r="F432" s="863"/>
      <c r="G432" s="863"/>
      <c r="H432" s="863"/>
      <c r="I432" s="863"/>
      <c r="J432" s="1012" t="s">
        <v>262</v>
      </c>
      <c r="K432" s="1013"/>
      <c r="L432" s="1013"/>
      <c r="M432" s="1013"/>
      <c r="N432" s="1013"/>
      <c r="O432" s="1013"/>
      <c r="P432" s="430" t="s">
        <v>25</v>
      </c>
      <c r="Q432" s="430"/>
      <c r="R432" s="430"/>
      <c r="S432" s="430"/>
      <c r="T432" s="430"/>
      <c r="U432" s="430"/>
      <c r="V432" s="430"/>
      <c r="W432" s="430"/>
      <c r="X432" s="430"/>
      <c r="Y432" s="865" t="s">
        <v>301</v>
      </c>
      <c r="Z432" s="866"/>
      <c r="AA432" s="866"/>
      <c r="AB432" s="866"/>
      <c r="AC432" s="1012" t="s">
        <v>293</v>
      </c>
      <c r="AD432" s="1012"/>
      <c r="AE432" s="1012"/>
      <c r="AF432" s="1012"/>
      <c r="AG432" s="1012"/>
      <c r="AH432" s="865" t="s">
        <v>233</v>
      </c>
      <c r="AI432" s="863"/>
      <c r="AJ432" s="863"/>
      <c r="AK432" s="863"/>
      <c r="AL432" s="863" t="s">
        <v>19</v>
      </c>
      <c r="AM432" s="863"/>
      <c r="AN432" s="863"/>
      <c r="AO432" s="867"/>
      <c r="AP432" s="1014" t="s">
        <v>263</v>
      </c>
      <c r="AQ432" s="1014"/>
      <c r="AR432" s="1014"/>
      <c r="AS432" s="1014"/>
      <c r="AT432" s="1014"/>
      <c r="AU432" s="1014"/>
      <c r="AV432" s="1014"/>
      <c r="AW432" s="1014"/>
      <c r="AX432" s="1014"/>
      <c r="AY432" s="34">
        <f>$AY$430</f>
        <v>0</v>
      </c>
    </row>
    <row r="433" spans="1:51" ht="26.25" hidden="1" customHeight="1" x14ac:dyDescent="0.15">
      <c r="A433" s="1010">
        <v>1</v>
      </c>
      <c r="B433" s="1010">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1011"/>
      <c r="AD433" s="1011"/>
      <c r="AE433" s="1011"/>
      <c r="AF433" s="1011"/>
      <c r="AG433" s="1011"/>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hidden="1" customHeight="1" x14ac:dyDescent="0.15">
      <c r="A434" s="1010">
        <v>2</v>
      </c>
      <c r="B434" s="1010">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1011"/>
      <c r="AD434" s="1011"/>
      <c r="AE434" s="1011"/>
      <c r="AF434" s="1011"/>
      <c r="AG434" s="1011"/>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hidden="1" customHeight="1" x14ac:dyDescent="0.15">
      <c r="A435" s="1010">
        <v>3</v>
      </c>
      <c r="B435" s="1010">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1011"/>
      <c r="AD435" s="1011"/>
      <c r="AE435" s="1011"/>
      <c r="AF435" s="1011"/>
      <c r="AG435" s="1011"/>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hidden="1" customHeight="1" x14ac:dyDescent="0.15">
      <c r="A436" s="1010">
        <v>4</v>
      </c>
      <c r="B436" s="1010">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1011"/>
      <c r="AD436" s="1011"/>
      <c r="AE436" s="1011"/>
      <c r="AF436" s="1011"/>
      <c r="AG436" s="1011"/>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hidden="1" customHeight="1" x14ac:dyDescent="0.15">
      <c r="A437" s="1010">
        <v>5</v>
      </c>
      <c r="B437" s="1010">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1011"/>
      <c r="AD437" s="1011"/>
      <c r="AE437" s="1011"/>
      <c r="AF437" s="1011"/>
      <c r="AG437" s="1011"/>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hidden="1" customHeight="1" x14ac:dyDescent="0.15">
      <c r="A438" s="1010">
        <v>6</v>
      </c>
      <c r="B438" s="1010">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1011"/>
      <c r="AD438" s="1011"/>
      <c r="AE438" s="1011"/>
      <c r="AF438" s="1011"/>
      <c r="AG438" s="1011"/>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hidden="1" customHeight="1" x14ac:dyDescent="0.15">
      <c r="A439" s="1010">
        <v>7</v>
      </c>
      <c r="B439" s="1010">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1011"/>
      <c r="AD439" s="1011"/>
      <c r="AE439" s="1011"/>
      <c r="AF439" s="1011"/>
      <c r="AG439" s="1011"/>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hidden="1" customHeight="1" x14ac:dyDescent="0.15">
      <c r="A440" s="1010">
        <v>8</v>
      </c>
      <c r="B440" s="1010">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1011"/>
      <c r="AD440" s="1011"/>
      <c r="AE440" s="1011"/>
      <c r="AF440" s="1011"/>
      <c r="AG440" s="1011"/>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hidden="1" customHeight="1" x14ac:dyDescent="0.15">
      <c r="A441" s="1010">
        <v>9</v>
      </c>
      <c r="B441" s="1010">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1011"/>
      <c r="AD441" s="1011"/>
      <c r="AE441" s="1011"/>
      <c r="AF441" s="1011"/>
      <c r="AG441" s="1011"/>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hidden="1" customHeight="1" x14ac:dyDescent="0.15">
      <c r="A442" s="1010">
        <v>10</v>
      </c>
      <c r="B442" s="1010">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1011"/>
      <c r="AD442" s="1011"/>
      <c r="AE442" s="1011"/>
      <c r="AF442" s="1011"/>
      <c r="AG442" s="1011"/>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hidden="1" customHeight="1" x14ac:dyDescent="0.15">
      <c r="A443" s="1010">
        <v>11</v>
      </c>
      <c r="B443" s="1010">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1011"/>
      <c r="AD443" s="1011"/>
      <c r="AE443" s="1011"/>
      <c r="AF443" s="1011"/>
      <c r="AG443" s="1011"/>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hidden="1" customHeight="1" x14ac:dyDescent="0.15">
      <c r="A444" s="1010">
        <v>12</v>
      </c>
      <c r="B444" s="1010">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1011"/>
      <c r="AD444" s="1011"/>
      <c r="AE444" s="1011"/>
      <c r="AF444" s="1011"/>
      <c r="AG444" s="1011"/>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hidden="1" customHeight="1" x14ac:dyDescent="0.15">
      <c r="A445" s="1010">
        <v>13</v>
      </c>
      <c r="B445" s="1010">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1011"/>
      <c r="AD445" s="1011"/>
      <c r="AE445" s="1011"/>
      <c r="AF445" s="1011"/>
      <c r="AG445" s="1011"/>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hidden="1" customHeight="1" x14ac:dyDescent="0.15">
      <c r="A446" s="1010">
        <v>14</v>
      </c>
      <c r="B446" s="1010">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1011"/>
      <c r="AD446" s="1011"/>
      <c r="AE446" s="1011"/>
      <c r="AF446" s="1011"/>
      <c r="AG446" s="1011"/>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hidden="1" customHeight="1" x14ac:dyDescent="0.15">
      <c r="A447" s="1010">
        <v>15</v>
      </c>
      <c r="B447" s="1010">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1011"/>
      <c r="AD447" s="1011"/>
      <c r="AE447" s="1011"/>
      <c r="AF447" s="1011"/>
      <c r="AG447" s="1011"/>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hidden="1" customHeight="1" x14ac:dyDescent="0.15">
      <c r="A448" s="1010">
        <v>16</v>
      </c>
      <c r="B448" s="1010">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1011"/>
      <c r="AD448" s="1011"/>
      <c r="AE448" s="1011"/>
      <c r="AF448" s="1011"/>
      <c r="AG448" s="1011"/>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hidden="1" customHeight="1" x14ac:dyDescent="0.15">
      <c r="A449" s="1010">
        <v>17</v>
      </c>
      <c r="B449" s="1010">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1011"/>
      <c r="AD449" s="1011"/>
      <c r="AE449" s="1011"/>
      <c r="AF449" s="1011"/>
      <c r="AG449" s="1011"/>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hidden="1" customHeight="1" x14ac:dyDescent="0.15">
      <c r="A450" s="1010">
        <v>18</v>
      </c>
      <c r="B450" s="1010">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1011"/>
      <c r="AD450" s="1011"/>
      <c r="AE450" s="1011"/>
      <c r="AF450" s="1011"/>
      <c r="AG450" s="1011"/>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hidden="1" customHeight="1" x14ac:dyDescent="0.15">
      <c r="A451" s="1010">
        <v>19</v>
      </c>
      <c r="B451" s="1010">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1011"/>
      <c r="AD451" s="1011"/>
      <c r="AE451" s="1011"/>
      <c r="AF451" s="1011"/>
      <c r="AG451" s="1011"/>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hidden="1" customHeight="1" x14ac:dyDescent="0.15">
      <c r="A452" s="1010">
        <v>20</v>
      </c>
      <c r="B452" s="1010">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1011"/>
      <c r="AD452" s="1011"/>
      <c r="AE452" s="1011"/>
      <c r="AF452" s="1011"/>
      <c r="AG452" s="1011"/>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hidden="1" customHeight="1" x14ac:dyDescent="0.15">
      <c r="A453" s="1010">
        <v>21</v>
      </c>
      <c r="B453" s="1010">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1011"/>
      <c r="AD453" s="1011"/>
      <c r="AE453" s="1011"/>
      <c r="AF453" s="1011"/>
      <c r="AG453" s="1011"/>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hidden="1" customHeight="1" x14ac:dyDescent="0.15">
      <c r="A454" s="1010">
        <v>22</v>
      </c>
      <c r="B454" s="1010">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1011"/>
      <c r="AD454" s="1011"/>
      <c r="AE454" s="1011"/>
      <c r="AF454" s="1011"/>
      <c r="AG454" s="1011"/>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hidden="1" customHeight="1" x14ac:dyDescent="0.15">
      <c r="A455" s="1010">
        <v>23</v>
      </c>
      <c r="B455" s="1010">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1011"/>
      <c r="AD455" s="1011"/>
      <c r="AE455" s="1011"/>
      <c r="AF455" s="1011"/>
      <c r="AG455" s="1011"/>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hidden="1" customHeight="1" x14ac:dyDescent="0.15">
      <c r="A456" s="1010">
        <v>24</v>
      </c>
      <c r="B456" s="1010">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1011"/>
      <c r="AD456" s="1011"/>
      <c r="AE456" s="1011"/>
      <c r="AF456" s="1011"/>
      <c r="AG456" s="1011"/>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hidden="1" customHeight="1" x14ac:dyDescent="0.15">
      <c r="A457" s="1010">
        <v>25</v>
      </c>
      <c r="B457" s="1010">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1011"/>
      <c r="AD457" s="1011"/>
      <c r="AE457" s="1011"/>
      <c r="AF457" s="1011"/>
      <c r="AG457" s="1011"/>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hidden="1" customHeight="1" x14ac:dyDescent="0.15">
      <c r="A458" s="1010">
        <v>26</v>
      </c>
      <c r="B458" s="1010">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1011"/>
      <c r="AD458" s="1011"/>
      <c r="AE458" s="1011"/>
      <c r="AF458" s="1011"/>
      <c r="AG458" s="1011"/>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hidden="1" customHeight="1" x14ac:dyDescent="0.15">
      <c r="A459" s="1010">
        <v>27</v>
      </c>
      <c r="B459" s="1010">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1011"/>
      <c r="AD459" s="1011"/>
      <c r="AE459" s="1011"/>
      <c r="AF459" s="1011"/>
      <c r="AG459" s="1011"/>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hidden="1" customHeight="1" x14ac:dyDescent="0.15">
      <c r="A460" s="1010">
        <v>28</v>
      </c>
      <c r="B460" s="1010">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1011"/>
      <c r="AD460" s="1011"/>
      <c r="AE460" s="1011"/>
      <c r="AF460" s="1011"/>
      <c r="AG460" s="1011"/>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hidden="1" customHeight="1" x14ac:dyDescent="0.15">
      <c r="A461" s="1010">
        <v>29</v>
      </c>
      <c r="B461" s="1010">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1011"/>
      <c r="AD461" s="1011"/>
      <c r="AE461" s="1011"/>
      <c r="AF461" s="1011"/>
      <c r="AG461" s="1011"/>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hidden="1" customHeight="1" x14ac:dyDescent="0.15">
      <c r="A462" s="1010">
        <v>30</v>
      </c>
      <c r="B462" s="1010">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1011"/>
      <c r="AD462" s="1011"/>
      <c r="AE462" s="1011"/>
      <c r="AF462" s="1011"/>
      <c r="AG462" s="1011"/>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197</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3"/>
      <c r="B465" s="863"/>
      <c r="C465" s="863" t="s">
        <v>24</v>
      </c>
      <c r="D465" s="863"/>
      <c r="E465" s="863"/>
      <c r="F465" s="863"/>
      <c r="G465" s="863"/>
      <c r="H465" s="863"/>
      <c r="I465" s="863"/>
      <c r="J465" s="1012" t="s">
        <v>262</v>
      </c>
      <c r="K465" s="1013"/>
      <c r="L465" s="1013"/>
      <c r="M465" s="1013"/>
      <c r="N465" s="1013"/>
      <c r="O465" s="1013"/>
      <c r="P465" s="430" t="s">
        <v>25</v>
      </c>
      <c r="Q465" s="430"/>
      <c r="R465" s="430"/>
      <c r="S465" s="430"/>
      <c r="T465" s="430"/>
      <c r="U465" s="430"/>
      <c r="V465" s="430"/>
      <c r="W465" s="430"/>
      <c r="X465" s="430"/>
      <c r="Y465" s="865" t="s">
        <v>301</v>
      </c>
      <c r="Z465" s="866"/>
      <c r="AA465" s="866"/>
      <c r="AB465" s="866"/>
      <c r="AC465" s="1012" t="s">
        <v>293</v>
      </c>
      <c r="AD465" s="1012"/>
      <c r="AE465" s="1012"/>
      <c r="AF465" s="1012"/>
      <c r="AG465" s="1012"/>
      <c r="AH465" s="865" t="s">
        <v>233</v>
      </c>
      <c r="AI465" s="863"/>
      <c r="AJ465" s="863"/>
      <c r="AK465" s="863"/>
      <c r="AL465" s="863" t="s">
        <v>19</v>
      </c>
      <c r="AM465" s="863"/>
      <c r="AN465" s="863"/>
      <c r="AO465" s="867"/>
      <c r="AP465" s="1014" t="s">
        <v>263</v>
      </c>
      <c r="AQ465" s="1014"/>
      <c r="AR465" s="1014"/>
      <c r="AS465" s="1014"/>
      <c r="AT465" s="1014"/>
      <c r="AU465" s="1014"/>
      <c r="AV465" s="1014"/>
      <c r="AW465" s="1014"/>
      <c r="AX465" s="1014"/>
      <c r="AY465" s="34">
        <f>$AY$463</f>
        <v>0</v>
      </c>
    </row>
    <row r="466" spans="1:51" ht="26.25" hidden="1" customHeight="1" x14ac:dyDescent="0.15">
      <c r="A466" s="1010">
        <v>1</v>
      </c>
      <c r="B466" s="1010">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1011"/>
      <c r="AD466" s="1011"/>
      <c r="AE466" s="1011"/>
      <c r="AF466" s="1011"/>
      <c r="AG466" s="1011"/>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hidden="1" customHeight="1" x14ac:dyDescent="0.15">
      <c r="A467" s="1010">
        <v>2</v>
      </c>
      <c r="B467" s="1010">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1011"/>
      <c r="AD467" s="1011"/>
      <c r="AE467" s="1011"/>
      <c r="AF467" s="1011"/>
      <c r="AG467" s="1011"/>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hidden="1" customHeight="1" x14ac:dyDescent="0.15">
      <c r="A468" s="1010">
        <v>3</v>
      </c>
      <c r="B468" s="1010">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1011"/>
      <c r="AD468" s="1011"/>
      <c r="AE468" s="1011"/>
      <c r="AF468" s="1011"/>
      <c r="AG468" s="1011"/>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hidden="1" customHeight="1" x14ac:dyDescent="0.15">
      <c r="A469" s="1010">
        <v>4</v>
      </c>
      <c r="B469" s="1010">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1011"/>
      <c r="AD469" s="1011"/>
      <c r="AE469" s="1011"/>
      <c r="AF469" s="1011"/>
      <c r="AG469" s="1011"/>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hidden="1" customHeight="1" x14ac:dyDescent="0.15">
      <c r="A470" s="1010">
        <v>5</v>
      </c>
      <c r="B470" s="1010">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1011"/>
      <c r="AD470" s="1011"/>
      <c r="AE470" s="1011"/>
      <c r="AF470" s="1011"/>
      <c r="AG470" s="1011"/>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hidden="1" customHeight="1" x14ac:dyDescent="0.15">
      <c r="A471" s="1010">
        <v>6</v>
      </c>
      <c r="B471" s="1010">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1011"/>
      <c r="AD471" s="1011"/>
      <c r="AE471" s="1011"/>
      <c r="AF471" s="1011"/>
      <c r="AG471" s="1011"/>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hidden="1" customHeight="1" x14ac:dyDescent="0.15">
      <c r="A472" s="1010">
        <v>7</v>
      </c>
      <c r="B472" s="1010">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1011"/>
      <c r="AD472" s="1011"/>
      <c r="AE472" s="1011"/>
      <c r="AF472" s="1011"/>
      <c r="AG472" s="1011"/>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hidden="1" customHeight="1" x14ac:dyDescent="0.15">
      <c r="A473" s="1010">
        <v>8</v>
      </c>
      <c r="B473" s="1010">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1011"/>
      <c r="AD473" s="1011"/>
      <c r="AE473" s="1011"/>
      <c r="AF473" s="1011"/>
      <c r="AG473" s="1011"/>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hidden="1" customHeight="1" x14ac:dyDescent="0.15">
      <c r="A474" s="1010">
        <v>9</v>
      </c>
      <c r="B474" s="1010">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1011"/>
      <c r="AD474" s="1011"/>
      <c r="AE474" s="1011"/>
      <c r="AF474" s="1011"/>
      <c r="AG474" s="1011"/>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hidden="1" customHeight="1" x14ac:dyDescent="0.15">
      <c r="A475" s="1010">
        <v>10</v>
      </c>
      <c r="B475" s="1010">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1011"/>
      <c r="AD475" s="1011"/>
      <c r="AE475" s="1011"/>
      <c r="AF475" s="1011"/>
      <c r="AG475" s="1011"/>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hidden="1" customHeight="1" x14ac:dyDescent="0.15">
      <c r="A476" s="1010">
        <v>11</v>
      </c>
      <c r="B476" s="1010">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1011"/>
      <c r="AD476" s="1011"/>
      <c r="AE476" s="1011"/>
      <c r="AF476" s="1011"/>
      <c r="AG476" s="1011"/>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hidden="1" customHeight="1" x14ac:dyDescent="0.15">
      <c r="A477" s="1010">
        <v>12</v>
      </c>
      <c r="B477" s="1010">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1011"/>
      <c r="AD477" s="1011"/>
      <c r="AE477" s="1011"/>
      <c r="AF477" s="1011"/>
      <c r="AG477" s="1011"/>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hidden="1" customHeight="1" x14ac:dyDescent="0.15">
      <c r="A478" s="1010">
        <v>13</v>
      </c>
      <c r="B478" s="1010">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1011"/>
      <c r="AD478" s="1011"/>
      <c r="AE478" s="1011"/>
      <c r="AF478" s="1011"/>
      <c r="AG478" s="1011"/>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hidden="1" customHeight="1" x14ac:dyDescent="0.15">
      <c r="A479" s="1010">
        <v>14</v>
      </c>
      <c r="B479" s="1010">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1011"/>
      <c r="AD479" s="1011"/>
      <c r="AE479" s="1011"/>
      <c r="AF479" s="1011"/>
      <c r="AG479" s="1011"/>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hidden="1" customHeight="1" x14ac:dyDescent="0.15">
      <c r="A480" s="1010">
        <v>15</v>
      </c>
      <c r="B480" s="1010">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1011"/>
      <c r="AD480" s="1011"/>
      <c r="AE480" s="1011"/>
      <c r="AF480" s="1011"/>
      <c r="AG480" s="1011"/>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hidden="1" customHeight="1" x14ac:dyDescent="0.15">
      <c r="A481" s="1010">
        <v>16</v>
      </c>
      <c r="B481" s="1010">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1011"/>
      <c r="AD481" s="1011"/>
      <c r="AE481" s="1011"/>
      <c r="AF481" s="1011"/>
      <c r="AG481" s="1011"/>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hidden="1" customHeight="1" x14ac:dyDescent="0.15">
      <c r="A482" s="1010">
        <v>17</v>
      </c>
      <c r="B482" s="1010">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1011"/>
      <c r="AD482" s="1011"/>
      <c r="AE482" s="1011"/>
      <c r="AF482" s="1011"/>
      <c r="AG482" s="1011"/>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hidden="1" customHeight="1" x14ac:dyDescent="0.15">
      <c r="A483" s="1010">
        <v>18</v>
      </c>
      <c r="B483" s="1010">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1011"/>
      <c r="AD483" s="1011"/>
      <c r="AE483" s="1011"/>
      <c r="AF483" s="1011"/>
      <c r="AG483" s="1011"/>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hidden="1" customHeight="1" x14ac:dyDescent="0.15">
      <c r="A484" s="1010">
        <v>19</v>
      </c>
      <c r="B484" s="1010">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1011"/>
      <c r="AD484" s="1011"/>
      <c r="AE484" s="1011"/>
      <c r="AF484" s="1011"/>
      <c r="AG484" s="1011"/>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hidden="1" customHeight="1" x14ac:dyDescent="0.15">
      <c r="A485" s="1010">
        <v>20</v>
      </c>
      <c r="B485" s="1010">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1011"/>
      <c r="AD485" s="1011"/>
      <c r="AE485" s="1011"/>
      <c r="AF485" s="1011"/>
      <c r="AG485" s="1011"/>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hidden="1" customHeight="1" x14ac:dyDescent="0.15">
      <c r="A486" s="1010">
        <v>21</v>
      </c>
      <c r="B486" s="1010">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1011"/>
      <c r="AD486" s="1011"/>
      <c r="AE486" s="1011"/>
      <c r="AF486" s="1011"/>
      <c r="AG486" s="1011"/>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hidden="1" customHeight="1" x14ac:dyDescent="0.15">
      <c r="A487" s="1010">
        <v>22</v>
      </c>
      <c r="B487" s="1010">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1011"/>
      <c r="AD487" s="1011"/>
      <c r="AE487" s="1011"/>
      <c r="AF487" s="1011"/>
      <c r="AG487" s="1011"/>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hidden="1" customHeight="1" x14ac:dyDescent="0.15">
      <c r="A488" s="1010">
        <v>23</v>
      </c>
      <c r="B488" s="1010">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1011"/>
      <c r="AD488" s="1011"/>
      <c r="AE488" s="1011"/>
      <c r="AF488" s="1011"/>
      <c r="AG488" s="1011"/>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hidden="1" customHeight="1" x14ac:dyDescent="0.15">
      <c r="A489" s="1010">
        <v>24</v>
      </c>
      <c r="B489" s="1010">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1011"/>
      <c r="AD489" s="1011"/>
      <c r="AE489" s="1011"/>
      <c r="AF489" s="1011"/>
      <c r="AG489" s="1011"/>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hidden="1" customHeight="1" x14ac:dyDescent="0.15">
      <c r="A490" s="1010">
        <v>25</v>
      </c>
      <c r="B490" s="1010">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1011"/>
      <c r="AD490" s="1011"/>
      <c r="AE490" s="1011"/>
      <c r="AF490" s="1011"/>
      <c r="AG490" s="1011"/>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hidden="1" customHeight="1" x14ac:dyDescent="0.15">
      <c r="A491" s="1010">
        <v>26</v>
      </c>
      <c r="B491" s="1010">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1011"/>
      <c r="AD491" s="1011"/>
      <c r="AE491" s="1011"/>
      <c r="AF491" s="1011"/>
      <c r="AG491" s="1011"/>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hidden="1" customHeight="1" x14ac:dyDescent="0.15">
      <c r="A492" s="1010">
        <v>27</v>
      </c>
      <c r="B492" s="1010">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1011"/>
      <c r="AD492" s="1011"/>
      <c r="AE492" s="1011"/>
      <c r="AF492" s="1011"/>
      <c r="AG492" s="1011"/>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hidden="1" customHeight="1" x14ac:dyDescent="0.15">
      <c r="A493" s="1010">
        <v>28</v>
      </c>
      <c r="B493" s="1010">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1011"/>
      <c r="AD493" s="1011"/>
      <c r="AE493" s="1011"/>
      <c r="AF493" s="1011"/>
      <c r="AG493" s="1011"/>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hidden="1" customHeight="1" x14ac:dyDescent="0.15">
      <c r="A494" s="1010">
        <v>29</v>
      </c>
      <c r="B494" s="1010">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1011"/>
      <c r="AD494" s="1011"/>
      <c r="AE494" s="1011"/>
      <c r="AF494" s="1011"/>
      <c r="AG494" s="1011"/>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hidden="1" customHeight="1" x14ac:dyDescent="0.15">
      <c r="A495" s="1010">
        <v>30</v>
      </c>
      <c r="B495" s="1010">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1011"/>
      <c r="AD495" s="1011"/>
      <c r="AE495" s="1011"/>
      <c r="AF495" s="1011"/>
      <c r="AG495" s="1011"/>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198</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3"/>
      <c r="B498" s="863"/>
      <c r="C498" s="863" t="s">
        <v>24</v>
      </c>
      <c r="D498" s="863"/>
      <c r="E498" s="863"/>
      <c r="F498" s="863"/>
      <c r="G498" s="863"/>
      <c r="H498" s="863"/>
      <c r="I498" s="863"/>
      <c r="J498" s="1012" t="s">
        <v>262</v>
      </c>
      <c r="K498" s="1013"/>
      <c r="L498" s="1013"/>
      <c r="M498" s="1013"/>
      <c r="N498" s="1013"/>
      <c r="O498" s="1013"/>
      <c r="P498" s="430" t="s">
        <v>25</v>
      </c>
      <c r="Q498" s="430"/>
      <c r="R498" s="430"/>
      <c r="S498" s="430"/>
      <c r="T498" s="430"/>
      <c r="U498" s="430"/>
      <c r="V498" s="430"/>
      <c r="W498" s="430"/>
      <c r="X498" s="430"/>
      <c r="Y498" s="865" t="s">
        <v>301</v>
      </c>
      <c r="Z498" s="866"/>
      <c r="AA498" s="866"/>
      <c r="AB498" s="866"/>
      <c r="AC498" s="1012" t="s">
        <v>293</v>
      </c>
      <c r="AD498" s="1012"/>
      <c r="AE498" s="1012"/>
      <c r="AF498" s="1012"/>
      <c r="AG498" s="1012"/>
      <c r="AH498" s="865" t="s">
        <v>233</v>
      </c>
      <c r="AI498" s="863"/>
      <c r="AJ498" s="863"/>
      <c r="AK498" s="863"/>
      <c r="AL498" s="863" t="s">
        <v>19</v>
      </c>
      <c r="AM498" s="863"/>
      <c r="AN498" s="863"/>
      <c r="AO498" s="867"/>
      <c r="AP498" s="1014" t="s">
        <v>263</v>
      </c>
      <c r="AQ498" s="1014"/>
      <c r="AR498" s="1014"/>
      <c r="AS498" s="1014"/>
      <c r="AT498" s="1014"/>
      <c r="AU498" s="1014"/>
      <c r="AV498" s="1014"/>
      <c r="AW498" s="1014"/>
      <c r="AX498" s="1014"/>
      <c r="AY498" s="34">
        <f>$AY$496</f>
        <v>0</v>
      </c>
    </row>
    <row r="499" spans="1:51" ht="26.25" hidden="1" customHeight="1" x14ac:dyDescent="0.15">
      <c r="A499" s="1010">
        <v>1</v>
      </c>
      <c r="B499" s="1010">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1011"/>
      <c r="AD499" s="1011"/>
      <c r="AE499" s="1011"/>
      <c r="AF499" s="1011"/>
      <c r="AG499" s="1011"/>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hidden="1" customHeight="1" x14ac:dyDescent="0.15">
      <c r="A500" s="1010">
        <v>2</v>
      </c>
      <c r="B500" s="1010">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1011"/>
      <c r="AD500" s="1011"/>
      <c r="AE500" s="1011"/>
      <c r="AF500" s="1011"/>
      <c r="AG500" s="1011"/>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hidden="1" customHeight="1" x14ac:dyDescent="0.15">
      <c r="A501" s="1010">
        <v>3</v>
      </c>
      <c r="B501" s="1010">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1011"/>
      <c r="AD501" s="1011"/>
      <c r="AE501" s="1011"/>
      <c r="AF501" s="1011"/>
      <c r="AG501" s="1011"/>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hidden="1" customHeight="1" x14ac:dyDescent="0.15">
      <c r="A502" s="1010">
        <v>4</v>
      </c>
      <c r="B502" s="1010">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1011"/>
      <c r="AD502" s="1011"/>
      <c r="AE502" s="1011"/>
      <c r="AF502" s="1011"/>
      <c r="AG502" s="1011"/>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hidden="1" customHeight="1" x14ac:dyDescent="0.15">
      <c r="A503" s="1010">
        <v>5</v>
      </c>
      <c r="B503" s="1010">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1011"/>
      <c r="AD503" s="1011"/>
      <c r="AE503" s="1011"/>
      <c r="AF503" s="1011"/>
      <c r="AG503" s="1011"/>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hidden="1" customHeight="1" x14ac:dyDescent="0.15">
      <c r="A504" s="1010">
        <v>6</v>
      </c>
      <c r="B504" s="1010">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1011"/>
      <c r="AD504" s="1011"/>
      <c r="AE504" s="1011"/>
      <c r="AF504" s="1011"/>
      <c r="AG504" s="1011"/>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hidden="1" customHeight="1" x14ac:dyDescent="0.15">
      <c r="A505" s="1010">
        <v>7</v>
      </c>
      <c r="B505" s="1010">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1011"/>
      <c r="AD505" s="1011"/>
      <c r="AE505" s="1011"/>
      <c r="AF505" s="1011"/>
      <c r="AG505" s="1011"/>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hidden="1" customHeight="1" x14ac:dyDescent="0.15">
      <c r="A506" s="1010">
        <v>8</v>
      </c>
      <c r="B506" s="1010">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1011"/>
      <c r="AD506" s="1011"/>
      <c r="AE506" s="1011"/>
      <c r="AF506" s="1011"/>
      <c r="AG506" s="1011"/>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hidden="1" customHeight="1" x14ac:dyDescent="0.15">
      <c r="A507" s="1010">
        <v>9</v>
      </c>
      <c r="B507" s="1010">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1011"/>
      <c r="AD507" s="1011"/>
      <c r="AE507" s="1011"/>
      <c r="AF507" s="1011"/>
      <c r="AG507" s="1011"/>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hidden="1" customHeight="1" x14ac:dyDescent="0.15">
      <c r="A508" s="1010">
        <v>10</v>
      </c>
      <c r="B508" s="1010">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1011"/>
      <c r="AD508" s="1011"/>
      <c r="AE508" s="1011"/>
      <c r="AF508" s="1011"/>
      <c r="AG508" s="1011"/>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hidden="1" customHeight="1" x14ac:dyDescent="0.15">
      <c r="A509" s="1010">
        <v>11</v>
      </c>
      <c r="B509" s="1010">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1011"/>
      <c r="AD509" s="1011"/>
      <c r="AE509" s="1011"/>
      <c r="AF509" s="1011"/>
      <c r="AG509" s="1011"/>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hidden="1" customHeight="1" x14ac:dyDescent="0.15">
      <c r="A510" s="1010">
        <v>12</v>
      </c>
      <c r="B510" s="1010">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1011"/>
      <c r="AD510" s="1011"/>
      <c r="AE510" s="1011"/>
      <c r="AF510" s="1011"/>
      <c r="AG510" s="1011"/>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hidden="1" customHeight="1" x14ac:dyDescent="0.15">
      <c r="A511" s="1010">
        <v>13</v>
      </c>
      <c r="B511" s="1010">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1011"/>
      <c r="AD511" s="1011"/>
      <c r="AE511" s="1011"/>
      <c r="AF511" s="1011"/>
      <c r="AG511" s="1011"/>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hidden="1" customHeight="1" x14ac:dyDescent="0.15">
      <c r="A512" s="1010">
        <v>14</v>
      </c>
      <c r="B512" s="1010">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1011"/>
      <c r="AD512" s="1011"/>
      <c r="AE512" s="1011"/>
      <c r="AF512" s="1011"/>
      <c r="AG512" s="1011"/>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hidden="1" customHeight="1" x14ac:dyDescent="0.15">
      <c r="A513" s="1010">
        <v>15</v>
      </c>
      <c r="B513" s="1010">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1011"/>
      <c r="AD513" s="1011"/>
      <c r="AE513" s="1011"/>
      <c r="AF513" s="1011"/>
      <c r="AG513" s="1011"/>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hidden="1" customHeight="1" x14ac:dyDescent="0.15">
      <c r="A514" s="1010">
        <v>16</v>
      </c>
      <c r="B514" s="1010">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1011"/>
      <c r="AD514" s="1011"/>
      <c r="AE514" s="1011"/>
      <c r="AF514" s="1011"/>
      <c r="AG514" s="1011"/>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hidden="1" customHeight="1" x14ac:dyDescent="0.15">
      <c r="A515" s="1010">
        <v>17</v>
      </c>
      <c r="B515" s="1010">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1011"/>
      <c r="AD515" s="1011"/>
      <c r="AE515" s="1011"/>
      <c r="AF515" s="1011"/>
      <c r="AG515" s="1011"/>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hidden="1" customHeight="1" x14ac:dyDescent="0.15">
      <c r="A516" s="1010">
        <v>18</v>
      </c>
      <c r="B516" s="1010">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1011"/>
      <c r="AD516" s="1011"/>
      <c r="AE516" s="1011"/>
      <c r="AF516" s="1011"/>
      <c r="AG516" s="1011"/>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hidden="1" customHeight="1" x14ac:dyDescent="0.15">
      <c r="A517" s="1010">
        <v>19</v>
      </c>
      <c r="B517" s="1010">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1011"/>
      <c r="AD517" s="1011"/>
      <c r="AE517" s="1011"/>
      <c r="AF517" s="1011"/>
      <c r="AG517" s="1011"/>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hidden="1" customHeight="1" x14ac:dyDescent="0.15">
      <c r="A518" s="1010">
        <v>20</v>
      </c>
      <c r="B518" s="1010">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1011"/>
      <c r="AD518" s="1011"/>
      <c r="AE518" s="1011"/>
      <c r="AF518" s="1011"/>
      <c r="AG518" s="1011"/>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hidden="1" customHeight="1" x14ac:dyDescent="0.15">
      <c r="A519" s="1010">
        <v>21</v>
      </c>
      <c r="B519" s="1010">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1011"/>
      <c r="AD519" s="1011"/>
      <c r="AE519" s="1011"/>
      <c r="AF519" s="1011"/>
      <c r="AG519" s="1011"/>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hidden="1" customHeight="1" x14ac:dyDescent="0.15">
      <c r="A520" s="1010">
        <v>22</v>
      </c>
      <c r="B520" s="1010">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1011"/>
      <c r="AD520" s="1011"/>
      <c r="AE520" s="1011"/>
      <c r="AF520" s="1011"/>
      <c r="AG520" s="1011"/>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hidden="1" customHeight="1" x14ac:dyDescent="0.15">
      <c r="A521" s="1010">
        <v>23</v>
      </c>
      <c r="B521" s="1010">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1011"/>
      <c r="AD521" s="1011"/>
      <c r="AE521" s="1011"/>
      <c r="AF521" s="1011"/>
      <c r="AG521" s="1011"/>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hidden="1" customHeight="1" x14ac:dyDescent="0.15">
      <c r="A522" s="1010">
        <v>24</v>
      </c>
      <c r="B522" s="1010">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1011"/>
      <c r="AD522" s="1011"/>
      <c r="AE522" s="1011"/>
      <c r="AF522" s="1011"/>
      <c r="AG522" s="1011"/>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hidden="1" customHeight="1" x14ac:dyDescent="0.15">
      <c r="A523" s="1010">
        <v>25</v>
      </c>
      <c r="B523" s="1010">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1011"/>
      <c r="AD523" s="1011"/>
      <c r="AE523" s="1011"/>
      <c r="AF523" s="1011"/>
      <c r="AG523" s="1011"/>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hidden="1" customHeight="1" x14ac:dyDescent="0.15">
      <c r="A524" s="1010">
        <v>26</v>
      </c>
      <c r="B524" s="1010">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1011"/>
      <c r="AD524" s="1011"/>
      <c r="AE524" s="1011"/>
      <c r="AF524" s="1011"/>
      <c r="AG524" s="1011"/>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hidden="1" customHeight="1" x14ac:dyDescent="0.15">
      <c r="A525" s="1010">
        <v>27</v>
      </c>
      <c r="B525" s="1010">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1011"/>
      <c r="AD525" s="1011"/>
      <c r="AE525" s="1011"/>
      <c r="AF525" s="1011"/>
      <c r="AG525" s="1011"/>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hidden="1" customHeight="1" x14ac:dyDescent="0.15">
      <c r="A526" s="1010">
        <v>28</v>
      </c>
      <c r="B526" s="1010">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1011"/>
      <c r="AD526" s="1011"/>
      <c r="AE526" s="1011"/>
      <c r="AF526" s="1011"/>
      <c r="AG526" s="1011"/>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hidden="1" customHeight="1" x14ac:dyDescent="0.15">
      <c r="A527" s="1010">
        <v>29</v>
      </c>
      <c r="B527" s="1010">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1011"/>
      <c r="AD527" s="1011"/>
      <c r="AE527" s="1011"/>
      <c r="AF527" s="1011"/>
      <c r="AG527" s="1011"/>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hidden="1" customHeight="1" x14ac:dyDescent="0.15">
      <c r="A528" s="1010">
        <v>30</v>
      </c>
      <c r="B528" s="1010">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1011"/>
      <c r="AD528" s="1011"/>
      <c r="AE528" s="1011"/>
      <c r="AF528" s="1011"/>
      <c r="AG528" s="1011"/>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199</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3"/>
      <c r="B531" s="863"/>
      <c r="C531" s="863" t="s">
        <v>24</v>
      </c>
      <c r="D531" s="863"/>
      <c r="E531" s="863"/>
      <c r="F531" s="863"/>
      <c r="G531" s="863"/>
      <c r="H531" s="863"/>
      <c r="I531" s="863"/>
      <c r="J531" s="1012" t="s">
        <v>262</v>
      </c>
      <c r="K531" s="1013"/>
      <c r="L531" s="1013"/>
      <c r="M531" s="1013"/>
      <c r="N531" s="1013"/>
      <c r="O531" s="1013"/>
      <c r="P531" s="430" t="s">
        <v>25</v>
      </c>
      <c r="Q531" s="430"/>
      <c r="R531" s="430"/>
      <c r="S531" s="430"/>
      <c r="T531" s="430"/>
      <c r="U531" s="430"/>
      <c r="V531" s="430"/>
      <c r="W531" s="430"/>
      <c r="X531" s="430"/>
      <c r="Y531" s="865" t="s">
        <v>301</v>
      </c>
      <c r="Z531" s="866"/>
      <c r="AA531" s="866"/>
      <c r="AB531" s="866"/>
      <c r="AC531" s="1012" t="s">
        <v>293</v>
      </c>
      <c r="AD531" s="1012"/>
      <c r="AE531" s="1012"/>
      <c r="AF531" s="1012"/>
      <c r="AG531" s="1012"/>
      <c r="AH531" s="865" t="s">
        <v>233</v>
      </c>
      <c r="AI531" s="863"/>
      <c r="AJ531" s="863"/>
      <c r="AK531" s="863"/>
      <c r="AL531" s="863" t="s">
        <v>19</v>
      </c>
      <c r="AM531" s="863"/>
      <c r="AN531" s="863"/>
      <c r="AO531" s="867"/>
      <c r="AP531" s="1014" t="s">
        <v>263</v>
      </c>
      <c r="AQ531" s="1014"/>
      <c r="AR531" s="1014"/>
      <c r="AS531" s="1014"/>
      <c r="AT531" s="1014"/>
      <c r="AU531" s="1014"/>
      <c r="AV531" s="1014"/>
      <c r="AW531" s="1014"/>
      <c r="AX531" s="1014"/>
      <c r="AY531" s="34">
        <f>$AY$529</f>
        <v>0</v>
      </c>
    </row>
    <row r="532" spans="1:51" ht="26.25" hidden="1" customHeight="1" x14ac:dyDescent="0.15">
      <c r="A532" s="1010">
        <v>1</v>
      </c>
      <c r="B532" s="1010">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1011"/>
      <c r="AD532" s="1011"/>
      <c r="AE532" s="1011"/>
      <c r="AF532" s="1011"/>
      <c r="AG532" s="1011"/>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hidden="1" customHeight="1" x14ac:dyDescent="0.15">
      <c r="A533" s="1010">
        <v>2</v>
      </c>
      <c r="B533" s="1010">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1011"/>
      <c r="AD533" s="1011"/>
      <c r="AE533" s="1011"/>
      <c r="AF533" s="1011"/>
      <c r="AG533" s="1011"/>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hidden="1" customHeight="1" x14ac:dyDescent="0.15">
      <c r="A534" s="1010">
        <v>3</v>
      </c>
      <c r="B534" s="1010">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1011"/>
      <c r="AD534" s="1011"/>
      <c r="AE534" s="1011"/>
      <c r="AF534" s="1011"/>
      <c r="AG534" s="1011"/>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hidden="1" customHeight="1" x14ac:dyDescent="0.15">
      <c r="A535" s="1010">
        <v>4</v>
      </c>
      <c r="B535" s="1010">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1011"/>
      <c r="AD535" s="1011"/>
      <c r="AE535" s="1011"/>
      <c r="AF535" s="1011"/>
      <c r="AG535" s="1011"/>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hidden="1" customHeight="1" x14ac:dyDescent="0.15">
      <c r="A536" s="1010">
        <v>5</v>
      </c>
      <c r="B536" s="1010">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1011"/>
      <c r="AD536" s="1011"/>
      <c r="AE536" s="1011"/>
      <c r="AF536" s="1011"/>
      <c r="AG536" s="1011"/>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hidden="1" customHeight="1" x14ac:dyDescent="0.15">
      <c r="A537" s="1010">
        <v>6</v>
      </c>
      <c r="B537" s="1010">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1011"/>
      <c r="AD537" s="1011"/>
      <c r="AE537" s="1011"/>
      <c r="AF537" s="1011"/>
      <c r="AG537" s="1011"/>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hidden="1" customHeight="1" x14ac:dyDescent="0.15">
      <c r="A538" s="1010">
        <v>7</v>
      </c>
      <c r="B538" s="1010">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1011"/>
      <c r="AD538" s="1011"/>
      <c r="AE538" s="1011"/>
      <c r="AF538" s="1011"/>
      <c r="AG538" s="1011"/>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hidden="1" customHeight="1" x14ac:dyDescent="0.15">
      <c r="A539" s="1010">
        <v>8</v>
      </c>
      <c r="B539" s="1010">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1011"/>
      <c r="AD539" s="1011"/>
      <c r="AE539" s="1011"/>
      <c r="AF539" s="1011"/>
      <c r="AG539" s="1011"/>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hidden="1" customHeight="1" x14ac:dyDescent="0.15">
      <c r="A540" s="1010">
        <v>9</v>
      </c>
      <c r="B540" s="1010">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1011"/>
      <c r="AD540" s="1011"/>
      <c r="AE540" s="1011"/>
      <c r="AF540" s="1011"/>
      <c r="AG540" s="1011"/>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hidden="1" customHeight="1" x14ac:dyDescent="0.15">
      <c r="A541" s="1010">
        <v>10</v>
      </c>
      <c r="B541" s="1010">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1011"/>
      <c r="AD541" s="1011"/>
      <c r="AE541" s="1011"/>
      <c r="AF541" s="1011"/>
      <c r="AG541" s="1011"/>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hidden="1" customHeight="1" x14ac:dyDescent="0.15">
      <c r="A542" s="1010">
        <v>11</v>
      </c>
      <c r="B542" s="1010">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1011"/>
      <c r="AD542" s="1011"/>
      <c r="AE542" s="1011"/>
      <c r="AF542" s="1011"/>
      <c r="AG542" s="1011"/>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hidden="1" customHeight="1" x14ac:dyDescent="0.15">
      <c r="A543" s="1010">
        <v>12</v>
      </c>
      <c r="B543" s="1010">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1011"/>
      <c r="AD543" s="1011"/>
      <c r="AE543" s="1011"/>
      <c r="AF543" s="1011"/>
      <c r="AG543" s="1011"/>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hidden="1" customHeight="1" x14ac:dyDescent="0.15">
      <c r="A544" s="1010">
        <v>13</v>
      </c>
      <c r="B544" s="1010">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1011"/>
      <c r="AD544" s="1011"/>
      <c r="AE544" s="1011"/>
      <c r="AF544" s="1011"/>
      <c r="AG544" s="1011"/>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hidden="1" customHeight="1" x14ac:dyDescent="0.15">
      <c r="A545" s="1010">
        <v>14</v>
      </c>
      <c r="B545" s="1010">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1011"/>
      <c r="AD545" s="1011"/>
      <c r="AE545" s="1011"/>
      <c r="AF545" s="1011"/>
      <c r="AG545" s="1011"/>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hidden="1" customHeight="1" x14ac:dyDescent="0.15">
      <c r="A546" s="1010">
        <v>15</v>
      </c>
      <c r="B546" s="1010">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1011"/>
      <c r="AD546" s="1011"/>
      <c r="AE546" s="1011"/>
      <c r="AF546" s="1011"/>
      <c r="AG546" s="1011"/>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hidden="1" customHeight="1" x14ac:dyDescent="0.15">
      <c r="A547" s="1010">
        <v>16</v>
      </c>
      <c r="B547" s="1010">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1011"/>
      <c r="AD547" s="1011"/>
      <c r="AE547" s="1011"/>
      <c r="AF547" s="1011"/>
      <c r="AG547" s="1011"/>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hidden="1" customHeight="1" x14ac:dyDescent="0.15">
      <c r="A548" s="1010">
        <v>17</v>
      </c>
      <c r="B548" s="1010">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1011"/>
      <c r="AD548" s="1011"/>
      <c r="AE548" s="1011"/>
      <c r="AF548" s="1011"/>
      <c r="AG548" s="1011"/>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hidden="1" customHeight="1" x14ac:dyDescent="0.15">
      <c r="A549" s="1010">
        <v>18</v>
      </c>
      <c r="B549" s="1010">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1011"/>
      <c r="AD549" s="1011"/>
      <c r="AE549" s="1011"/>
      <c r="AF549" s="1011"/>
      <c r="AG549" s="1011"/>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hidden="1" customHeight="1" x14ac:dyDescent="0.15">
      <c r="A550" s="1010">
        <v>19</v>
      </c>
      <c r="B550" s="1010">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1011"/>
      <c r="AD550" s="1011"/>
      <c r="AE550" s="1011"/>
      <c r="AF550" s="1011"/>
      <c r="AG550" s="1011"/>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hidden="1" customHeight="1" x14ac:dyDescent="0.15">
      <c r="A551" s="1010">
        <v>20</v>
      </c>
      <c r="B551" s="1010">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1011"/>
      <c r="AD551" s="1011"/>
      <c r="AE551" s="1011"/>
      <c r="AF551" s="1011"/>
      <c r="AG551" s="1011"/>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hidden="1" customHeight="1" x14ac:dyDescent="0.15">
      <c r="A552" s="1010">
        <v>21</v>
      </c>
      <c r="B552" s="1010">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1011"/>
      <c r="AD552" s="1011"/>
      <c r="AE552" s="1011"/>
      <c r="AF552" s="1011"/>
      <c r="AG552" s="1011"/>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hidden="1" customHeight="1" x14ac:dyDescent="0.15">
      <c r="A553" s="1010">
        <v>22</v>
      </c>
      <c r="B553" s="1010">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1011"/>
      <c r="AD553" s="1011"/>
      <c r="AE553" s="1011"/>
      <c r="AF553" s="1011"/>
      <c r="AG553" s="1011"/>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hidden="1" customHeight="1" x14ac:dyDescent="0.15">
      <c r="A554" s="1010">
        <v>23</v>
      </c>
      <c r="B554" s="1010">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1011"/>
      <c r="AD554" s="1011"/>
      <c r="AE554" s="1011"/>
      <c r="AF554" s="1011"/>
      <c r="AG554" s="1011"/>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hidden="1" customHeight="1" x14ac:dyDescent="0.15">
      <c r="A555" s="1010">
        <v>24</v>
      </c>
      <c r="B555" s="1010">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1011"/>
      <c r="AD555" s="1011"/>
      <c r="AE555" s="1011"/>
      <c r="AF555" s="1011"/>
      <c r="AG555" s="1011"/>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hidden="1" customHeight="1" x14ac:dyDescent="0.15">
      <c r="A556" s="1010">
        <v>25</v>
      </c>
      <c r="B556" s="1010">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1011"/>
      <c r="AD556" s="1011"/>
      <c r="AE556" s="1011"/>
      <c r="AF556" s="1011"/>
      <c r="AG556" s="1011"/>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hidden="1" customHeight="1" x14ac:dyDescent="0.15">
      <c r="A557" s="1010">
        <v>26</v>
      </c>
      <c r="B557" s="1010">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1011"/>
      <c r="AD557" s="1011"/>
      <c r="AE557" s="1011"/>
      <c r="AF557" s="1011"/>
      <c r="AG557" s="1011"/>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hidden="1" customHeight="1" x14ac:dyDescent="0.15">
      <c r="A558" s="1010">
        <v>27</v>
      </c>
      <c r="B558" s="1010">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1011"/>
      <c r="AD558" s="1011"/>
      <c r="AE558" s="1011"/>
      <c r="AF558" s="1011"/>
      <c r="AG558" s="1011"/>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hidden="1" customHeight="1" x14ac:dyDescent="0.15">
      <c r="A559" s="1010">
        <v>28</v>
      </c>
      <c r="B559" s="1010">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1011"/>
      <c r="AD559" s="1011"/>
      <c r="AE559" s="1011"/>
      <c r="AF559" s="1011"/>
      <c r="AG559" s="1011"/>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hidden="1" customHeight="1" x14ac:dyDescent="0.15">
      <c r="A560" s="1010">
        <v>29</v>
      </c>
      <c r="B560" s="1010">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1011"/>
      <c r="AD560" s="1011"/>
      <c r="AE560" s="1011"/>
      <c r="AF560" s="1011"/>
      <c r="AG560" s="1011"/>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hidden="1" customHeight="1" x14ac:dyDescent="0.15">
      <c r="A561" s="1010">
        <v>30</v>
      </c>
      <c r="B561" s="1010">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1011"/>
      <c r="AD561" s="1011"/>
      <c r="AE561" s="1011"/>
      <c r="AF561" s="1011"/>
      <c r="AG561" s="1011"/>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200</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3"/>
      <c r="B564" s="863"/>
      <c r="C564" s="863" t="s">
        <v>24</v>
      </c>
      <c r="D564" s="863"/>
      <c r="E564" s="863"/>
      <c r="F564" s="863"/>
      <c r="G564" s="863"/>
      <c r="H564" s="863"/>
      <c r="I564" s="863"/>
      <c r="J564" s="1012" t="s">
        <v>262</v>
      </c>
      <c r="K564" s="1013"/>
      <c r="L564" s="1013"/>
      <c r="M564" s="1013"/>
      <c r="N564" s="1013"/>
      <c r="O564" s="1013"/>
      <c r="P564" s="430" t="s">
        <v>25</v>
      </c>
      <c r="Q564" s="430"/>
      <c r="R564" s="430"/>
      <c r="S564" s="430"/>
      <c r="T564" s="430"/>
      <c r="U564" s="430"/>
      <c r="V564" s="430"/>
      <c r="W564" s="430"/>
      <c r="X564" s="430"/>
      <c r="Y564" s="865" t="s">
        <v>301</v>
      </c>
      <c r="Z564" s="866"/>
      <c r="AA564" s="866"/>
      <c r="AB564" s="866"/>
      <c r="AC564" s="1012" t="s">
        <v>293</v>
      </c>
      <c r="AD564" s="1012"/>
      <c r="AE564" s="1012"/>
      <c r="AF564" s="1012"/>
      <c r="AG564" s="1012"/>
      <c r="AH564" s="865" t="s">
        <v>233</v>
      </c>
      <c r="AI564" s="863"/>
      <c r="AJ564" s="863"/>
      <c r="AK564" s="863"/>
      <c r="AL564" s="863" t="s">
        <v>19</v>
      </c>
      <c r="AM564" s="863"/>
      <c r="AN564" s="863"/>
      <c r="AO564" s="867"/>
      <c r="AP564" s="1014" t="s">
        <v>263</v>
      </c>
      <c r="AQ564" s="1014"/>
      <c r="AR564" s="1014"/>
      <c r="AS564" s="1014"/>
      <c r="AT564" s="1014"/>
      <c r="AU564" s="1014"/>
      <c r="AV564" s="1014"/>
      <c r="AW564" s="1014"/>
      <c r="AX564" s="1014"/>
      <c r="AY564" s="34">
        <f>$AY$562</f>
        <v>0</v>
      </c>
    </row>
    <row r="565" spans="1:51" ht="26.25" hidden="1" customHeight="1" x14ac:dyDescent="0.15">
      <c r="A565" s="1010">
        <v>1</v>
      </c>
      <c r="B565" s="1010">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1011"/>
      <c r="AD565" s="1011"/>
      <c r="AE565" s="1011"/>
      <c r="AF565" s="1011"/>
      <c r="AG565" s="1011"/>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hidden="1" customHeight="1" x14ac:dyDescent="0.15">
      <c r="A566" s="1010">
        <v>2</v>
      </c>
      <c r="B566" s="1010">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1011"/>
      <c r="AD566" s="1011"/>
      <c r="AE566" s="1011"/>
      <c r="AF566" s="1011"/>
      <c r="AG566" s="1011"/>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hidden="1" customHeight="1" x14ac:dyDescent="0.15">
      <c r="A567" s="1010">
        <v>3</v>
      </c>
      <c r="B567" s="1010">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1011"/>
      <c r="AD567" s="1011"/>
      <c r="AE567" s="1011"/>
      <c r="AF567" s="1011"/>
      <c r="AG567" s="1011"/>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hidden="1" customHeight="1" x14ac:dyDescent="0.15">
      <c r="A568" s="1010">
        <v>4</v>
      </c>
      <c r="B568" s="1010">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1011"/>
      <c r="AD568" s="1011"/>
      <c r="AE568" s="1011"/>
      <c r="AF568" s="1011"/>
      <c r="AG568" s="1011"/>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hidden="1" customHeight="1" x14ac:dyDescent="0.15">
      <c r="A569" s="1010">
        <v>5</v>
      </c>
      <c r="B569" s="1010">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1011"/>
      <c r="AD569" s="1011"/>
      <c r="AE569" s="1011"/>
      <c r="AF569" s="1011"/>
      <c r="AG569" s="1011"/>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hidden="1" customHeight="1" x14ac:dyDescent="0.15">
      <c r="A570" s="1010">
        <v>6</v>
      </c>
      <c r="B570" s="1010">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1011"/>
      <c r="AD570" s="1011"/>
      <c r="AE570" s="1011"/>
      <c r="AF570" s="1011"/>
      <c r="AG570" s="1011"/>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hidden="1" customHeight="1" x14ac:dyDescent="0.15">
      <c r="A571" s="1010">
        <v>7</v>
      </c>
      <c r="B571" s="1010">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1011"/>
      <c r="AD571" s="1011"/>
      <c r="AE571" s="1011"/>
      <c r="AF571" s="1011"/>
      <c r="AG571" s="1011"/>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hidden="1" customHeight="1" x14ac:dyDescent="0.15">
      <c r="A572" s="1010">
        <v>8</v>
      </c>
      <c r="B572" s="1010">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1011"/>
      <c r="AD572" s="1011"/>
      <c r="AE572" s="1011"/>
      <c r="AF572" s="1011"/>
      <c r="AG572" s="1011"/>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hidden="1" customHeight="1" x14ac:dyDescent="0.15">
      <c r="A573" s="1010">
        <v>9</v>
      </c>
      <c r="B573" s="1010">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1011"/>
      <c r="AD573" s="1011"/>
      <c r="AE573" s="1011"/>
      <c r="AF573" s="1011"/>
      <c r="AG573" s="1011"/>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hidden="1" customHeight="1" x14ac:dyDescent="0.15">
      <c r="A574" s="1010">
        <v>10</v>
      </c>
      <c r="B574" s="1010">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1011"/>
      <c r="AD574" s="1011"/>
      <c r="AE574" s="1011"/>
      <c r="AF574" s="1011"/>
      <c r="AG574" s="1011"/>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hidden="1" customHeight="1" x14ac:dyDescent="0.15">
      <c r="A575" s="1010">
        <v>11</v>
      </c>
      <c r="B575" s="1010">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1011"/>
      <c r="AD575" s="1011"/>
      <c r="AE575" s="1011"/>
      <c r="AF575" s="1011"/>
      <c r="AG575" s="1011"/>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hidden="1" customHeight="1" x14ac:dyDescent="0.15">
      <c r="A576" s="1010">
        <v>12</v>
      </c>
      <c r="B576" s="1010">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1011"/>
      <c r="AD576" s="1011"/>
      <c r="AE576" s="1011"/>
      <c r="AF576" s="1011"/>
      <c r="AG576" s="1011"/>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hidden="1" customHeight="1" x14ac:dyDescent="0.15">
      <c r="A577" s="1010">
        <v>13</v>
      </c>
      <c r="B577" s="1010">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1011"/>
      <c r="AD577" s="1011"/>
      <c r="AE577" s="1011"/>
      <c r="AF577" s="1011"/>
      <c r="AG577" s="1011"/>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hidden="1" customHeight="1" x14ac:dyDescent="0.15">
      <c r="A578" s="1010">
        <v>14</v>
      </c>
      <c r="B578" s="1010">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1011"/>
      <c r="AD578" s="1011"/>
      <c r="AE578" s="1011"/>
      <c r="AF578" s="1011"/>
      <c r="AG578" s="1011"/>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hidden="1" customHeight="1" x14ac:dyDescent="0.15">
      <c r="A579" s="1010">
        <v>15</v>
      </c>
      <c r="B579" s="1010">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1011"/>
      <c r="AD579" s="1011"/>
      <c r="AE579" s="1011"/>
      <c r="AF579" s="1011"/>
      <c r="AG579" s="1011"/>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hidden="1" customHeight="1" x14ac:dyDescent="0.15">
      <c r="A580" s="1010">
        <v>16</v>
      </c>
      <c r="B580" s="1010">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1011"/>
      <c r="AD580" s="1011"/>
      <c r="AE580" s="1011"/>
      <c r="AF580" s="1011"/>
      <c r="AG580" s="1011"/>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hidden="1" customHeight="1" x14ac:dyDescent="0.15">
      <c r="A581" s="1010">
        <v>17</v>
      </c>
      <c r="B581" s="1010">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1011"/>
      <c r="AD581" s="1011"/>
      <c r="AE581" s="1011"/>
      <c r="AF581" s="1011"/>
      <c r="AG581" s="1011"/>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hidden="1" customHeight="1" x14ac:dyDescent="0.15">
      <c r="A582" s="1010">
        <v>18</v>
      </c>
      <c r="B582" s="1010">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1011"/>
      <c r="AD582" s="1011"/>
      <c r="AE582" s="1011"/>
      <c r="AF582" s="1011"/>
      <c r="AG582" s="1011"/>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hidden="1" customHeight="1" x14ac:dyDescent="0.15">
      <c r="A583" s="1010">
        <v>19</v>
      </c>
      <c r="B583" s="1010">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1011"/>
      <c r="AD583" s="1011"/>
      <c r="AE583" s="1011"/>
      <c r="AF583" s="1011"/>
      <c r="AG583" s="1011"/>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hidden="1" customHeight="1" x14ac:dyDescent="0.15">
      <c r="A584" s="1010">
        <v>20</v>
      </c>
      <c r="B584" s="1010">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1011"/>
      <c r="AD584" s="1011"/>
      <c r="AE584" s="1011"/>
      <c r="AF584" s="1011"/>
      <c r="AG584" s="1011"/>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hidden="1" customHeight="1" x14ac:dyDescent="0.15">
      <c r="A585" s="1010">
        <v>21</v>
      </c>
      <c r="B585" s="1010">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1011"/>
      <c r="AD585" s="1011"/>
      <c r="AE585" s="1011"/>
      <c r="AF585" s="1011"/>
      <c r="AG585" s="1011"/>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hidden="1" customHeight="1" x14ac:dyDescent="0.15">
      <c r="A586" s="1010">
        <v>22</v>
      </c>
      <c r="B586" s="1010">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1011"/>
      <c r="AD586" s="1011"/>
      <c r="AE586" s="1011"/>
      <c r="AF586" s="1011"/>
      <c r="AG586" s="1011"/>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hidden="1" customHeight="1" x14ac:dyDescent="0.15">
      <c r="A587" s="1010">
        <v>23</v>
      </c>
      <c r="B587" s="1010">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1011"/>
      <c r="AD587" s="1011"/>
      <c r="AE587" s="1011"/>
      <c r="AF587" s="1011"/>
      <c r="AG587" s="1011"/>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hidden="1" customHeight="1" x14ac:dyDescent="0.15">
      <c r="A588" s="1010">
        <v>24</v>
      </c>
      <c r="B588" s="1010">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1011"/>
      <c r="AD588" s="1011"/>
      <c r="AE588" s="1011"/>
      <c r="AF588" s="1011"/>
      <c r="AG588" s="1011"/>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hidden="1" customHeight="1" x14ac:dyDescent="0.15">
      <c r="A589" s="1010">
        <v>25</v>
      </c>
      <c r="B589" s="1010">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1011"/>
      <c r="AD589" s="1011"/>
      <c r="AE589" s="1011"/>
      <c r="AF589" s="1011"/>
      <c r="AG589" s="1011"/>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hidden="1" customHeight="1" x14ac:dyDescent="0.15">
      <c r="A590" s="1010">
        <v>26</v>
      </c>
      <c r="B590" s="1010">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1011"/>
      <c r="AD590" s="1011"/>
      <c r="AE590" s="1011"/>
      <c r="AF590" s="1011"/>
      <c r="AG590" s="1011"/>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hidden="1" customHeight="1" x14ac:dyDescent="0.15">
      <c r="A591" s="1010">
        <v>27</v>
      </c>
      <c r="B591" s="1010">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1011"/>
      <c r="AD591" s="1011"/>
      <c r="AE591" s="1011"/>
      <c r="AF591" s="1011"/>
      <c r="AG591" s="1011"/>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hidden="1" customHeight="1" x14ac:dyDescent="0.15">
      <c r="A592" s="1010">
        <v>28</v>
      </c>
      <c r="B592" s="1010">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1011"/>
      <c r="AD592" s="1011"/>
      <c r="AE592" s="1011"/>
      <c r="AF592" s="1011"/>
      <c r="AG592" s="1011"/>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hidden="1" customHeight="1" x14ac:dyDescent="0.15">
      <c r="A593" s="1010">
        <v>29</v>
      </c>
      <c r="B593" s="1010">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1011"/>
      <c r="AD593" s="1011"/>
      <c r="AE593" s="1011"/>
      <c r="AF593" s="1011"/>
      <c r="AG593" s="1011"/>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hidden="1" customHeight="1" x14ac:dyDescent="0.15">
      <c r="A594" s="1010">
        <v>30</v>
      </c>
      <c r="B594" s="1010">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1011"/>
      <c r="AD594" s="1011"/>
      <c r="AE594" s="1011"/>
      <c r="AF594" s="1011"/>
      <c r="AG594" s="1011"/>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201</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3"/>
      <c r="B597" s="863"/>
      <c r="C597" s="863" t="s">
        <v>24</v>
      </c>
      <c r="D597" s="863"/>
      <c r="E597" s="863"/>
      <c r="F597" s="863"/>
      <c r="G597" s="863"/>
      <c r="H597" s="863"/>
      <c r="I597" s="863"/>
      <c r="J597" s="1012" t="s">
        <v>262</v>
      </c>
      <c r="K597" s="1013"/>
      <c r="L597" s="1013"/>
      <c r="M597" s="1013"/>
      <c r="N597" s="1013"/>
      <c r="O597" s="1013"/>
      <c r="P597" s="430" t="s">
        <v>25</v>
      </c>
      <c r="Q597" s="430"/>
      <c r="R597" s="430"/>
      <c r="S597" s="430"/>
      <c r="T597" s="430"/>
      <c r="U597" s="430"/>
      <c r="V597" s="430"/>
      <c r="W597" s="430"/>
      <c r="X597" s="430"/>
      <c r="Y597" s="865" t="s">
        <v>301</v>
      </c>
      <c r="Z597" s="866"/>
      <c r="AA597" s="866"/>
      <c r="AB597" s="866"/>
      <c r="AC597" s="1012" t="s">
        <v>293</v>
      </c>
      <c r="AD597" s="1012"/>
      <c r="AE597" s="1012"/>
      <c r="AF597" s="1012"/>
      <c r="AG597" s="1012"/>
      <c r="AH597" s="865" t="s">
        <v>233</v>
      </c>
      <c r="AI597" s="863"/>
      <c r="AJ597" s="863"/>
      <c r="AK597" s="863"/>
      <c r="AL597" s="863" t="s">
        <v>19</v>
      </c>
      <c r="AM597" s="863"/>
      <c r="AN597" s="863"/>
      <c r="AO597" s="867"/>
      <c r="AP597" s="1014" t="s">
        <v>263</v>
      </c>
      <c r="AQ597" s="1014"/>
      <c r="AR597" s="1014"/>
      <c r="AS597" s="1014"/>
      <c r="AT597" s="1014"/>
      <c r="AU597" s="1014"/>
      <c r="AV597" s="1014"/>
      <c r="AW597" s="1014"/>
      <c r="AX597" s="1014"/>
      <c r="AY597" s="34">
        <f>$AY$595</f>
        <v>0</v>
      </c>
    </row>
    <row r="598" spans="1:51" ht="26.25" hidden="1" customHeight="1" x14ac:dyDescent="0.15">
      <c r="A598" s="1010">
        <v>1</v>
      </c>
      <c r="B598" s="1010">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1011"/>
      <c r="AD598" s="1011"/>
      <c r="AE598" s="1011"/>
      <c r="AF598" s="1011"/>
      <c r="AG598" s="1011"/>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hidden="1" customHeight="1" x14ac:dyDescent="0.15">
      <c r="A599" s="1010">
        <v>2</v>
      </c>
      <c r="B599" s="1010">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1011"/>
      <c r="AD599" s="1011"/>
      <c r="AE599" s="1011"/>
      <c r="AF599" s="1011"/>
      <c r="AG599" s="1011"/>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hidden="1" customHeight="1" x14ac:dyDescent="0.15">
      <c r="A600" s="1010">
        <v>3</v>
      </c>
      <c r="B600" s="1010">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1011"/>
      <c r="AD600" s="1011"/>
      <c r="AE600" s="1011"/>
      <c r="AF600" s="1011"/>
      <c r="AG600" s="1011"/>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hidden="1" customHeight="1" x14ac:dyDescent="0.15">
      <c r="A601" s="1010">
        <v>4</v>
      </c>
      <c r="B601" s="1010">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1011"/>
      <c r="AD601" s="1011"/>
      <c r="AE601" s="1011"/>
      <c r="AF601" s="1011"/>
      <c r="AG601" s="1011"/>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hidden="1" customHeight="1" x14ac:dyDescent="0.15">
      <c r="A602" s="1010">
        <v>5</v>
      </c>
      <c r="B602" s="1010">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1011"/>
      <c r="AD602" s="1011"/>
      <c r="AE602" s="1011"/>
      <c r="AF602" s="1011"/>
      <c r="AG602" s="1011"/>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hidden="1" customHeight="1" x14ac:dyDescent="0.15">
      <c r="A603" s="1010">
        <v>6</v>
      </c>
      <c r="B603" s="1010">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1011"/>
      <c r="AD603" s="1011"/>
      <c r="AE603" s="1011"/>
      <c r="AF603" s="1011"/>
      <c r="AG603" s="1011"/>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hidden="1" customHeight="1" x14ac:dyDescent="0.15">
      <c r="A604" s="1010">
        <v>7</v>
      </c>
      <c r="B604" s="1010">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1011"/>
      <c r="AD604" s="1011"/>
      <c r="AE604" s="1011"/>
      <c r="AF604" s="1011"/>
      <c r="AG604" s="1011"/>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hidden="1" customHeight="1" x14ac:dyDescent="0.15">
      <c r="A605" s="1010">
        <v>8</v>
      </c>
      <c r="B605" s="1010">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1011"/>
      <c r="AD605" s="1011"/>
      <c r="AE605" s="1011"/>
      <c r="AF605" s="1011"/>
      <c r="AG605" s="1011"/>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hidden="1" customHeight="1" x14ac:dyDescent="0.15">
      <c r="A606" s="1010">
        <v>9</v>
      </c>
      <c r="B606" s="1010">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1011"/>
      <c r="AD606" s="1011"/>
      <c r="AE606" s="1011"/>
      <c r="AF606" s="1011"/>
      <c r="AG606" s="1011"/>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hidden="1" customHeight="1" x14ac:dyDescent="0.15">
      <c r="A607" s="1010">
        <v>10</v>
      </c>
      <c r="B607" s="1010">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1011"/>
      <c r="AD607" s="1011"/>
      <c r="AE607" s="1011"/>
      <c r="AF607" s="1011"/>
      <c r="AG607" s="1011"/>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hidden="1" customHeight="1" x14ac:dyDescent="0.15">
      <c r="A608" s="1010">
        <v>11</v>
      </c>
      <c r="B608" s="1010">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1011"/>
      <c r="AD608" s="1011"/>
      <c r="AE608" s="1011"/>
      <c r="AF608" s="1011"/>
      <c r="AG608" s="1011"/>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hidden="1" customHeight="1" x14ac:dyDescent="0.15">
      <c r="A609" s="1010">
        <v>12</v>
      </c>
      <c r="B609" s="1010">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1011"/>
      <c r="AD609" s="1011"/>
      <c r="AE609" s="1011"/>
      <c r="AF609" s="1011"/>
      <c r="AG609" s="1011"/>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hidden="1" customHeight="1" x14ac:dyDescent="0.15">
      <c r="A610" s="1010">
        <v>13</v>
      </c>
      <c r="B610" s="1010">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1011"/>
      <c r="AD610" s="1011"/>
      <c r="AE610" s="1011"/>
      <c r="AF610" s="1011"/>
      <c r="AG610" s="1011"/>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hidden="1" customHeight="1" x14ac:dyDescent="0.15">
      <c r="A611" s="1010">
        <v>14</v>
      </c>
      <c r="B611" s="1010">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1011"/>
      <c r="AD611" s="1011"/>
      <c r="AE611" s="1011"/>
      <c r="AF611" s="1011"/>
      <c r="AG611" s="1011"/>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hidden="1" customHeight="1" x14ac:dyDescent="0.15">
      <c r="A612" s="1010">
        <v>15</v>
      </c>
      <c r="B612" s="1010">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1011"/>
      <c r="AD612" s="1011"/>
      <c r="AE612" s="1011"/>
      <c r="AF612" s="1011"/>
      <c r="AG612" s="1011"/>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hidden="1" customHeight="1" x14ac:dyDescent="0.15">
      <c r="A613" s="1010">
        <v>16</v>
      </c>
      <c r="B613" s="1010">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1011"/>
      <c r="AD613" s="1011"/>
      <c r="AE613" s="1011"/>
      <c r="AF613" s="1011"/>
      <c r="AG613" s="1011"/>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hidden="1" customHeight="1" x14ac:dyDescent="0.15">
      <c r="A614" s="1010">
        <v>17</v>
      </c>
      <c r="B614" s="1010">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1011"/>
      <c r="AD614" s="1011"/>
      <c r="AE614" s="1011"/>
      <c r="AF614" s="1011"/>
      <c r="AG614" s="1011"/>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hidden="1" customHeight="1" x14ac:dyDescent="0.15">
      <c r="A615" s="1010">
        <v>18</v>
      </c>
      <c r="B615" s="1010">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1011"/>
      <c r="AD615" s="1011"/>
      <c r="AE615" s="1011"/>
      <c r="AF615" s="1011"/>
      <c r="AG615" s="1011"/>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hidden="1" customHeight="1" x14ac:dyDescent="0.15">
      <c r="A616" s="1010">
        <v>19</v>
      </c>
      <c r="B616" s="1010">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1011"/>
      <c r="AD616" s="1011"/>
      <c r="AE616" s="1011"/>
      <c r="AF616" s="1011"/>
      <c r="AG616" s="1011"/>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hidden="1" customHeight="1" x14ac:dyDescent="0.15">
      <c r="A617" s="1010">
        <v>20</v>
      </c>
      <c r="B617" s="1010">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1011"/>
      <c r="AD617" s="1011"/>
      <c r="AE617" s="1011"/>
      <c r="AF617" s="1011"/>
      <c r="AG617" s="1011"/>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hidden="1" customHeight="1" x14ac:dyDescent="0.15">
      <c r="A618" s="1010">
        <v>21</v>
      </c>
      <c r="B618" s="1010">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1011"/>
      <c r="AD618" s="1011"/>
      <c r="AE618" s="1011"/>
      <c r="AF618" s="1011"/>
      <c r="AG618" s="1011"/>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hidden="1" customHeight="1" x14ac:dyDescent="0.15">
      <c r="A619" s="1010">
        <v>22</v>
      </c>
      <c r="B619" s="1010">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1011"/>
      <c r="AD619" s="1011"/>
      <c r="AE619" s="1011"/>
      <c r="AF619" s="1011"/>
      <c r="AG619" s="1011"/>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hidden="1" customHeight="1" x14ac:dyDescent="0.15">
      <c r="A620" s="1010">
        <v>23</v>
      </c>
      <c r="B620" s="1010">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1011"/>
      <c r="AD620" s="1011"/>
      <c r="AE620" s="1011"/>
      <c r="AF620" s="1011"/>
      <c r="AG620" s="1011"/>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hidden="1" customHeight="1" x14ac:dyDescent="0.15">
      <c r="A621" s="1010">
        <v>24</v>
      </c>
      <c r="B621" s="1010">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1011"/>
      <c r="AD621" s="1011"/>
      <c r="AE621" s="1011"/>
      <c r="AF621" s="1011"/>
      <c r="AG621" s="1011"/>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hidden="1" customHeight="1" x14ac:dyDescent="0.15">
      <c r="A622" s="1010">
        <v>25</v>
      </c>
      <c r="B622" s="1010">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1011"/>
      <c r="AD622" s="1011"/>
      <c r="AE622" s="1011"/>
      <c r="AF622" s="1011"/>
      <c r="AG622" s="1011"/>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hidden="1" customHeight="1" x14ac:dyDescent="0.15">
      <c r="A623" s="1010">
        <v>26</v>
      </c>
      <c r="B623" s="1010">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1011"/>
      <c r="AD623" s="1011"/>
      <c r="AE623" s="1011"/>
      <c r="AF623" s="1011"/>
      <c r="AG623" s="1011"/>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hidden="1" customHeight="1" x14ac:dyDescent="0.15">
      <c r="A624" s="1010">
        <v>27</v>
      </c>
      <c r="B624" s="1010">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1011"/>
      <c r="AD624" s="1011"/>
      <c r="AE624" s="1011"/>
      <c r="AF624" s="1011"/>
      <c r="AG624" s="1011"/>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hidden="1" customHeight="1" x14ac:dyDescent="0.15">
      <c r="A625" s="1010">
        <v>28</v>
      </c>
      <c r="B625" s="1010">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1011"/>
      <c r="AD625" s="1011"/>
      <c r="AE625" s="1011"/>
      <c r="AF625" s="1011"/>
      <c r="AG625" s="1011"/>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hidden="1" customHeight="1" x14ac:dyDescent="0.15">
      <c r="A626" s="1010">
        <v>29</v>
      </c>
      <c r="B626" s="1010">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1011"/>
      <c r="AD626" s="1011"/>
      <c r="AE626" s="1011"/>
      <c r="AF626" s="1011"/>
      <c r="AG626" s="1011"/>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hidden="1" customHeight="1" x14ac:dyDescent="0.15">
      <c r="A627" s="1010">
        <v>30</v>
      </c>
      <c r="B627" s="1010">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1011"/>
      <c r="AD627" s="1011"/>
      <c r="AE627" s="1011"/>
      <c r="AF627" s="1011"/>
      <c r="AG627" s="1011"/>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3"/>
      <c r="B630" s="863"/>
      <c r="C630" s="863" t="s">
        <v>24</v>
      </c>
      <c r="D630" s="863"/>
      <c r="E630" s="863"/>
      <c r="F630" s="863"/>
      <c r="G630" s="863"/>
      <c r="H630" s="863"/>
      <c r="I630" s="863"/>
      <c r="J630" s="1012" t="s">
        <v>262</v>
      </c>
      <c r="K630" s="1013"/>
      <c r="L630" s="1013"/>
      <c r="M630" s="1013"/>
      <c r="N630" s="1013"/>
      <c r="O630" s="1013"/>
      <c r="P630" s="430" t="s">
        <v>25</v>
      </c>
      <c r="Q630" s="430"/>
      <c r="R630" s="430"/>
      <c r="S630" s="430"/>
      <c r="T630" s="430"/>
      <c r="U630" s="430"/>
      <c r="V630" s="430"/>
      <c r="W630" s="430"/>
      <c r="X630" s="430"/>
      <c r="Y630" s="865" t="s">
        <v>301</v>
      </c>
      <c r="Z630" s="866"/>
      <c r="AA630" s="866"/>
      <c r="AB630" s="866"/>
      <c r="AC630" s="1012" t="s">
        <v>293</v>
      </c>
      <c r="AD630" s="1012"/>
      <c r="AE630" s="1012"/>
      <c r="AF630" s="1012"/>
      <c r="AG630" s="1012"/>
      <c r="AH630" s="865" t="s">
        <v>233</v>
      </c>
      <c r="AI630" s="863"/>
      <c r="AJ630" s="863"/>
      <c r="AK630" s="863"/>
      <c r="AL630" s="863" t="s">
        <v>19</v>
      </c>
      <c r="AM630" s="863"/>
      <c r="AN630" s="863"/>
      <c r="AO630" s="867"/>
      <c r="AP630" s="1014" t="s">
        <v>263</v>
      </c>
      <c r="AQ630" s="1014"/>
      <c r="AR630" s="1014"/>
      <c r="AS630" s="1014"/>
      <c r="AT630" s="1014"/>
      <c r="AU630" s="1014"/>
      <c r="AV630" s="1014"/>
      <c r="AW630" s="1014"/>
      <c r="AX630" s="1014"/>
      <c r="AY630" s="34">
        <f>$AY$628</f>
        <v>0</v>
      </c>
    </row>
    <row r="631" spans="1:51" ht="26.25" hidden="1" customHeight="1" x14ac:dyDescent="0.15">
      <c r="A631" s="1010">
        <v>1</v>
      </c>
      <c r="B631" s="1010">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1011"/>
      <c r="AD631" s="1011"/>
      <c r="AE631" s="1011"/>
      <c r="AF631" s="1011"/>
      <c r="AG631" s="1011"/>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hidden="1" customHeight="1" x14ac:dyDescent="0.15">
      <c r="A632" s="1010">
        <v>2</v>
      </c>
      <c r="B632" s="1010">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1011"/>
      <c r="AD632" s="1011"/>
      <c r="AE632" s="1011"/>
      <c r="AF632" s="1011"/>
      <c r="AG632" s="1011"/>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hidden="1" customHeight="1" x14ac:dyDescent="0.15">
      <c r="A633" s="1010">
        <v>3</v>
      </c>
      <c r="B633" s="1010">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1011"/>
      <c r="AD633" s="1011"/>
      <c r="AE633" s="1011"/>
      <c r="AF633" s="1011"/>
      <c r="AG633" s="1011"/>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hidden="1" customHeight="1" x14ac:dyDescent="0.15">
      <c r="A634" s="1010">
        <v>4</v>
      </c>
      <c r="B634" s="1010">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1011"/>
      <c r="AD634" s="1011"/>
      <c r="AE634" s="1011"/>
      <c r="AF634" s="1011"/>
      <c r="AG634" s="1011"/>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hidden="1" customHeight="1" x14ac:dyDescent="0.15">
      <c r="A635" s="1010">
        <v>5</v>
      </c>
      <c r="B635" s="1010">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1011"/>
      <c r="AD635" s="1011"/>
      <c r="AE635" s="1011"/>
      <c r="AF635" s="1011"/>
      <c r="AG635" s="1011"/>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hidden="1" customHeight="1" x14ac:dyDescent="0.15">
      <c r="A636" s="1010">
        <v>6</v>
      </c>
      <c r="B636" s="1010">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1011"/>
      <c r="AD636" s="1011"/>
      <c r="AE636" s="1011"/>
      <c r="AF636" s="1011"/>
      <c r="AG636" s="1011"/>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hidden="1" customHeight="1" x14ac:dyDescent="0.15">
      <c r="A637" s="1010">
        <v>7</v>
      </c>
      <c r="B637" s="1010">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1011"/>
      <c r="AD637" s="1011"/>
      <c r="AE637" s="1011"/>
      <c r="AF637" s="1011"/>
      <c r="AG637" s="1011"/>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hidden="1" customHeight="1" x14ac:dyDescent="0.15">
      <c r="A638" s="1010">
        <v>8</v>
      </c>
      <c r="B638" s="1010">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1011"/>
      <c r="AD638" s="1011"/>
      <c r="AE638" s="1011"/>
      <c r="AF638" s="1011"/>
      <c r="AG638" s="1011"/>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hidden="1" customHeight="1" x14ac:dyDescent="0.15">
      <c r="A639" s="1010">
        <v>9</v>
      </c>
      <c r="B639" s="1010">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1011"/>
      <c r="AD639" s="1011"/>
      <c r="AE639" s="1011"/>
      <c r="AF639" s="1011"/>
      <c r="AG639" s="1011"/>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hidden="1" customHeight="1" x14ac:dyDescent="0.15">
      <c r="A640" s="1010">
        <v>10</v>
      </c>
      <c r="B640" s="1010">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1011"/>
      <c r="AD640" s="1011"/>
      <c r="AE640" s="1011"/>
      <c r="AF640" s="1011"/>
      <c r="AG640" s="1011"/>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hidden="1" customHeight="1" x14ac:dyDescent="0.15">
      <c r="A641" s="1010">
        <v>11</v>
      </c>
      <c r="B641" s="1010">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1011"/>
      <c r="AD641" s="1011"/>
      <c r="AE641" s="1011"/>
      <c r="AF641" s="1011"/>
      <c r="AG641" s="1011"/>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hidden="1" customHeight="1" x14ac:dyDescent="0.15">
      <c r="A642" s="1010">
        <v>12</v>
      </c>
      <c r="B642" s="1010">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1011"/>
      <c r="AD642" s="1011"/>
      <c r="AE642" s="1011"/>
      <c r="AF642" s="1011"/>
      <c r="AG642" s="1011"/>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hidden="1" customHeight="1" x14ac:dyDescent="0.15">
      <c r="A643" s="1010">
        <v>13</v>
      </c>
      <c r="B643" s="1010">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1011"/>
      <c r="AD643" s="1011"/>
      <c r="AE643" s="1011"/>
      <c r="AF643" s="1011"/>
      <c r="AG643" s="1011"/>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hidden="1" customHeight="1" x14ac:dyDescent="0.15">
      <c r="A644" s="1010">
        <v>14</v>
      </c>
      <c r="B644" s="1010">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1011"/>
      <c r="AD644" s="1011"/>
      <c r="AE644" s="1011"/>
      <c r="AF644" s="1011"/>
      <c r="AG644" s="1011"/>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hidden="1" customHeight="1" x14ac:dyDescent="0.15">
      <c r="A645" s="1010">
        <v>15</v>
      </c>
      <c r="B645" s="1010">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1011"/>
      <c r="AD645" s="1011"/>
      <c r="AE645" s="1011"/>
      <c r="AF645" s="1011"/>
      <c r="AG645" s="1011"/>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hidden="1" customHeight="1" x14ac:dyDescent="0.15">
      <c r="A646" s="1010">
        <v>16</v>
      </c>
      <c r="B646" s="1010">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1011"/>
      <c r="AD646" s="1011"/>
      <c r="AE646" s="1011"/>
      <c r="AF646" s="1011"/>
      <c r="AG646" s="1011"/>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hidden="1" customHeight="1" x14ac:dyDescent="0.15">
      <c r="A647" s="1010">
        <v>17</v>
      </c>
      <c r="B647" s="1010">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1011"/>
      <c r="AD647" s="1011"/>
      <c r="AE647" s="1011"/>
      <c r="AF647" s="1011"/>
      <c r="AG647" s="1011"/>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hidden="1" customHeight="1" x14ac:dyDescent="0.15">
      <c r="A648" s="1010">
        <v>18</v>
      </c>
      <c r="B648" s="1010">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1011"/>
      <c r="AD648" s="1011"/>
      <c r="AE648" s="1011"/>
      <c r="AF648" s="1011"/>
      <c r="AG648" s="1011"/>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hidden="1" customHeight="1" x14ac:dyDescent="0.15">
      <c r="A649" s="1010">
        <v>19</v>
      </c>
      <c r="B649" s="1010">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1011"/>
      <c r="AD649" s="1011"/>
      <c r="AE649" s="1011"/>
      <c r="AF649" s="1011"/>
      <c r="AG649" s="1011"/>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hidden="1" customHeight="1" x14ac:dyDescent="0.15">
      <c r="A650" s="1010">
        <v>20</v>
      </c>
      <c r="B650" s="1010">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1011"/>
      <c r="AD650" s="1011"/>
      <c r="AE650" s="1011"/>
      <c r="AF650" s="1011"/>
      <c r="AG650" s="1011"/>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hidden="1" customHeight="1" x14ac:dyDescent="0.15">
      <c r="A651" s="1010">
        <v>21</v>
      </c>
      <c r="B651" s="1010">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1011"/>
      <c r="AD651" s="1011"/>
      <c r="AE651" s="1011"/>
      <c r="AF651" s="1011"/>
      <c r="AG651" s="1011"/>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hidden="1" customHeight="1" x14ac:dyDescent="0.15">
      <c r="A652" s="1010">
        <v>22</v>
      </c>
      <c r="B652" s="1010">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1011"/>
      <c r="AD652" s="1011"/>
      <c r="AE652" s="1011"/>
      <c r="AF652" s="1011"/>
      <c r="AG652" s="1011"/>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hidden="1" customHeight="1" x14ac:dyDescent="0.15">
      <c r="A653" s="1010">
        <v>23</v>
      </c>
      <c r="B653" s="1010">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1011"/>
      <c r="AD653" s="1011"/>
      <c r="AE653" s="1011"/>
      <c r="AF653" s="1011"/>
      <c r="AG653" s="1011"/>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hidden="1" customHeight="1" x14ac:dyDescent="0.15">
      <c r="A654" s="1010">
        <v>24</v>
      </c>
      <c r="B654" s="1010">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1011"/>
      <c r="AD654" s="1011"/>
      <c r="AE654" s="1011"/>
      <c r="AF654" s="1011"/>
      <c r="AG654" s="1011"/>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hidden="1" customHeight="1" x14ac:dyDescent="0.15">
      <c r="A655" s="1010">
        <v>25</v>
      </c>
      <c r="B655" s="1010">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1011"/>
      <c r="AD655" s="1011"/>
      <c r="AE655" s="1011"/>
      <c r="AF655" s="1011"/>
      <c r="AG655" s="1011"/>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hidden="1" customHeight="1" x14ac:dyDescent="0.15">
      <c r="A656" s="1010">
        <v>26</v>
      </c>
      <c r="B656" s="1010">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1011"/>
      <c r="AD656" s="1011"/>
      <c r="AE656" s="1011"/>
      <c r="AF656" s="1011"/>
      <c r="AG656" s="1011"/>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hidden="1" customHeight="1" x14ac:dyDescent="0.15">
      <c r="A657" s="1010">
        <v>27</v>
      </c>
      <c r="B657" s="1010">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1011"/>
      <c r="AD657" s="1011"/>
      <c r="AE657" s="1011"/>
      <c r="AF657" s="1011"/>
      <c r="AG657" s="1011"/>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hidden="1" customHeight="1" x14ac:dyDescent="0.15">
      <c r="A658" s="1010">
        <v>28</v>
      </c>
      <c r="B658" s="1010">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1011"/>
      <c r="AD658" s="1011"/>
      <c r="AE658" s="1011"/>
      <c r="AF658" s="1011"/>
      <c r="AG658" s="1011"/>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hidden="1" customHeight="1" x14ac:dyDescent="0.15">
      <c r="A659" s="1010">
        <v>29</v>
      </c>
      <c r="B659" s="1010">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1011"/>
      <c r="AD659" s="1011"/>
      <c r="AE659" s="1011"/>
      <c r="AF659" s="1011"/>
      <c r="AG659" s="1011"/>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hidden="1" customHeight="1" x14ac:dyDescent="0.15">
      <c r="A660" s="1010">
        <v>30</v>
      </c>
      <c r="B660" s="1010">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1011"/>
      <c r="AD660" s="1011"/>
      <c r="AE660" s="1011"/>
      <c r="AF660" s="1011"/>
      <c r="AG660" s="1011"/>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202</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3"/>
      <c r="B663" s="863"/>
      <c r="C663" s="863" t="s">
        <v>24</v>
      </c>
      <c r="D663" s="863"/>
      <c r="E663" s="863"/>
      <c r="F663" s="863"/>
      <c r="G663" s="863"/>
      <c r="H663" s="863"/>
      <c r="I663" s="863"/>
      <c r="J663" s="1012" t="s">
        <v>262</v>
      </c>
      <c r="K663" s="1013"/>
      <c r="L663" s="1013"/>
      <c r="M663" s="1013"/>
      <c r="N663" s="1013"/>
      <c r="O663" s="1013"/>
      <c r="P663" s="430" t="s">
        <v>25</v>
      </c>
      <c r="Q663" s="430"/>
      <c r="R663" s="430"/>
      <c r="S663" s="430"/>
      <c r="T663" s="430"/>
      <c r="U663" s="430"/>
      <c r="V663" s="430"/>
      <c r="W663" s="430"/>
      <c r="X663" s="430"/>
      <c r="Y663" s="865" t="s">
        <v>301</v>
      </c>
      <c r="Z663" s="866"/>
      <c r="AA663" s="866"/>
      <c r="AB663" s="866"/>
      <c r="AC663" s="1012" t="s">
        <v>293</v>
      </c>
      <c r="AD663" s="1012"/>
      <c r="AE663" s="1012"/>
      <c r="AF663" s="1012"/>
      <c r="AG663" s="1012"/>
      <c r="AH663" s="865" t="s">
        <v>233</v>
      </c>
      <c r="AI663" s="863"/>
      <c r="AJ663" s="863"/>
      <c r="AK663" s="863"/>
      <c r="AL663" s="863" t="s">
        <v>19</v>
      </c>
      <c r="AM663" s="863"/>
      <c r="AN663" s="863"/>
      <c r="AO663" s="867"/>
      <c r="AP663" s="1014" t="s">
        <v>263</v>
      </c>
      <c r="AQ663" s="1014"/>
      <c r="AR663" s="1014"/>
      <c r="AS663" s="1014"/>
      <c r="AT663" s="1014"/>
      <c r="AU663" s="1014"/>
      <c r="AV663" s="1014"/>
      <c r="AW663" s="1014"/>
      <c r="AX663" s="1014"/>
      <c r="AY663" s="34">
        <f>$AY$661</f>
        <v>0</v>
      </c>
    </row>
    <row r="664" spans="1:51" ht="26.25" hidden="1" customHeight="1" x14ac:dyDescent="0.15">
      <c r="A664" s="1010">
        <v>1</v>
      </c>
      <c r="B664" s="1010">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1011"/>
      <c r="AD664" s="1011"/>
      <c r="AE664" s="1011"/>
      <c r="AF664" s="1011"/>
      <c r="AG664" s="1011"/>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hidden="1" customHeight="1" x14ac:dyDescent="0.15">
      <c r="A665" s="1010">
        <v>2</v>
      </c>
      <c r="B665" s="1010">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1011"/>
      <c r="AD665" s="1011"/>
      <c r="AE665" s="1011"/>
      <c r="AF665" s="1011"/>
      <c r="AG665" s="1011"/>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hidden="1" customHeight="1" x14ac:dyDescent="0.15">
      <c r="A666" s="1010">
        <v>3</v>
      </c>
      <c r="B666" s="1010">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1011"/>
      <c r="AD666" s="1011"/>
      <c r="AE666" s="1011"/>
      <c r="AF666" s="1011"/>
      <c r="AG666" s="1011"/>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hidden="1" customHeight="1" x14ac:dyDescent="0.15">
      <c r="A667" s="1010">
        <v>4</v>
      </c>
      <c r="B667" s="1010">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1011"/>
      <c r="AD667" s="1011"/>
      <c r="AE667" s="1011"/>
      <c r="AF667" s="1011"/>
      <c r="AG667" s="1011"/>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hidden="1" customHeight="1" x14ac:dyDescent="0.15">
      <c r="A668" s="1010">
        <v>5</v>
      </c>
      <c r="B668" s="1010">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1011"/>
      <c r="AD668" s="1011"/>
      <c r="AE668" s="1011"/>
      <c r="AF668" s="1011"/>
      <c r="AG668" s="1011"/>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hidden="1" customHeight="1" x14ac:dyDescent="0.15">
      <c r="A669" s="1010">
        <v>6</v>
      </c>
      <c r="B669" s="1010">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1011"/>
      <c r="AD669" s="1011"/>
      <c r="AE669" s="1011"/>
      <c r="AF669" s="1011"/>
      <c r="AG669" s="1011"/>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hidden="1" customHeight="1" x14ac:dyDescent="0.15">
      <c r="A670" s="1010">
        <v>7</v>
      </c>
      <c r="B670" s="1010">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1011"/>
      <c r="AD670" s="1011"/>
      <c r="AE670" s="1011"/>
      <c r="AF670" s="1011"/>
      <c r="AG670" s="1011"/>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hidden="1" customHeight="1" x14ac:dyDescent="0.15">
      <c r="A671" s="1010">
        <v>8</v>
      </c>
      <c r="B671" s="1010">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1011"/>
      <c r="AD671" s="1011"/>
      <c r="AE671" s="1011"/>
      <c r="AF671" s="1011"/>
      <c r="AG671" s="1011"/>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hidden="1" customHeight="1" x14ac:dyDescent="0.15">
      <c r="A672" s="1010">
        <v>9</v>
      </c>
      <c r="B672" s="1010">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1011"/>
      <c r="AD672" s="1011"/>
      <c r="AE672" s="1011"/>
      <c r="AF672" s="1011"/>
      <c r="AG672" s="1011"/>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hidden="1" customHeight="1" x14ac:dyDescent="0.15">
      <c r="A673" s="1010">
        <v>10</v>
      </c>
      <c r="B673" s="1010">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1011"/>
      <c r="AD673" s="1011"/>
      <c r="AE673" s="1011"/>
      <c r="AF673" s="1011"/>
      <c r="AG673" s="1011"/>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hidden="1" customHeight="1" x14ac:dyDescent="0.15">
      <c r="A674" s="1010">
        <v>11</v>
      </c>
      <c r="B674" s="1010">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1011"/>
      <c r="AD674" s="1011"/>
      <c r="AE674" s="1011"/>
      <c r="AF674" s="1011"/>
      <c r="AG674" s="1011"/>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hidden="1" customHeight="1" x14ac:dyDescent="0.15">
      <c r="A675" s="1010">
        <v>12</v>
      </c>
      <c r="B675" s="1010">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1011"/>
      <c r="AD675" s="1011"/>
      <c r="AE675" s="1011"/>
      <c r="AF675" s="1011"/>
      <c r="AG675" s="1011"/>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hidden="1" customHeight="1" x14ac:dyDescent="0.15">
      <c r="A676" s="1010">
        <v>13</v>
      </c>
      <c r="B676" s="1010">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1011"/>
      <c r="AD676" s="1011"/>
      <c r="AE676" s="1011"/>
      <c r="AF676" s="1011"/>
      <c r="AG676" s="1011"/>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hidden="1" customHeight="1" x14ac:dyDescent="0.15">
      <c r="A677" s="1010">
        <v>14</v>
      </c>
      <c r="B677" s="1010">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1011"/>
      <c r="AD677" s="1011"/>
      <c r="AE677" s="1011"/>
      <c r="AF677" s="1011"/>
      <c r="AG677" s="1011"/>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hidden="1" customHeight="1" x14ac:dyDescent="0.15">
      <c r="A678" s="1010">
        <v>15</v>
      </c>
      <c r="B678" s="1010">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1011"/>
      <c r="AD678" s="1011"/>
      <c r="AE678" s="1011"/>
      <c r="AF678" s="1011"/>
      <c r="AG678" s="1011"/>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hidden="1" customHeight="1" x14ac:dyDescent="0.15">
      <c r="A679" s="1010">
        <v>16</v>
      </c>
      <c r="B679" s="1010">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1011"/>
      <c r="AD679" s="1011"/>
      <c r="AE679" s="1011"/>
      <c r="AF679" s="1011"/>
      <c r="AG679" s="1011"/>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hidden="1" customHeight="1" x14ac:dyDescent="0.15">
      <c r="A680" s="1010">
        <v>17</v>
      </c>
      <c r="B680" s="1010">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1011"/>
      <c r="AD680" s="1011"/>
      <c r="AE680" s="1011"/>
      <c r="AF680" s="1011"/>
      <c r="AG680" s="1011"/>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hidden="1" customHeight="1" x14ac:dyDescent="0.15">
      <c r="A681" s="1010">
        <v>18</v>
      </c>
      <c r="B681" s="1010">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1011"/>
      <c r="AD681" s="1011"/>
      <c r="AE681" s="1011"/>
      <c r="AF681" s="1011"/>
      <c r="AG681" s="1011"/>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hidden="1" customHeight="1" x14ac:dyDescent="0.15">
      <c r="A682" s="1010">
        <v>19</v>
      </c>
      <c r="B682" s="1010">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1011"/>
      <c r="AD682" s="1011"/>
      <c r="AE682" s="1011"/>
      <c r="AF682" s="1011"/>
      <c r="AG682" s="1011"/>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hidden="1" customHeight="1" x14ac:dyDescent="0.15">
      <c r="A683" s="1010">
        <v>20</v>
      </c>
      <c r="B683" s="1010">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1011"/>
      <c r="AD683" s="1011"/>
      <c r="AE683" s="1011"/>
      <c r="AF683" s="1011"/>
      <c r="AG683" s="1011"/>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hidden="1" customHeight="1" x14ac:dyDescent="0.15">
      <c r="A684" s="1010">
        <v>21</v>
      </c>
      <c r="B684" s="1010">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1011"/>
      <c r="AD684" s="1011"/>
      <c r="AE684" s="1011"/>
      <c r="AF684" s="1011"/>
      <c r="AG684" s="1011"/>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hidden="1" customHeight="1" x14ac:dyDescent="0.15">
      <c r="A685" s="1010">
        <v>22</v>
      </c>
      <c r="B685" s="1010">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1011"/>
      <c r="AD685" s="1011"/>
      <c r="AE685" s="1011"/>
      <c r="AF685" s="1011"/>
      <c r="AG685" s="1011"/>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hidden="1" customHeight="1" x14ac:dyDescent="0.15">
      <c r="A686" s="1010">
        <v>23</v>
      </c>
      <c r="B686" s="1010">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1011"/>
      <c r="AD686" s="1011"/>
      <c r="AE686" s="1011"/>
      <c r="AF686" s="1011"/>
      <c r="AG686" s="1011"/>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hidden="1" customHeight="1" x14ac:dyDescent="0.15">
      <c r="A687" s="1010">
        <v>24</v>
      </c>
      <c r="B687" s="1010">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1011"/>
      <c r="AD687" s="1011"/>
      <c r="AE687" s="1011"/>
      <c r="AF687" s="1011"/>
      <c r="AG687" s="1011"/>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hidden="1" customHeight="1" x14ac:dyDescent="0.15">
      <c r="A688" s="1010">
        <v>25</v>
      </c>
      <c r="B688" s="1010">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1011"/>
      <c r="AD688" s="1011"/>
      <c r="AE688" s="1011"/>
      <c r="AF688" s="1011"/>
      <c r="AG688" s="1011"/>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hidden="1" customHeight="1" x14ac:dyDescent="0.15">
      <c r="A689" s="1010">
        <v>26</v>
      </c>
      <c r="B689" s="1010">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1011"/>
      <c r="AD689" s="1011"/>
      <c r="AE689" s="1011"/>
      <c r="AF689" s="1011"/>
      <c r="AG689" s="1011"/>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hidden="1" customHeight="1" x14ac:dyDescent="0.15">
      <c r="A690" s="1010">
        <v>27</v>
      </c>
      <c r="B690" s="1010">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1011"/>
      <c r="AD690" s="1011"/>
      <c r="AE690" s="1011"/>
      <c r="AF690" s="1011"/>
      <c r="AG690" s="1011"/>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hidden="1" customHeight="1" x14ac:dyDescent="0.15">
      <c r="A691" s="1010">
        <v>28</v>
      </c>
      <c r="B691" s="1010">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1011"/>
      <c r="AD691" s="1011"/>
      <c r="AE691" s="1011"/>
      <c r="AF691" s="1011"/>
      <c r="AG691" s="1011"/>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hidden="1" customHeight="1" x14ac:dyDescent="0.15">
      <c r="A692" s="1010">
        <v>29</v>
      </c>
      <c r="B692" s="1010">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1011"/>
      <c r="AD692" s="1011"/>
      <c r="AE692" s="1011"/>
      <c r="AF692" s="1011"/>
      <c r="AG692" s="1011"/>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hidden="1" customHeight="1" x14ac:dyDescent="0.15">
      <c r="A693" s="1010">
        <v>30</v>
      </c>
      <c r="B693" s="1010">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1011"/>
      <c r="AD693" s="1011"/>
      <c r="AE693" s="1011"/>
      <c r="AF693" s="1011"/>
      <c r="AG693" s="1011"/>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203</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3"/>
      <c r="B696" s="863"/>
      <c r="C696" s="863" t="s">
        <v>24</v>
      </c>
      <c r="D696" s="863"/>
      <c r="E696" s="863"/>
      <c r="F696" s="863"/>
      <c r="G696" s="863"/>
      <c r="H696" s="863"/>
      <c r="I696" s="863"/>
      <c r="J696" s="1012" t="s">
        <v>262</v>
      </c>
      <c r="K696" s="1013"/>
      <c r="L696" s="1013"/>
      <c r="M696" s="1013"/>
      <c r="N696" s="1013"/>
      <c r="O696" s="1013"/>
      <c r="P696" s="430" t="s">
        <v>25</v>
      </c>
      <c r="Q696" s="430"/>
      <c r="R696" s="430"/>
      <c r="S696" s="430"/>
      <c r="T696" s="430"/>
      <c r="U696" s="430"/>
      <c r="V696" s="430"/>
      <c r="W696" s="430"/>
      <c r="X696" s="430"/>
      <c r="Y696" s="865" t="s">
        <v>301</v>
      </c>
      <c r="Z696" s="866"/>
      <c r="AA696" s="866"/>
      <c r="AB696" s="866"/>
      <c r="AC696" s="1012" t="s">
        <v>293</v>
      </c>
      <c r="AD696" s="1012"/>
      <c r="AE696" s="1012"/>
      <c r="AF696" s="1012"/>
      <c r="AG696" s="1012"/>
      <c r="AH696" s="865" t="s">
        <v>233</v>
      </c>
      <c r="AI696" s="863"/>
      <c r="AJ696" s="863"/>
      <c r="AK696" s="863"/>
      <c r="AL696" s="863" t="s">
        <v>19</v>
      </c>
      <c r="AM696" s="863"/>
      <c r="AN696" s="863"/>
      <c r="AO696" s="867"/>
      <c r="AP696" s="1014" t="s">
        <v>263</v>
      </c>
      <c r="AQ696" s="1014"/>
      <c r="AR696" s="1014"/>
      <c r="AS696" s="1014"/>
      <c r="AT696" s="1014"/>
      <c r="AU696" s="1014"/>
      <c r="AV696" s="1014"/>
      <c r="AW696" s="1014"/>
      <c r="AX696" s="1014"/>
      <c r="AY696" s="34">
        <f>$AY$694</f>
        <v>0</v>
      </c>
    </row>
    <row r="697" spans="1:51" ht="26.25" hidden="1" customHeight="1" x14ac:dyDescent="0.15">
      <c r="A697" s="1010">
        <v>1</v>
      </c>
      <c r="B697" s="1010">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1011"/>
      <c r="AD697" s="1011"/>
      <c r="AE697" s="1011"/>
      <c r="AF697" s="1011"/>
      <c r="AG697" s="1011"/>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hidden="1" customHeight="1" x14ac:dyDescent="0.15">
      <c r="A698" s="1010">
        <v>2</v>
      </c>
      <c r="B698" s="1010">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1011"/>
      <c r="AD698" s="1011"/>
      <c r="AE698" s="1011"/>
      <c r="AF698" s="1011"/>
      <c r="AG698" s="1011"/>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hidden="1" customHeight="1" x14ac:dyDescent="0.15">
      <c r="A699" s="1010">
        <v>3</v>
      </c>
      <c r="B699" s="1010">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1011"/>
      <c r="AD699" s="1011"/>
      <c r="AE699" s="1011"/>
      <c r="AF699" s="1011"/>
      <c r="AG699" s="1011"/>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hidden="1" customHeight="1" x14ac:dyDescent="0.15">
      <c r="A700" s="1010">
        <v>4</v>
      </c>
      <c r="B700" s="1010">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1011"/>
      <c r="AD700" s="1011"/>
      <c r="AE700" s="1011"/>
      <c r="AF700" s="1011"/>
      <c r="AG700" s="1011"/>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hidden="1" customHeight="1" x14ac:dyDescent="0.15">
      <c r="A701" s="1010">
        <v>5</v>
      </c>
      <c r="B701" s="1010">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1011"/>
      <c r="AD701" s="1011"/>
      <c r="AE701" s="1011"/>
      <c r="AF701" s="1011"/>
      <c r="AG701" s="1011"/>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hidden="1" customHeight="1" x14ac:dyDescent="0.15">
      <c r="A702" s="1010">
        <v>6</v>
      </c>
      <c r="B702" s="1010">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1011"/>
      <c r="AD702" s="1011"/>
      <c r="AE702" s="1011"/>
      <c r="AF702" s="1011"/>
      <c r="AG702" s="1011"/>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hidden="1" customHeight="1" x14ac:dyDescent="0.15">
      <c r="A703" s="1010">
        <v>7</v>
      </c>
      <c r="B703" s="1010">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1011"/>
      <c r="AD703" s="1011"/>
      <c r="AE703" s="1011"/>
      <c r="AF703" s="1011"/>
      <c r="AG703" s="1011"/>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hidden="1" customHeight="1" x14ac:dyDescent="0.15">
      <c r="A704" s="1010">
        <v>8</v>
      </c>
      <c r="B704" s="1010">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1011"/>
      <c r="AD704" s="1011"/>
      <c r="AE704" s="1011"/>
      <c r="AF704" s="1011"/>
      <c r="AG704" s="1011"/>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hidden="1" customHeight="1" x14ac:dyDescent="0.15">
      <c r="A705" s="1010">
        <v>9</v>
      </c>
      <c r="B705" s="1010">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1011"/>
      <c r="AD705" s="1011"/>
      <c r="AE705" s="1011"/>
      <c r="AF705" s="1011"/>
      <c r="AG705" s="1011"/>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hidden="1" customHeight="1" x14ac:dyDescent="0.15">
      <c r="A706" s="1010">
        <v>10</v>
      </c>
      <c r="B706" s="1010">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1011"/>
      <c r="AD706" s="1011"/>
      <c r="AE706" s="1011"/>
      <c r="AF706" s="1011"/>
      <c r="AG706" s="1011"/>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hidden="1" customHeight="1" x14ac:dyDescent="0.15">
      <c r="A707" s="1010">
        <v>11</v>
      </c>
      <c r="B707" s="1010">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1011"/>
      <c r="AD707" s="1011"/>
      <c r="AE707" s="1011"/>
      <c r="AF707" s="1011"/>
      <c r="AG707" s="1011"/>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hidden="1" customHeight="1" x14ac:dyDescent="0.15">
      <c r="A708" s="1010">
        <v>12</v>
      </c>
      <c r="B708" s="1010">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1011"/>
      <c r="AD708" s="1011"/>
      <c r="AE708" s="1011"/>
      <c r="AF708" s="1011"/>
      <c r="AG708" s="1011"/>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hidden="1" customHeight="1" x14ac:dyDescent="0.15">
      <c r="A709" s="1010">
        <v>13</v>
      </c>
      <c r="B709" s="1010">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1011"/>
      <c r="AD709" s="1011"/>
      <c r="AE709" s="1011"/>
      <c r="AF709" s="1011"/>
      <c r="AG709" s="1011"/>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hidden="1" customHeight="1" x14ac:dyDescent="0.15">
      <c r="A710" s="1010">
        <v>14</v>
      </c>
      <c r="B710" s="1010">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1011"/>
      <c r="AD710" s="1011"/>
      <c r="AE710" s="1011"/>
      <c r="AF710" s="1011"/>
      <c r="AG710" s="1011"/>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hidden="1" customHeight="1" x14ac:dyDescent="0.15">
      <c r="A711" s="1010">
        <v>15</v>
      </c>
      <c r="B711" s="1010">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1011"/>
      <c r="AD711" s="1011"/>
      <c r="AE711" s="1011"/>
      <c r="AF711" s="1011"/>
      <c r="AG711" s="1011"/>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hidden="1" customHeight="1" x14ac:dyDescent="0.15">
      <c r="A712" s="1010">
        <v>16</v>
      </c>
      <c r="B712" s="1010">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1011"/>
      <c r="AD712" s="1011"/>
      <c r="AE712" s="1011"/>
      <c r="AF712" s="1011"/>
      <c r="AG712" s="1011"/>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hidden="1" customHeight="1" x14ac:dyDescent="0.15">
      <c r="A713" s="1010">
        <v>17</v>
      </c>
      <c r="B713" s="1010">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1011"/>
      <c r="AD713" s="1011"/>
      <c r="AE713" s="1011"/>
      <c r="AF713" s="1011"/>
      <c r="AG713" s="1011"/>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hidden="1" customHeight="1" x14ac:dyDescent="0.15">
      <c r="A714" s="1010">
        <v>18</v>
      </c>
      <c r="B714" s="1010">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1011"/>
      <c r="AD714" s="1011"/>
      <c r="AE714" s="1011"/>
      <c r="AF714" s="1011"/>
      <c r="AG714" s="1011"/>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hidden="1" customHeight="1" x14ac:dyDescent="0.15">
      <c r="A715" s="1010">
        <v>19</v>
      </c>
      <c r="B715" s="1010">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1011"/>
      <c r="AD715" s="1011"/>
      <c r="AE715" s="1011"/>
      <c r="AF715" s="1011"/>
      <c r="AG715" s="1011"/>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hidden="1" customHeight="1" x14ac:dyDescent="0.15">
      <c r="A716" s="1010">
        <v>20</v>
      </c>
      <c r="B716" s="1010">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1011"/>
      <c r="AD716" s="1011"/>
      <c r="AE716" s="1011"/>
      <c r="AF716" s="1011"/>
      <c r="AG716" s="1011"/>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hidden="1" customHeight="1" x14ac:dyDescent="0.15">
      <c r="A717" s="1010">
        <v>21</v>
      </c>
      <c r="B717" s="1010">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1011"/>
      <c r="AD717" s="1011"/>
      <c r="AE717" s="1011"/>
      <c r="AF717" s="1011"/>
      <c r="AG717" s="1011"/>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hidden="1" customHeight="1" x14ac:dyDescent="0.15">
      <c r="A718" s="1010">
        <v>22</v>
      </c>
      <c r="B718" s="1010">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1011"/>
      <c r="AD718" s="1011"/>
      <c r="AE718" s="1011"/>
      <c r="AF718" s="1011"/>
      <c r="AG718" s="1011"/>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hidden="1" customHeight="1" x14ac:dyDescent="0.15">
      <c r="A719" s="1010">
        <v>23</v>
      </c>
      <c r="B719" s="1010">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1011"/>
      <c r="AD719" s="1011"/>
      <c r="AE719" s="1011"/>
      <c r="AF719" s="1011"/>
      <c r="AG719" s="1011"/>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hidden="1" customHeight="1" x14ac:dyDescent="0.15">
      <c r="A720" s="1010">
        <v>24</v>
      </c>
      <c r="B720" s="1010">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1011"/>
      <c r="AD720" s="1011"/>
      <c r="AE720" s="1011"/>
      <c r="AF720" s="1011"/>
      <c r="AG720" s="1011"/>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hidden="1" customHeight="1" x14ac:dyDescent="0.15">
      <c r="A721" s="1010">
        <v>25</v>
      </c>
      <c r="B721" s="1010">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1011"/>
      <c r="AD721" s="1011"/>
      <c r="AE721" s="1011"/>
      <c r="AF721" s="1011"/>
      <c r="AG721" s="1011"/>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hidden="1" customHeight="1" x14ac:dyDescent="0.15">
      <c r="A722" s="1010">
        <v>26</v>
      </c>
      <c r="B722" s="1010">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1011"/>
      <c r="AD722" s="1011"/>
      <c r="AE722" s="1011"/>
      <c r="AF722" s="1011"/>
      <c r="AG722" s="1011"/>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hidden="1" customHeight="1" x14ac:dyDescent="0.15">
      <c r="A723" s="1010">
        <v>27</v>
      </c>
      <c r="B723" s="1010">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1011"/>
      <c r="AD723" s="1011"/>
      <c r="AE723" s="1011"/>
      <c r="AF723" s="1011"/>
      <c r="AG723" s="1011"/>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hidden="1" customHeight="1" x14ac:dyDescent="0.15">
      <c r="A724" s="1010">
        <v>28</v>
      </c>
      <c r="B724" s="1010">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1011"/>
      <c r="AD724" s="1011"/>
      <c r="AE724" s="1011"/>
      <c r="AF724" s="1011"/>
      <c r="AG724" s="1011"/>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hidden="1" customHeight="1" x14ac:dyDescent="0.15">
      <c r="A725" s="1010">
        <v>29</v>
      </c>
      <c r="B725" s="1010">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1011"/>
      <c r="AD725" s="1011"/>
      <c r="AE725" s="1011"/>
      <c r="AF725" s="1011"/>
      <c r="AG725" s="1011"/>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hidden="1" customHeight="1" x14ac:dyDescent="0.15">
      <c r="A726" s="1010">
        <v>30</v>
      </c>
      <c r="B726" s="1010">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1011"/>
      <c r="AD726" s="1011"/>
      <c r="AE726" s="1011"/>
      <c r="AF726" s="1011"/>
      <c r="AG726" s="1011"/>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204</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3"/>
      <c r="B729" s="863"/>
      <c r="C729" s="863" t="s">
        <v>24</v>
      </c>
      <c r="D729" s="863"/>
      <c r="E729" s="863"/>
      <c r="F729" s="863"/>
      <c r="G729" s="863"/>
      <c r="H729" s="863"/>
      <c r="I729" s="863"/>
      <c r="J729" s="1012" t="s">
        <v>262</v>
      </c>
      <c r="K729" s="1013"/>
      <c r="L729" s="1013"/>
      <c r="M729" s="1013"/>
      <c r="N729" s="1013"/>
      <c r="O729" s="1013"/>
      <c r="P729" s="430" t="s">
        <v>25</v>
      </c>
      <c r="Q729" s="430"/>
      <c r="R729" s="430"/>
      <c r="S729" s="430"/>
      <c r="T729" s="430"/>
      <c r="U729" s="430"/>
      <c r="V729" s="430"/>
      <c r="W729" s="430"/>
      <c r="X729" s="430"/>
      <c r="Y729" s="865" t="s">
        <v>301</v>
      </c>
      <c r="Z729" s="866"/>
      <c r="AA729" s="866"/>
      <c r="AB729" s="866"/>
      <c r="AC729" s="1012" t="s">
        <v>293</v>
      </c>
      <c r="AD729" s="1012"/>
      <c r="AE729" s="1012"/>
      <c r="AF729" s="1012"/>
      <c r="AG729" s="1012"/>
      <c r="AH729" s="865" t="s">
        <v>233</v>
      </c>
      <c r="AI729" s="863"/>
      <c r="AJ729" s="863"/>
      <c r="AK729" s="863"/>
      <c r="AL729" s="863" t="s">
        <v>19</v>
      </c>
      <c r="AM729" s="863"/>
      <c r="AN729" s="863"/>
      <c r="AO729" s="867"/>
      <c r="AP729" s="1014" t="s">
        <v>263</v>
      </c>
      <c r="AQ729" s="1014"/>
      <c r="AR729" s="1014"/>
      <c r="AS729" s="1014"/>
      <c r="AT729" s="1014"/>
      <c r="AU729" s="1014"/>
      <c r="AV729" s="1014"/>
      <c r="AW729" s="1014"/>
      <c r="AX729" s="1014"/>
      <c r="AY729" s="34">
        <f>$AY$727</f>
        <v>0</v>
      </c>
    </row>
    <row r="730" spans="1:51" ht="26.25" hidden="1" customHeight="1" x14ac:dyDescent="0.15">
      <c r="A730" s="1010">
        <v>1</v>
      </c>
      <c r="B730" s="1010">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1011"/>
      <c r="AD730" s="1011"/>
      <c r="AE730" s="1011"/>
      <c r="AF730" s="1011"/>
      <c r="AG730" s="1011"/>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hidden="1" customHeight="1" x14ac:dyDescent="0.15">
      <c r="A731" s="1010">
        <v>2</v>
      </c>
      <c r="B731" s="1010">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1011"/>
      <c r="AD731" s="1011"/>
      <c r="AE731" s="1011"/>
      <c r="AF731" s="1011"/>
      <c r="AG731" s="1011"/>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hidden="1" customHeight="1" x14ac:dyDescent="0.15">
      <c r="A732" s="1010">
        <v>3</v>
      </c>
      <c r="B732" s="1010">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1011"/>
      <c r="AD732" s="1011"/>
      <c r="AE732" s="1011"/>
      <c r="AF732" s="1011"/>
      <c r="AG732" s="1011"/>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hidden="1" customHeight="1" x14ac:dyDescent="0.15">
      <c r="A733" s="1010">
        <v>4</v>
      </c>
      <c r="B733" s="1010">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1011"/>
      <c r="AD733" s="1011"/>
      <c r="AE733" s="1011"/>
      <c r="AF733" s="1011"/>
      <c r="AG733" s="1011"/>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hidden="1" customHeight="1" x14ac:dyDescent="0.15">
      <c r="A734" s="1010">
        <v>5</v>
      </c>
      <c r="B734" s="1010">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1011"/>
      <c r="AD734" s="1011"/>
      <c r="AE734" s="1011"/>
      <c r="AF734" s="1011"/>
      <c r="AG734" s="1011"/>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hidden="1" customHeight="1" x14ac:dyDescent="0.15">
      <c r="A735" s="1010">
        <v>6</v>
      </c>
      <c r="B735" s="1010">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1011"/>
      <c r="AD735" s="1011"/>
      <c r="AE735" s="1011"/>
      <c r="AF735" s="1011"/>
      <c r="AG735" s="1011"/>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hidden="1" customHeight="1" x14ac:dyDescent="0.15">
      <c r="A736" s="1010">
        <v>7</v>
      </c>
      <c r="B736" s="1010">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1011"/>
      <c r="AD736" s="1011"/>
      <c r="AE736" s="1011"/>
      <c r="AF736" s="1011"/>
      <c r="AG736" s="1011"/>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hidden="1" customHeight="1" x14ac:dyDescent="0.15">
      <c r="A737" s="1010">
        <v>8</v>
      </c>
      <c r="B737" s="1010">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1011"/>
      <c r="AD737" s="1011"/>
      <c r="AE737" s="1011"/>
      <c r="AF737" s="1011"/>
      <c r="AG737" s="1011"/>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hidden="1" customHeight="1" x14ac:dyDescent="0.15">
      <c r="A738" s="1010">
        <v>9</v>
      </c>
      <c r="B738" s="1010">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1011"/>
      <c r="AD738" s="1011"/>
      <c r="AE738" s="1011"/>
      <c r="AF738" s="1011"/>
      <c r="AG738" s="1011"/>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hidden="1" customHeight="1" x14ac:dyDescent="0.15">
      <c r="A739" s="1010">
        <v>10</v>
      </c>
      <c r="B739" s="1010">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1011"/>
      <c r="AD739" s="1011"/>
      <c r="AE739" s="1011"/>
      <c r="AF739" s="1011"/>
      <c r="AG739" s="1011"/>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hidden="1" customHeight="1" x14ac:dyDescent="0.15">
      <c r="A740" s="1010">
        <v>11</v>
      </c>
      <c r="B740" s="1010">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1011"/>
      <c r="AD740" s="1011"/>
      <c r="AE740" s="1011"/>
      <c r="AF740" s="1011"/>
      <c r="AG740" s="1011"/>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hidden="1" customHeight="1" x14ac:dyDescent="0.15">
      <c r="A741" s="1010">
        <v>12</v>
      </c>
      <c r="B741" s="1010">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1011"/>
      <c r="AD741" s="1011"/>
      <c r="AE741" s="1011"/>
      <c r="AF741" s="1011"/>
      <c r="AG741" s="1011"/>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hidden="1" customHeight="1" x14ac:dyDescent="0.15">
      <c r="A742" s="1010">
        <v>13</v>
      </c>
      <c r="B742" s="1010">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1011"/>
      <c r="AD742" s="1011"/>
      <c r="AE742" s="1011"/>
      <c r="AF742" s="1011"/>
      <c r="AG742" s="1011"/>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hidden="1" customHeight="1" x14ac:dyDescent="0.15">
      <c r="A743" s="1010">
        <v>14</v>
      </c>
      <c r="B743" s="1010">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1011"/>
      <c r="AD743" s="1011"/>
      <c r="AE743" s="1011"/>
      <c r="AF743" s="1011"/>
      <c r="AG743" s="1011"/>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hidden="1" customHeight="1" x14ac:dyDescent="0.15">
      <c r="A744" s="1010">
        <v>15</v>
      </c>
      <c r="B744" s="1010">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1011"/>
      <c r="AD744" s="1011"/>
      <c r="AE744" s="1011"/>
      <c r="AF744" s="1011"/>
      <c r="AG744" s="1011"/>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hidden="1" customHeight="1" x14ac:dyDescent="0.15">
      <c r="A745" s="1010">
        <v>16</v>
      </c>
      <c r="B745" s="1010">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1011"/>
      <c r="AD745" s="1011"/>
      <c r="AE745" s="1011"/>
      <c r="AF745" s="1011"/>
      <c r="AG745" s="1011"/>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hidden="1" customHeight="1" x14ac:dyDescent="0.15">
      <c r="A746" s="1010">
        <v>17</v>
      </c>
      <c r="B746" s="1010">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1011"/>
      <c r="AD746" s="1011"/>
      <c r="AE746" s="1011"/>
      <c r="AF746" s="1011"/>
      <c r="AG746" s="1011"/>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hidden="1" customHeight="1" x14ac:dyDescent="0.15">
      <c r="A747" s="1010">
        <v>18</v>
      </c>
      <c r="B747" s="1010">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1011"/>
      <c r="AD747" s="1011"/>
      <c r="AE747" s="1011"/>
      <c r="AF747" s="1011"/>
      <c r="AG747" s="1011"/>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hidden="1" customHeight="1" x14ac:dyDescent="0.15">
      <c r="A748" s="1010">
        <v>19</v>
      </c>
      <c r="B748" s="1010">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1011"/>
      <c r="AD748" s="1011"/>
      <c r="AE748" s="1011"/>
      <c r="AF748" s="1011"/>
      <c r="AG748" s="1011"/>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hidden="1" customHeight="1" x14ac:dyDescent="0.15">
      <c r="A749" s="1010">
        <v>20</v>
      </c>
      <c r="B749" s="1010">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1011"/>
      <c r="AD749" s="1011"/>
      <c r="AE749" s="1011"/>
      <c r="AF749" s="1011"/>
      <c r="AG749" s="1011"/>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hidden="1" customHeight="1" x14ac:dyDescent="0.15">
      <c r="A750" s="1010">
        <v>21</v>
      </c>
      <c r="B750" s="1010">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1011"/>
      <c r="AD750" s="1011"/>
      <c r="AE750" s="1011"/>
      <c r="AF750" s="1011"/>
      <c r="AG750" s="1011"/>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hidden="1" customHeight="1" x14ac:dyDescent="0.15">
      <c r="A751" s="1010">
        <v>22</v>
      </c>
      <c r="B751" s="1010">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1011"/>
      <c r="AD751" s="1011"/>
      <c r="AE751" s="1011"/>
      <c r="AF751" s="1011"/>
      <c r="AG751" s="1011"/>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hidden="1" customHeight="1" x14ac:dyDescent="0.15">
      <c r="A752" s="1010">
        <v>23</v>
      </c>
      <c r="B752" s="1010">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1011"/>
      <c r="AD752" s="1011"/>
      <c r="AE752" s="1011"/>
      <c r="AF752" s="1011"/>
      <c r="AG752" s="1011"/>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hidden="1" customHeight="1" x14ac:dyDescent="0.15">
      <c r="A753" s="1010">
        <v>24</v>
      </c>
      <c r="B753" s="1010">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1011"/>
      <c r="AD753" s="1011"/>
      <c r="AE753" s="1011"/>
      <c r="AF753" s="1011"/>
      <c r="AG753" s="1011"/>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hidden="1" customHeight="1" x14ac:dyDescent="0.15">
      <c r="A754" s="1010">
        <v>25</v>
      </c>
      <c r="B754" s="1010">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1011"/>
      <c r="AD754" s="1011"/>
      <c r="AE754" s="1011"/>
      <c r="AF754" s="1011"/>
      <c r="AG754" s="1011"/>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hidden="1" customHeight="1" x14ac:dyDescent="0.15">
      <c r="A755" s="1010">
        <v>26</v>
      </c>
      <c r="B755" s="1010">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1011"/>
      <c r="AD755" s="1011"/>
      <c r="AE755" s="1011"/>
      <c r="AF755" s="1011"/>
      <c r="AG755" s="1011"/>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hidden="1" customHeight="1" x14ac:dyDescent="0.15">
      <c r="A756" s="1010">
        <v>27</v>
      </c>
      <c r="B756" s="1010">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1011"/>
      <c r="AD756" s="1011"/>
      <c r="AE756" s="1011"/>
      <c r="AF756" s="1011"/>
      <c r="AG756" s="1011"/>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hidden="1" customHeight="1" x14ac:dyDescent="0.15">
      <c r="A757" s="1010">
        <v>28</v>
      </c>
      <c r="B757" s="1010">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1011"/>
      <c r="AD757" s="1011"/>
      <c r="AE757" s="1011"/>
      <c r="AF757" s="1011"/>
      <c r="AG757" s="1011"/>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hidden="1" customHeight="1" x14ac:dyDescent="0.15">
      <c r="A758" s="1010">
        <v>29</v>
      </c>
      <c r="B758" s="1010">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1011"/>
      <c r="AD758" s="1011"/>
      <c r="AE758" s="1011"/>
      <c r="AF758" s="1011"/>
      <c r="AG758" s="1011"/>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hidden="1" customHeight="1" x14ac:dyDescent="0.15">
      <c r="A759" s="1010">
        <v>30</v>
      </c>
      <c r="B759" s="1010">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1011"/>
      <c r="AD759" s="1011"/>
      <c r="AE759" s="1011"/>
      <c r="AF759" s="1011"/>
      <c r="AG759" s="1011"/>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205</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3"/>
      <c r="B762" s="863"/>
      <c r="C762" s="863" t="s">
        <v>24</v>
      </c>
      <c r="D762" s="863"/>
      <c r="E762" s="863"/>
      <c r="F762" s="863"/>
      <c r="G762" s="863"/>
      <c r="H762" s="863"/>
      <c r="I762" s="863"/>
      <c r="J762" s="1012" t="s">
        <v>262</v>
      </c>
      <c r="K762" s="1013"/>
      <c r="L762" s="1013"/>
      <c r="M762" s="1013"/>
      <c r="N762" s="1013"/>
      <c r="O762" s="1013"/>
      <c r="P762" s="430" t="s">
        <v>25</v>
      </c>
      <c r="Q762" s="430"/>
      <c r="R762" s="430"/>
      <c r="S762" s="430"/>
      <c r="T762" s="430"/>
      <c r="U762" s="430"/>
      <c r="V762" s="430"/>
      <c r="W762" s="430"/>
      <c r="X762" s="430"/>
      <c r="Y762" s="865" t="s">
        <v>301</v>
      </c>
      <c r="Z762" s="866"/>
      <c r="AA762" s="866"/>
      <c r="AB762" s="866"/>
      <c r="AC762" s="1012" t="s">
        <v>293</v>
      </c>
      <c r="AD762" s="1012"/>
      <c r="AE762" s="1012"/>
      <c r="AF762" s="1012"/>
      <c r="AG762" s="1012"/>
      <c r="AH762" s="865" t="s">
        <v>233</v>
      </c>
      <c r="AI762" s="863"/>
      <c r="AJ762" s="863"/>
      <c r="AK762" s="863"/>
      <c r="AL762" s="863" t="s">
        <v>19</v>
      </c>
      <c r="AM762" s="863"/>
      <c r="AN762" s="863"/>
      <c r="AO762" s="867"/>
      <c r="AP762" s="1014" t="s">
        <v>263</v>
      </c>
      <c r="AQ762" s="1014"/>
      <c r="AR762" s="1014"/>
      <c r="AS762" s="1014"/>
      <c r="AT762" s="1014"/>
      <c r="AU762" s="1014"/>
      <c r="AV762" s="1014"/>
      <c r="AW762" s="1014"/>
      <c r="AX762" s="1014"/>
      <c r="AY762" s="34">
        <f>$AY$760</f>
        <v>0</v>
      </c>
    </row>
    <row r="763" spans="1:51" ht="26.25" hidden="1" customHeight="1" x14ac:dyDescent="0.15">
      <c r="A763" s="1010">
        <v>1</v>
      </c>
      <c r="B763" s="1010">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1011"/>
      <c r="AD763" s="1011"/>
      <c r="AE763" s="1011"/>
      <c r="AF763" s="1011"/>
      <c r="AG763" s="1011"/>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hidden="1" customHeight="1" x14ac:dyDescent="0.15">
      <c r="A764" s="1010">
        <v>2</v>
      </c>
      <c r="B764" s="1010">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1011"/>
      <c r="AD764" s="1011"/>
      <c r="AE764" s="1011"/>
      <c r="AF764" s="1011"/>
      <c r="AG764" s="1011"/>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hidden="1" customHeight="1" x14ac:dyDescent="0.15">
      <c r="A765" s="1010">
        <v>3</v>
      </c>
      <c r="B765" s="1010">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1011"/>
      <c r="AD765" s="1011"/>
      <c r="AE765" s="1011"/>
      <c r="AF765" s="1011"/>
      <c r="AG765" s="1011"/>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hidden="1" customHeight="1" x14ac:dyDescent="0.15">
      <c r="A766" s="1010">
        <v>4</v>
      </c>
      <c r="B766" s="1010">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1011"/>
      <c r="AD766" s="1011"/>
      <c r="AE766" s="1011"/>
      <c r="AF766" s="1011"/>
      <c r="AG766" s="1011"/>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hidden="1" customHeight="1" x14ac:dyDescent="0.15">
      <c r="A767" s="1010">
        <v>5</v>
      </c>
      <c r="B767" s="1010">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1011"/>
      <c r="AD767" s="1011"/>
      <c r="AE767" s="1011"/>
      <c r="AF767" s="1011"/>
      <c r="AG767" s="1011"/>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hidden="1" customHeight="1" x14ac:dyDescent="0.15">
      <c r="A768" s="1010">
        <v>6</v>
      </c>
      <c r="B768" s="1010">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1011"/>
      <c r="AD768" s="1011"/>
      <c r="AE768" s="1011"/>
      <c r="AF768" s="1011"/>
      <c r="AG768" s="1011"/>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hidden="1" customHeight="1" x14ac:dyDescent="0.15">
      <c r="A769" s="1010">
        <v>7</v>
      </c>
      <c r="B769" s="1010">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1011"/>
      <c r="AD769" s="1011"/>
      <c r="AE769" s="1011"/>
      <c r="AF769" s="1011"/>
      <c r="AG769" s="1011"/>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hidden="1" customHeight="1" x14ac:dyDescent="0.15">
      <c r="A770" s="1010">
        <v>8</v>
      </c>
      <c r="B770" s="1010">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1011"/>
      <c r="AD770" s="1011"/>
      <c r="AE770" s="1011"/>
      <c r="AF770" s="1011"/>
      <c r="AG770" s="1011"/>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hidden="1" customHeight="1" x14ac:dyDescent="0.15">
      <c r="A771" s="1010">
        <v>9</v>
      </c>
      <c r="B771" s="1010">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1011"/>
      <c r="AD771" s="1011"/>
      <c r="AE771" s="1011"/>
      <c r="AF771" s="1011"/>
      <c r="AG771" s="1011"/>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hidden="1" customHeight="1" x14ac:dyDescent="0.15">
      <c r="A772" s="1010">
        <v>10</v>
      </c>
      <c r="B772" s="1010">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1011"/>
      <c r="AD772" s="1011"/>
      <c r="AE772" s="1011"/>
      <c r="AF772" s="1011"/>
      <c r="AG772" s="1011"/>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hidden="1" customHeight="1" x14ac:dyDescent="0.15">
      <c r="A773" s="1010">
        <v>11</v>
      </c>
      <c r="B773" s="1010">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1011"/>
      <c r="AD773" s="1011"/>
      <c r="AE773" s="1011"/>
      <c r="AF773" s="1011"/>
      <c r="AG773" s="1011"/>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hidden="1" customHeight="1" x14ac:dyDescent="0.15">
      <c r="A774" s="1010">
        <v>12</v>
      </c>
      <c r="B774" s="1010">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1011"/>
      <c r="AD774" s="1011"/>
      <c r="AE774" s="1011"/>
      <c r="AF774" s="1011"/>
      <c r="AG774" s="1011"/>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hidden="1" customHeight="1" x14ac:dyDescent="0.15">
      <c r="A775" s="1010">
        <v>13</v>
      </c>
      <c r="B775" s="1010">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1011"/>
      <c r="AD775" s="1011"/>
      <c r="AE775" s="1011"/>
      <c r="AF775" s="1011"/>
      <c r="AG775" s="1011"/>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hidden="1" customHeight="1" x14ac:dyDescent="0.15">
      <c r="A776" s="1010">
        <v>14</v>
      </c>
      <c r="B776" s="1010">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1011"/>
      <c r="AD776" s="1011"/>
      <c r="AE776" s="1011"/>
      <c r="AF776" s="1011"/>
      <c r="AG776" s="1011"/>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hidden="1" customHeight="1" x14ac:dyDescent="0.15">
      <c r="A777" s="1010">
        <v>15</v>
      </c>
      <c r="B777" s="1010">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1011"/>
      <c r="AD777" s="1011"/>
      <c r="AE777" s="1011"/>
      <c r="AF777" s="1011"/>
      <c r="AG777" s="1011"/>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hidden="1" customHeight="1" x14ac:dyDescent="0.15">
      <c r="A778" s="1010">
        <v>16</v>
      </c>
      <c r="B778" s="1010">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1011"/>
      <c r="AD778" s="1011"/>
      <c r="AE778" s="1011"/>
      <c r="AF778" s="1011"/>
      <c r="AG778" s="1011"/>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hidden="1" customHeight="1" x14ac:dyDescent="0.15">
      <c r="A779" s="1010">
        <v>17</v>
      </c>
      <c r="B779" s="1010">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1011"/>
      <c r="AD779" s="1011"/>
      <c r="AE779" s="1011"/>
      <c r="AF779" s="1011"/>
      <c r="AG779" s="1011"/>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hidden="1" customHeight="1" x14ac:dyDescent="0.15">
      <c r="A780" s="1010">
        <v>18</v>
      </c>
      <c r="B780" s="1010">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1011"/>
      <c r="AD780" s="1011"/>
      <c r="AE780" s="1011"/>
      <c r="AF780" s="1011"/>
      <c r="AG780" s="1011"/>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hidden="1" customHeight="1" x14ac:dyDescent="0.15">
      <c r="A781" s="1010">
        <v>19</v>
      </c>
      <c r="B781" s="1010">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1011"/>
      <c r="AD781" s="1011"/>
      <c r="AE781" s="1011"/>
      <c r="AF781" s="1011"/>
      <c r="AG781" s="1011"/>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hidden="1" customHeight="1" x14ac:dyDescent="0.15">
      <c r="A782" s="1010">
        <v>20</v>
      </c>
      <c r="B782" s="1010">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1011"/>
      <c r="AD782" s="1011"/>
      <c r="AE782" s="1011"/>
      <c r="AF782" s="1011"/>
      <c r="AG782" s="1011"/>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hidden="1" customHeight="1" x14ac:dyDescent="0.15">
      <c r="A783" s="1010">
        <v>21</v>
      </c>
      <c r="B783" s="1010">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1011"/>
      <c r="AD783" s="1011"/>
      <c r="AE783" s="1011"/>
      <c r="AF783" s="1011"/>
      <c r="AG783" s="1011"/>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hidden="1" customHeight="1" x14ac:dyDescent="0.15">
      <c r="A784" s="1010">
        <v>22</v>
      </c>
      <c r="B784" s="1010">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1011"/>
      <c r="AD784" s="1011"/>
      <c r="AE784" s="1011"/>
      <c r="AF784" s="1011"/>
      <c r="AG784" s="1011"/>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hidden="1" customHeight="1" x14ac:dyDescent="0.15">
      <c r="A785" s="1010">
        <v>23</v>
      </c>
      <c r="B785" s="1010">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1011"/>
      <c r="AD785" s="1011"/>
      <c r="AE785" s="1011"/>
      <c r="AF785" s="1011"/>
      <c r="AG785" s="1011"/>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hidden="1" customHeight="1" x14ac:dyDescent="0.15">
      <c r="A786" s="1010">
        <v>24</v>
      </c>
      <c r="B786" s="1010">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1011"/>
      <c r="AD786" s="1011"/>
      <c r="AE786" s="1011"/>
      <c r="AF786" s="1011"/>
      <c r="AG786" s="1011"/>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hidden="1" customHeight="1" x14ac:dyDescent="0.15">
      <c r="A787" s="1010">
        <v>25</v>
      </c>
      <c r="B787" s="1010">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1011"/>
      <c r="AD787" s="1011"/>
      <c r="AE787" s="1011"/>
      <c r="AF787" s="1011"/>
      <c r="AG787" s="1011"/>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hidden="1" customHeight="1" x14ac:dyDescent="0.15">
      <c r="A788" s="1010">
        <v>26</v>
      </c>
      <c r="B788" s="1010">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1011"/>
      <c r="AD788" s="1011"/>
      <c r="AE788" s="1011"/>
      <c r="AF788" s="1011"/>
      <c r="AG788" s="1011"/>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hidden="1" customHeight="1" x14ac:dyDescent="0.15">
      <c r="A789" s="1010">
        <v>27</v>
      </c>
      <c r="B789" s="1010">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1011"/>
      <c r="AD789" s="1011"/>
      <c r="AE789" s="1011"/>
      <c r="AF789" s="1011"/>
      <c r="AG789" s="1011"/>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hidden="1" customHeight="1" x14ac:dyDescent="0.15">
      <c r="A790" s="1010">
        <v>28</v>
      </c>
      <c r="B790" s="1010">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1011"/>
      <c r="AD790" s="1011"/>
      <c r="AE790" s="1011"/>
      <c r="AF790" s="1011"/>
      <c r="AG790" s="1011"/>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hidden="1" customHeight="1" x14ac:dyDescent="0.15">
      <c r="A791" s="1010">
        <v>29</v>
      </c>
      <c r="B791" s="1010">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1011"/>
      <c r="AD791" s="1011"/>
      <c r="AE791" s="1011"/>
      <c r="AF791" s="1011"/>
      <c r="AG791" s="1011"/>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hidden="1" customHeight="1" x14ac:dyDescent="0.15">
      <c r="A792" s="1010">
        <v>30</v>
      </c>
      <c r="B792" s="1010">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1011"/>
      <c r="AD792" s="1011"/>
      <c r="AE792" s="1011"/>
      <c r="AF792" s="1011"/>
      <c r="AG792" s="1011"/>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206</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3"/>
      <c r="B795" s="863"/>
      <c r="C795" s="863" t="s">
        <v>24</v>
      </c>
      <c r="D795" s="863"/>
      <c r="E795" s="863"/>
      <c r="F795" s="863"/>
      <c r="G795" s="863"/>
      <c r="H795" s="863"/>
      <c r="I795" s="863"/>
      <c r="J795" s="1012" t="s">
        <v>262</v>
      </c>
      <c r="K795" s="1013"/>
      <c r="L795" s="1013"/>
      <c r="M795" s="1013"/>
      <c r="N795" s="1013"/>
      <c r="O795" s="1013"/>
      <c r="P795" s="430" t="s">
        <v>25</v>
      </c>
      <c r="Q795" s="430"/>
      <c r="R795" s="430"/>
      <c r="S795" s="430"/>
      <c r="T795" s="430"/>
      <c r="U795" s="430"/>
      <c r="V795" s="430"/>
      <c r="W795" s="430"/>
      <c r="X795" s="430"/>
      <c r="Y795" s="865" t="s">
        <v>301</v>
      </c>
      <c r="Z795" s="866"/>
      <c r="AA795" s="866"/>
      <c r="AB795" s="866"/>
      <c r="AC795" s="1012" t="s">
        <v>293</v>
      </c>
      <c r="AD795" s="1012"/>
      <c r="AE795" s="1012"/>
      <c r="AF795" s="1012"/>
      <c r="AG795" s="1012"/>
      <c r="AH795" s="865" t="s">
        <v>233</v>
      </c>
      <c r="AI795" s="863"/>
      <c r="AJ795" s="863"/>
      <c r="AK795" s="863"/>
      <c r="AL795" s="863" t="s">
        <v>19</v>
      </c>
      <c r="AM795" s="863"/>
      <c r="AN795" s="863"/>
      <c r="AO795" s="867"/>
      <c r="AP795" s="1014" t="s">
        <v>263</v>
      </c>
      <c r="AQ795" s="1014"/>
      <c r="AR795" s="1014"/>
      <c r="AS795" s="1014"/>
      <c r="AT795" s="1014"/>
      <c r="AU795" s="1014"/>
      <c r="AV795" s="1014"/>
      <c r="AW795" s="1014"/>
      <c r="AX795" s="1014"/>
      <c r="AY795" s="34">
        <f>$AY$793</f>
        <v>0</v>
      </c>
    </row>
    <row r="796" spans="1:51" ht="26.25" hidden="1" customHeight="1" x14ac:dyDescent="0.15">
      <c r="A796" s="1010">
        <v>1</v>
      </c>
      <c r="B796" s="1010">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1011"/>
      <c r="AD796" s="1011"/>
      <c r="AE796" s="1011"/>
      <c r="AF796" s="1011"/>
      <c r="AG796" s="1011"/>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hidden="1" customHeight="1" x14ac:dyDescent="0.15">
      <c r="A797" s="1010">
        <v>2</v>
      </c>
      <c r="B797" s="1010">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1011"/>
      <c r="AD797" s="1011"/>
      <c r="AE797" s="1011"/>
      <c r="AF797" s="1011"/>
      <c r="AG797" s="1011"/>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hidden="1" customHeight="1" x14ac:dyDescent="0.15">
      <c r="A798" s="1010">
        <v>3</v>
      </c>
      <c r="B798" s="1010">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1011"/>
      <c r="AD798" s="1011"/>
      <c r="AE798" s="1011"/>
      <c r="AF798" s="1011"/>
      <c r="AG798" s="1011"/>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hidden="1" customHeight="1" x14ac:dyDescent="0.15">
      <c r="A799" s="1010">
        <v>4</v>
      </c>
      <c r="B799" s="1010">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1011"/>
      <c r="AD799" s="1011"/>
      <c r="AE799" s="1011"/>
      <c r="AF799" s="1011"/>
      <c r="AG799" s="1011"/>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hidden="1" customHeight="1" x14ac:dyDescent="0.15">
      <c r="A800" s="1010">
        <v>5</v>
      </c>
      <c r="B800" s="1010">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1011"/>
      <c r="AD800" s="1011"/>
      <c r="AE800" s="1011"/>
      <c r="AF800" s="1011"/>
      <c r="AG800" s="1011"/>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hidden="1" customHeight="1" x14ac:dyDescent="0.15">
      <c r="A801" s="1010">
        <v>6</v>
      </c>
      <c r="B801" s="1010">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1011"/>
      <c r="AD801" s="1011"/>
      <c r="AE801" s="1011"/>
      <c r="AF801" s="1011"/>
      <c r="AG801" s="1011"/>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hidden="1" customHeight="1" x14ac:dyDescent="0.15">
      <c r="A802" s="1010">
        <v>7</v>
      </c>
      <c r="B802" s="1010">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1011"/>
      <c r="AD802" s="1011"/>
      <c r="AE802" s="1011"/>
      <c r="AF802" s="1011"/>
      <c r="AG802" s="1011"/>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hidden="1" customHeight="1" x14ac:dyDescent="0.15">
      <c r="A803" s="1010">
        <v>8</v>
      </c>
      <c r="B803" s="1010">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1011"/>
      <c r="AD803" s="1011"/>
      <c r="AE803" s="1011"/>
      <c r="AF803" s="1011"/>
      <c r="AG803" s="1011"/>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hidden="1" customHeight="1" x14ac:dyDescent="0.15">
      <c r="A804" s="1010">
        <v>9</v>
      </c>
      <c r="B804" s="1010">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1011"/>
      <c r="AD804" s="1011"/>
      <c r="AE804" s="1011"/>
      <c r="AF804" s="1011"/>
      <c r="AG804" s="1011"/>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hidden="1" customHeight="1" x14ac:dyDescent="0.15">
      <c r="A805" s="1010">
        <v>10</v>
      </c>
      <c r="B805" s="1010">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1011"/>
      <c r="AD805" s="1011"/>
      <c r="AE805" s="1011"/>
      <c r="AF805" s="1011"/>
      <c r="AG805" s="1011"/>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hidden="1" customHeight="1" x14ac:dyDescent="0.15">
      <c r="A806" s="1010">
        <v>11</v>
      </c>
      <c r="B806" s="1010">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1011"/>
      <c r="AD806" s="1011"/>
      <c r="AE806" s="1011"/>
      <c r="AF806" s="1011"/>
      <c r="AG806" s="1011"/>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hidden="1" customHeight="1" x14ac:dyDescent="0.15">
      <c r="A807" s="1010">
        <v>12</v>
      </c>
      <c r="B807" s="1010">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1011"/>
      <c r="AD807" s="1011"/>
      <c r="AE807" s="1011"/>
      <c r="AF807" s="1011"/>
      <c r="AG807" s="1011"/>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hidden="1" customHeight="1" x14ac:dyDescent="0.15">
      <c r="A808" s="1010">
        <v>13</v>
      </c>
      <c r="B808" s="1010">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1011"/>
      <c r="AD808" s="1011"/>
      <c r="AE808" s="1011"/>
      <c r="AF808" s="1011"/>
      <c r="AG808" s="1011"/>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hidden="1" customHeight="1" x14ac:dyDescent="0.15">
      <c r="A809" s="1010">
        <v>14</v>
      </c>
      <c r="B809" s="1010">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1011"/>
      <c r="AD809" s="1011"/>
      <c r="AE809" s="1011"/>
      <c r="AF809" s="1011"/>
      <c r="AG809" s="1011"/>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hidden="1" customHeight="1" x14ac:dyDescent="0.15">
      <c r="A810" s="1010">
        <v>15</v>
      </c>
      <c r="B810" s="1010">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1011"/>
      <c r="AD810" s="1011"/>
      <c r="AE810" s="1011"/>
      <c r="AF810" s="1011"/>
      <c r="AG810" s="1011"/>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hidden="1" customHeight="1" x14ac:dyDescent="0.15">
      <c r="A811" s="1010">
        <v>16</v>
      </c>
      <c r="B811" s="1010">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1011"/>
      <c r="AD811" s="1011"/>
      <c r="AE811" s="1011"/>
      <c r="AF811" s="1011"/>
      <c r="AG811" s="1011"/>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hidden="1" customHeight="1" x14ac:dyDescent="0.15">
      <c r="A812" s="1010">
        <v>17</v>
      </c>
      <c r="B812" s="1010">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1011"/>
      <c r="AD812" s="1011"/>
      <c r="AE812" s="1011"/>
      <c r="AF812" s="1011"/>
      <c r="AG812" s="1011"/>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hidden="1" customHeight="1" x14ac:dyDescent="0.15">
      <c r="A813" s="1010">
        <v>18</v>
      </c>
      <c r="B813" s="1010">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1011"/>
      <c r="AD813" s="1011"/>
      <c r="AE813" s="1011"/>
      <c r="AF813" s="1011"/>
      <c r="AG813" s="1011"/>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hidden="1" customHeight="1" x14ac:dyDescent="0.15">
      <c r="A814" s="1010">
        <v>19</v>
      </c>
      <c r="B814" s="1010">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1011"/>
      <c r="AD814" s="1011"/>
      <c r="AE814" s="1011"/>
      <c r="AF814" s="1011"/>
      <c r="AG814" s="1011"/>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hidden="1" customHeight="1" x14ac:dyDescent="0.15">
      <c r="A815" s="1010">
        <v>20</v>
      </c>
      <c r="B815" s="1010">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1011"/>
      <c r="AD815" s="1011"/>
      <c r="AE815" s="1011"/>
      <c r="AF815" s="1011"/>
      <c r="AG815" s="1011"/>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hidden="1" customHeight="1" x14ac:dyDescent="0.15">
      <c r="A816" s="1010">
        <v>21</v>
      </c>
      <c r="B816" s="1010">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1011"/>
      <c r="AD816" s="1011"/>
      <c r="AE816" s="1011"/>
      <c r="AF816" s="1011"/>
      <c r="AG816" s="1011"/>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hidden="1" customHeight="1" x14ac:dyDescent="0.15">
      <c r="A817" s="1010">
        <v>22</v>
      </c>
      <c r="B817" s="1010">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1011"/>
      <c r="AD817" s="1011"/>
      <c r="AE817" s="1011"/>
      <c r="AF817" s="1011"/>
      <c r="AG817" s="1011"/>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hidden="1" customHeight="1" x14ac:dyDescent="0.15">
      <c r="A818" s="1010">
        <v>23</v>
      </c>
      <c r="B818" s="1010">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1011"/>
      <c r="AD818" s="1011"/>
      <c r="AE818" s="1011"/>
      <c r="AF818" s="1011"/>
      <c r="AG818" s="1011"/>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hidden="1" customHeight="1" x14ac:dyDescent="0.15">
      <c r="A819" s="1010">
        <v>24</v>
      </c>
      <c r="B819" s="1010">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1011"/>
      <c r="AD819" s="1011"/>
      <c r="AE819" s="1011"/>
      <c r="AF819" s="1011"/>
      <c r="AG819" s="1011"/>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hidden="1" customHeight="1" x14ac:dyDescent="0.15">
      <c r="A820" s="1010">
        <v>25</v>
      </c>
      <c r="B820" s="1010">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1011"/>
      <c r="AD820" s="1011"/>
      <c r="AE820" s="1011"/>
      <c r="AF820" s="1011"/>
      <c r="AG820" s="1011"/>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hidden="1" customHeight="1" x14ac:dyDescent="0.15">
      <c r="A821" s="1010">
        <v>26</v>
      </c>
      <c r="B821" s="1010">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1011"/>
      <c r="AD821" s="1011"/>
      <c r="AE821" s="1011"/>
      <c r="AF821" s="1011"/>
      <c r="AG821" s="1011"/>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hidden="1" customHeight="1" x14ac:dyDescent="0.15">
      <c r="A822" s="1010">
        <v>27</v>
      </c>
      <c r="B822" s="1010">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1011"/>
      <c r="AD822" s="1011"/>
      <c r="AE822" s="1011"/>
      <c r="AF822" s="1011"/>
      <c r="AG822" s="1011"/>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hidden="1" customHeight="1" x14ac:dyDescent="0.15">
      <c r="A823" s="1010">
        <v>28</v>
      </c>
      <c r="B823" s="1010">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1011"/>
      <c r="AD823" s="1011"/>
      <c r="AE823" s="1011"/>
      <c r="AF823" s="1011"/>
      <c r="AG823" s="1011"/>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hidden="1" customHeight="1" x14ac:dyDescent="0.15">
      <c r="A824" s="1010">
        <v>29</v>
      </c>
      <c r="B824" s="1010">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1011"/>
      <c r="AD824" s="1011"/>
      <c r="AE824" s="1011"/>
      <c r="AF824" s="1011"/>
      <c r="AG824" s="1011"/>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hidden="1" customHeight="1" x14ac:dyDescent="0.15">
      <c r="A825" s="1010">
        <v>30</v>
      </c>
      <c r="B825" s="1010">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1011"/>
      <c r="AD825" s="1011"/>
      <c r="AE825" s="1011"/>
      <c r="AF825" s="1011"/>
      <c r="AG825" s="1011"/>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207</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3"/>
      <c r="B828" s="863"/>
      <c r="C828" s="863" t="s">
        <v>24</v>
      </c>
      <c r="D828" s="863"/>
      <c r="E828" s="863"/>
      <c r="F828" s="863"/>
      <c r="G828" s="863"/>
      <c r="H828" s="863"/>
      <c r="I828" s="863"/>
      <c r="J828" s="1012" t="s">
        <v>262</v>
      </c>
      <c r="K828" s="1013"/>
      <c r="L828" s="1013"/>
      <c r="M828" s="1013"/>
      <c r="N828" s="1013"/>
      <c r="O828" s="1013"/>
      <c r="P828" s="430" t="s">
        <v>25</v>
      </c>
      <c r="Q828" s="430"/>
      <c r="R828" s="430"/>
      <c r="S828" s="430"/>
      <c r="T828" s="430"/>
      <c r="U828" s="430"/>
      <c r="V828" s="430"/>
      <c r="W828" s="430"/>
      <c r="X828" s="430"/>
      <c r="Y828" s="865" t="s">
        <v>301</v>
      </c>
      <c r="Z828" s="866"/>
      <c r="AA828" s="866"/>
      <c r="AB828" s="866"/>
      <c r="AC828" s="1012" t="s">
        <v>293</v>
      </c>
      <c r="AD828" s="1012"/>
      <c r="AE828" s="1012"/>
      <c r="AF828" s="1012"/>
      <c r="AG828" s="1012"/>
      <c r="AH828" s="865" t="s">
        <v>233</v>
      </c>
      <c r="AI828" s="863"/>
      <c r="AJ828" s="863"/>
      <c r="AK828" s="863"/>
      <c r="AL828" s="863" t="s">
        <v>19</v>
      </c>
      <c r="AM828" s="863"/>
      <c r="AN828" s="863"/>
      <c r="AO828" s="867"/>
      <c r="AP828" s="1014" t="s">
        <v>263</v>
      </c>
      <c r="AQ828" s="1014"/>
      <c r="AR828" s="1014"/>
      <c r="AS828" s="1014"/>
      <c r="AT828" s="1014"/>
      <c r="AU828" s="1014"/>
      <c r="AV828" s="1014"/>
      <c r="AW828" s="1014"/>
      <c r="AX828" s="1014"/>
      <c r="AY828" s="34">
        <f>$AY$826</f>
        <v>0</v>
      </c>
    </row>
    <row r="829" spans="1:51" ht="26.25" hidden="1" customHeight="1" x14ac:dyDescent="0.15">
      <c r="A829" s="1010">
        <v>1</v>
      </c>
      <c r="B829" s="1010">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1011"/>
      <c r="AD829" s="1011"/>
      <c r="AE829" s="1011"/>
      <c r="AF829" s="1011"/>
      <c r="AG829" s="1011"/>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hidden="1" customHeight="1" x14ac:dyDescent="0.15">
      <c r="A830" s="1010">
        <v>2</v>
      </c>
      <c r="B830" s="1010">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1011"/>
      <c r="AD830" s="1011"/>
      <c r="AE830" s="1011"/>
      <c r="AF830" s="1011"/>
      <c r="AG830" s="1011"/>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hidden="1" customHeight="1" x14ac:dyDescent="0.15">
      <c r="A831" s="1010">
        <v>3</v>
      </c>
      <c r="B831" s="1010">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1011"/>
      <c r="AD831" s="1011"/>
      <c r="AE831" s="1011"/>
      <c r="AF831" s="1011"/>
      <c r="AG831" s="1011"/>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hidden="1" customHeight="1" x14ac:dyDescent="0.15">
      <c r="A832" s="1010">
        <v>4</v>
      </c>
      <c r="B832" s="1010">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1011"/>
      <c r="AD832" s="1011"/>
      <c r="AE832" s="1011"/>
      <c r="AF832" s="1011"/>
      <c r="AG832" s="1011"/>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hidden="1" customHeight="1" x14ac:dyDescent="0.15">
      <c r="A833" s="1010">
        <v>5</v>
      </c>
      <c r="B833" s="1010">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1011"/>
      <c r="AD833" s="1011"/>
      <c r="AE833" s="1011"/>
      <c r="AF833" s="1011"/>
      <c r="AG833" s="1011"/>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hidden="1" customHeight="1" x14ac:dyDescent="0.15">
      <c r="A834" s="1010">
        <v>6</v>
      </c>
      <c r="B834" s="1010">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1011"/>
      <c r="AD834" s="1011"/>
      <c r="AE834" s="1011"/>
      <c r="AF834" s="1011"/>
      <c r="AG834" s="1011"/>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hidden="1" customHeight="1" x14ac:dyDescent="0.15">
      <c r="A835" s="1010">
        <v>7</v>
      </c>
      <c r="B835" s="1010">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1011"/>
      <c r="AD835" s="1011"/>
      <c r="AE835" s="1011"/>
      <c r="AF835" s="1011"/>
      <c r="AG835" s="1011"/>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hidden="1" customHeight="1" x14ac:dyDescent="0.15">
      <c r="A836" s="1010">
        <v>8</v>
      </c>
      <c r="B836" s="1010">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1011"/>
      <c r="AD836" s="1011"/>
      <c r="AE836" s="1011"/>
      <c r="AF836" s="1011"/>
      <c r="AG836" s="1011"/>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hidden="1" customHeight="1" x14ac:dyDescent="0.15">
      <c r="A837" s="1010">
        <v>9</v>
      </c>
      <c r="B837" s="1010">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1011"/>
      <c r="AD837" s="1011"/>
      <c r="AE837" s="1011"/>
      <c r="AF837" s="1011"/>
      <c r="AG837" s="1011"/>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hidden="1" customHeight="1" x14ac:dyDescent="0.15">
      <c r="A838" s="1010">
        <v>10</v>
      </c>
      <c r="B838" s="1010">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1011"/>
      <c r="AD838" s="1011"/>
      <c r="AE838" s="1011"/>
      <c r="AF838" s="1011"/>
      <c r="AG838" s="1011"/>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hidden="1" customHeight="1" x14ac:dyDescent="0.15">
      <c r="A839" s="1010">
        <v>11</v>
      </c>
      <c r="B839" s="1010">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1011"/>
      <c r="AD839" s="1011"/>
      <c r="AE839" s="1011"/>
      <c r="AF839" s="1011"/>
      <c r="AG839" s="1011"/>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hidden="1" customHeight="1" x14ac:dyDescent="0.15">
      <c r="A840" s="1010">
        <v>12</v>
      </c>
      <c r="B840" s="1010">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1011"/>
      <c r="AD840" s="1011"/>
      <c r="AE840" s="1011"/>
      <c r="AF840" s="1011"/>
      <c r="AG840" s="1011"/>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hidden="1" customHeight="1" x14ac:dyDescent="0.15">
      <c r="A841" s="1010">
        <v>13</v>
      </c>
      <c r="B841" s="1010">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1011"/>
      <c r="AD841" s="1011"/>
      <c r="AE841" s="1011"/>
      <c r="AF841" s="1011"/>
      <c r="AG841" s="1011"/>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hidden="1" customHeight="1" x14ac:dyDescent="0.15">
      <c r="A842" s="1010">
        <v>14</v>
      </c>
      <c r="B842" s="1010">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1011"/>
      <c r="AD842" s="1011"/>
      <c r="AE842" s="1011"/>
      <c r="AF842" s="1011"/>
      <c r="AG842" s="1011"/>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hidden="1" customHeight="1" x14ac:dyDescent="0.15">
      <c r="A843" s="1010">
        <v>15</v>
      </c>
      <c r="B843" s="1010">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1011"/>
      <c r="AD843" s="1011"/>
      <c r="AE843" s="1011"/>
      <c r="AF843" s="1011"/>
      <c r="AG843" s="1011"/>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hidden="1" customHeight="1" x14ac:dyDescent="0.15">
      <c r="A844" s="1010">
        <v>16</v>
      </c>
      <c r="B844" s="1010">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1011"/>
      <c r="AD844" s="1011"/>
      <c r="AE844" s="1011"/>
      <c r="AF844" s="1011"/>
      <c r="AG844" s="1011"/>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hidden="1" customHeight="1" x14ac:dyDescent="0.15">
      <c r="A845" s="1010">
        <v>17</v>
      </c>
      <c r="B845" s="1010">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1011"/>
      <c r="AD845" s="1011"/>
      <c r="AE845" s="1011"/>
      <c r="AF845" s="1011"/>
      <c r="AG845" s="1011"/>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hidden="1" customHeight="1" x14ac:dyDescent="0.15">
      <c r="A846" s="1010">
        <v>18</v>
      </c>
      <c r="B846" s="1010">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1011"/>
      <c r="AD846" s="1011"/>
      <c r="AE846" s="1011"/>
      <c r="AF846" s="1011"/>
      <c r="AG846" s="1011"/>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hidden="1" customHeight="1" x14ac:dyDescent="0.15">
      <c r="A847" s="1010">
        <v>19</v>
      </c>
      <c r="B847" s="1010">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1011"/>
      <c r="AD847" s="1011"/>
      <c r="AE847" s="1011"/>
      <c r="AF847" s="1011"/>
      <c r="AG847" s="1011"/>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hidden="1" customHeight="1" x14ac:dyDescent="0.15">
      <c r="A848" s="1010">
        <v>20</v>
      </c>
      <c r="B848" s="1010">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1011"/>
      <c r="AD848" s="1011"/>
      <c r="AE848" s="1011"/>
      <c r="AF848" s="1011"/>
      <c r="AG848" s="1011"/>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hidden="1" customHeight="1" x14ac:dyDescent="0.15">
      <c r="A849" s="1010">
        <v>21</v>
      </c>
      <c r="B849" s="1010">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1011"/>
      <c r="AD849" s="1011"/>
      <c r="AE849" s="1011"/>
      <c r="AF849" s="1011"/>
      <c r="AG849" s="1011"/>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hidden="1" customHeight="1" x14ac:dyDescent="0.15">
      <c r="A850" s="1010">
        <v>22</v>
      </c>
      <c r="B850" s="1010">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1011"/>
      <c r="AD850" s="1011"/>
      <c r="AE850" s="1011"/>
      <c r="AF850" s="1011"/>
      <c r="AG850" s="1011"/>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hidden="1" customHeight="1" x14ac:dyDescent="0.15">
      <c r="A851" s="1010">
        <v>23</v>
      </c>
      <c r="B851" s="1010">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1011"/>
      <c r="AD851" s="1011"/>
      <c r="AE851" s="1011"/>
      <c r="AF851" s="1011"/>
      <c r="AG851" s="1011"/>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hidden="1" customHeight="1" x14ac:dyDescent="0.15">
      <c r="A852" s="1010">
        <v>24</v>
      </c>
      <c r="B852" s="1010">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1011"/>
      <c r="AD852" s="1011"/>
      <c r="AE852" s="1011"/>
      <c r="AF852" s="1011"/>
      <c r="AG852" s="1011"/>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hidden="1" customHeight="1" x14ac:dyDescent="0.15">
      <c r="A853" s="1010">
        <v>25</v>
      </c>
      <c r="B853" s="1010">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1011"/>
      <c r="AD853" s="1011"/>
      <c r="AE853" s="1011"/>
      <c r="AF853" s="1011"/>
      <c r="AG853" s="1011"/>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hidden="1" customHeight="1" x14ac:dyDescent="0.15">
      <c r="A854" s="1010">
        <v>26</v>
      </c>
      <c r="B854" s="1010">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1011"/>
      <c r="AD854" s="1011"/>
      <c r="AE854" s="1011"/>
      <c r="AF854" s="1011"/>
      <c r="AG854" s="1011"/>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hidden="1" customHeight="1" x14ac:dyDescent="0.15">
      <c r="A855" s="1010">
        <v>27</v>
      </c>
      <c r="B855" s="1010">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1011"/>
      <c r="AD855" s="1011"/>
      <c r="AE855" s="1011"/>
      <c r="AF855" s="1011"/>
      <c r="AG855" s="1011"/>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hidden="1" customHeight="1" x14ac:dyDescent="0.15">
      <c r="A856" s="1010">
        <v>28</v>
      </c>
      <c r="B856" s="1010">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1011"/>
      <c r="AD856" s="1011"/>
      <c r="AE856" s="1011"/>
      <c r="AF856" s="1011"/>
      <c r="AG856" s="1011"/>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hidden="1" customHeight="1" x14ac:dyDescent="0.15">
      <c r="A857" s="1010">
        <v>29</v>
      </c>
      <c r="B857" s="1010">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1011"/>
      <c r="AD857" s="1011"/>
      <c r="AE857" s="1011"/>
      <c r="AF857" s="1011"/>
      <c r="AG857" s="1011"/>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hidden="1" customHeight="1" x14ac:dyDescent="0.15">
      <c r="A858" s="1010">
        <v>30</v>
      </c>
      <c r="B858" s="1010">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1011"/>
      <c r="AD858" s="1011"/>
      <c r="AE858" s="1011"/>
      <c r="AF858" s="1011"/>
      <c r="AG858" s="1011"/>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208</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3"/>
      <c r="B861" s="863"/>
      <c r="C861" s="863" t="s">
        <v>24</v>
      </c>
      <c r="D861" s="863"/>
      <c r="E861" s="863"/>
      <c r="F861" s="863"/>
      <c r="G861" s="863"/>
      <c r="H861" s="863"/>
      <c r="I861" s="863"/>
      <c r="J861" s="1012" t="s">
        <v>262</v>
      </c>
      <c r="K861" s="1013"/>
      <c r="L861" s="1013"/>
      <c r="M861" s="1013"/>
      <c r="N861" s="1013"/>
      <c r="O861" s="1013"/>
      <c r="P861" s="430" t="s">
        <v>25</v>
      </c>
      <c r="Q861" s="430"/>
      <c r="R861" s="430"/>
      <c r="S861" s="430"/>
      <c r="T861" s="430"/>
      <c r="U861" s="430"/>
      <c r="V861" s="430"/>
      <c r="W861" s="430"/>
      <c r="X861" s="430"/>
      <c r="Y861" s="865" t="s">
        <v>301</v>
      </c>
      <c r="Z861" s="866"/>
      <c r="AA861" s="866"/>
      <c r="AB861" s="866"/>
      <c r="AC861" s="1012" t="s">
        <v>293</v>
      </c>
      <c r="AD861" s="1012"/>
      <c r="AE861" s="1012"/>
      <c r="AF861" s="1012"/>
      <c r="AG861" s="1012"/>
      <c r="AH861" s="865" t="s">
        <v>233</v>
      </c>
      <c r="AI861" s="863"/>
      <c r="AJ861" s="863"/>
      <c r="AK861" s="863"/>
      <c r="AL861" s="863" t="s">
        <v>19</v>
      </c>
      <c r="AM861" s="863"/>
      <c r="AN861" s="863"/>
      <c r="AO861" s="867"/>
      <c r="AP861" s="1014" t="s">
        <v>263</v>
      </c>
      <c r="AQ861" s="1014"/>
      <c r="AR861" s="1014"/>
      <c r="AS861" s="1014"/>
      <c r="AT861" s="1014"/>
      <c r="AU861" s="1014"/>
      <c r="AV861" s="1014"/>
      <c r="AW861" s="1014"/>
      <c r="AX861" s="1014"/>
      <c r="AY861" s="34">
        <f>$AY$859</f>
        <v>0</v>
      </c>
    </row>
    <row r="862" spans="1:51" ht="26.25" hidden="1" customHeight="1" x14ac:dyDescent="0.15">
      <c r="A862" s="1010">
        <v>1</v>
      </c>
      <c r="B862" s="1010">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1011"/>
      <c r="AD862" s="1011"/>
      <c r="AE862" s="1011"/>
      <c r="AF862" s="1011"/>
      <c r="AG862" s="1011"/>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hidden="1" customHeight="1" x14ac:dyDescent="0.15">
      <c r="A863" s="1010">
        <v>2</v>
      </c>
      <c r="B863" s="1010">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1011"/>
      <c r="AD863" s="1011"/>
      <c r="AE863" s="1011"/>
      <c r="AF863" s="1011"/>
      <c r="AG863" s="1011"/>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hidden="1" customHeight="1" x14ac:dyDescent="0.15">
      <c r="A864" s="1010">
        <v>3</v>
      </c>
      <c r="B864" s="1010">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1011"/>
      <c r="AD864" s="1011"/>
      <c r="AE864" s="1011"/>
      <c r="AF864" s="1011"/>
      <c r="AG864" s="1011"/>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hidden="1" customHeight="1" x14ac:dyDescent="0.15">
      <c r="A865" s="1010">
        <v>4</v>
      </c>
      <c r="B865" s="1010">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1011"/>
      <c r="AD865" s="1011"/>
      <c r="AE865" s="1011"/>
      <c r="AF865" s="1011"/>
      <c r="AG865" s="1011"/>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hidden="1" customHeight="1" x14ac:dyDescent="0.15">
      <c r="A866" s="1010">
        <v>5</v>
      </c>
      <c r="B866" s="1010">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1011"/>
      <c r="AD866" s="1011"/>
      <c r="AE866" s="1011"/>
      <c r="AF866" s="1011"/>
      <c r="AG866" s="1011"/>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hidden="1" customHeight="1" x14ac:dyDescent="0.15">
      <c r="A867" s="1010">
        <v>6</v>
      </c>
      <c r="B867" s="1010">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1011"/>
      <c r="AD867" s="1011"/>
      <c r="AE867" s="1011"/>
      <c r="AF867" s="1011"/>
      <c r="AG867" s="1011"/>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hidden="1" customHeight="1" x14ac:dyDescent="0.15">
      <c r="A868" s="1010">
        <v>7</v>
      </c>
      <c r="B868" s="1010">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1011"/>
      <c r="AD868" s="1011"/>
      <c r="AE868" s="1011"/>
      <c r="AF868" s="1011"/>
      <c r="AG868" s="1011"/>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hidden="1" customHeight="1" x14ac:dyDescent="0.15">
      <c r="A869" s="1010">
        <v>8</v>
      </c>
      <c r="B869" s="1010">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1011"/>
      <c r="AD869" s="1011"/>
      <c r="AE869" s="1011"/>
      <c r="AF869" s="1011"/>
      <c r="AG869" s="1011"/>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hidden="1" customHeight="1" x14ac:dyDescent="0.15">
      <c r="A870" s="1010">
        <v>9</v>
      </c>
      <c r="B870" s="1010">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1011"/>
      <c r="AD870" s="1011"/>
      <c r="AE870" s="1011"/>
      <c r="AF870" s="1011"/>
      <c r="AG870" s="1011"/>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hidden="1" customHeight="1" x14ac:dyDescent="0.15">
      <c r="A871" s="1010">
        <v>10</v>
      </c>
      <c r="B871" s="1010">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1011"/>
      <c r="AD871" s="1011"/>
      <c r="AE871" s="1011"/>
      <c r="AF871" s="1011"/>
      <c r="AG871" s="1011"/>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hidden="1" customHeight="1" x14ac:dyDescent="0.15">
      <c r="A872" s="1010">
        <v>11</v>
      </c>
      <c r="B872" s="1010">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1011"/>
      <c r="AD872" s="1011"/>
      <c r="AE872" s="1011"/>
      <c r="AF872" s="1011"/>
      <c r="AG872" s="1011"/>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hidden="1" customHeight="1" x14ac:dyDescent="0.15">
      <c r="A873" s="1010">
        <v>12</v>
      </c>
      <c r="B873" s="1010">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1011"/>
      <c r="AD873" s="1011"/>
      <c r="AE873" s="1011"/>
      <c r="AF873" s="1011"/>
      <c r="AG873" s="1011"/>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hidden="1" customHeight="1" x14ac:dyDescent="0.15">
      <c r="A874" s="1010">
        <v>13</v>
      </c>
      <c r="B874" s="1010">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1011"/>
      <c r="AD874" s="1011"/>
      <c r="AE874" s="1011"/>
      <c r="AF874" s="1011"/>
      <c r="AG874" s="1011"/>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hidden="1" customHeight="1" x14ac:dyDescent="0.15">
      <c r="A875" s="1010">
        <v>14</v>
      </c>
      <c r="B875" s="1010">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1011"/>
      <c r="AD875" s="1011"/>
      <c r="AE875" s="1011"/>
      <c r="AF875" s="1011"/>
      <c r="AG875" s="1011"/>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hidden="1" customHeight="1" x14ac:dyDescent="0.15">
      <c r="A876" s="1010">
        <v>15</v>
      </c>
      <c r="B876" s="1010">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1011"/>
      <c r="AD876" s="1011"/>
      <c r="AE876" s="1011"/>
      <c r="AF876" s="1011"/>
      <c r="AG876" s="1011"/>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hidden="1" customHeight="1" x14ac:dyDescent="0.15">
      <c r="A877" s="1010">
        <v>16</v>
      </c>
      <c r="B877" s="1010">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1011"/>
      <c r="AD877" s="1011"/>
      <c r="AE877" s="1011"/>
      <c r="AF877" s="1011"/>
      <c r="AG877" s="1011"/>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hidden="1" customHeight="1" x14ac:dyDescent="0.15">
      <c r="A878" s="1010">
        <v>17</v>
      </c>
      <c r="B878" s="1010">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1011"/>
      <c r="AD878" s="1011"/>
      <c r="AE878" s="1011"/>
      <c r="AF878" s="1011"/>
      <c r="AG878" s="1011"/>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hidden="1" customHeight="1" x14ac:dyDescent="0.15">
      <c r="A879" s="1010">
        <v>18</v>
      </c>
      <c r="B879" s="1010">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1011"/>
      <c r="AD879" s="1011"/>
      <c r="AE879" s="1011"/>
      <c r="AF879" s="1011"/>
      <c r="AG879" s="1011"/>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hidden="1" customHeight="1" x14ac:dyDescent="0.15">
      <c r="A880" s="1010">
        <v>19</v>
      </c>
      <c r="B880" s="1010">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1011"/>
      <c r="AD880" s="1011"/>
      <c r="AE880" s="1011"/>
      <c r="AF880" s="1011"/>
      <c r="AG880" s="1011"/>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hidden="1" customHeight="1" x14ac:dyDescent="0.15">
      <c r="A881" s="1010">
        <v>20</v>
      </c>
      <c r="B881" s="1010">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1011"/>
      <c r="AD881" s="1011"/>
      <c r="AE881" s="1011"/>
      <c r="AF881" s="1011"/>
      <c r="AG881" s="1011"/>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hidden="1" customHeight="1" x14ac:dyDescent="0.15">
      <c r="A882" s="1010">
        <v>21</v>
      </c>
      <c r="B882" s="1010">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1011"/>
      <c r="AD882" s="1011"/>
      <c r="AE882" s="1011"/>
      <c r="AF882" s="1011"/>
      <c r="AG882" s="1011"/>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hidden="1" customHeight="1" x14ac:dyDescent="0.15">
      <c r="A883" s="1010">
        <v>22</v>
      </c>
      <c r="B883" s="1010">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1011"/>
      <c r="AD883" s="1011"/>
      <c r="AE883" s="1011"/>
      <c r="AF883" s="1011"/>
      <c r="AG883" s="1011"/>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hidden="1" customHeight="1" x14ac:dyDescent="0.15">
      <c r="A884" s="1010">
        <v>23</v>
      </c>
      <c r="B884" s="1010">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1011"/>
      <c r="AD884" s="1011"/>
      <c r="AE884" s="1011"/>
      <c r="AF884" s="1011"/>
      <c r="AG884" s="1011"/>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hidden="1" customHeight="1" x14ac:dyDescent="0.15">
      <c r="A885" s="1010">
        <v>24</v>
      </c>
      <c r="B885" s="1010">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1011"/>
      <c r="AD885" s="1011"/>
      <c r="AE885" s="1011"/>
      <c r="AF885" s="1011"/>
      <c r="AG885" s="1011"/>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hidden="1" customHeight="1" x14ac:dyDescent="0.15">
      <c r="A886" s="1010">
        <v>25</v>
      </c>
      <c r="B886" s="1010">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1011"/>
      <c r="AD886" s="1011"/>
      <c r="AE886" s="1011"/>
      <c r="AF886" s="1011"/>
      <c r="AG886" s="1011"/>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hidden="1" customHeight="1" x14ac:dyDescent="0.15">
      <c r="A887" s="1010">
        <v>26</v>
      </c>
      <c r="B887" s="1010">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1011"/>
      <c r="AD887" s="1011"/>
      <c r="AE887" s="1011"/>
      <c r="AF887" s="1011"/>
      <c r="AG887" s="1011"/>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hidden="1" customHeight="1" x14ac:dyDescent="0.15">
      <c r="A888" s="1010">
        <v>27</v>
      </c>
      <c r="B888" s="1010">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1011"/>
      <c r="AD888" s="1011"/>
      <c r="AE888" s="1011"/>
      <c r="AF888" s="1011"/>
      <c r="AG888" s="1011"/>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hidden="1" customHeight="1" x14ac:dyDescent="0.15">
      <c r="A889" s="1010">
        <v>28</v>
      </c>
      <c r="B889" s="1010">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1011"/>
      <c r="AD889" s="1011"/>
      <c r="AE889" s="1011"/>
      <c r="AF889" s="1011"/>
      <c r="AG889" s="1011"/>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hidden="1" customHeight="1" x14ac:dyDescent="0.15">
      <c r="A890" s="1010">
        <v>29</v>
      </c>
      <c r="B890" s="1010">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1011"/>
      <c r="AD890" s="1011"/>
      <c r="AE890" s="1011"/>
      <c r="AF890" s="1011"/>
      <c r="AG890" s="1011"/>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hidden="1" customHeight="1" x14ac:dyDescent="0.15">
      <c r="A891" s="1010">
        <v>30</v>
      </c>
      <c r="B891" s="1010">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1011"/>
      <c r="AD891" s="1011"/>
      <c r="AE891" s="1011"/>
      <c r="AF891" s="1011"/>
      <c r="AG891" s="1011"/>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209</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3"/>
      <c r="B894" s="863"/>
      <c r="C894" s="863" t="s">
        <v>24</v>
      </c>
      <c r="D894" s="863"/>
      <c r="E894" s="863"/>
      <c r="F894" s="863"/>
      <c r="G894" s="863"/>
      <c r="H894" s="863"/>
      <c r="I894" s="863"/>
      <c r="J894" s="1012" t="s">
        <v>262</v>
      </c>
      <c r="K894" s="1013"/>
      <c r="L894" s="1013"/>
      <c r="M894" s="1013"/>
      <c r="N894" s="1013"/>
      <c r="O894" s="1013"/>
      <c r="P894" s="430" t="s">
        <v>25</v>
      </c>
      <c r="Q894" s="430"/>
      <c r="R894" s="430"/>
      <c r="S894" s="430"/>
      <c r="T894" s="430"/>
      <c r="U894" s="430"/>
      <c r="V894" s="430"/>
      <c r="W894" s="430"/>
      <c r="X894" s="430"/>
      <c r="Y894" s="865" t="s">
        <v>301</v>
      </c>
      <c r="Z894" s="866"/>
      <c r="AA894" s="866"/>
      <c r="AB894" s="866"/>
      <c r="AC894" s="1012" t="s">
        <v>293</v>
      </c>
      <c r="AD894" s="1012"/>
      <c r="AE894" s="1012"/>
      <c r="AF894" s="1012"/>
      <c r="AG894" s="1012"/>
      <c r="AH894" s="865" t="s">
        <v>233</v>
      </c>
      <c r="AI894" s="863"/>
      <c r="AJ894" s="863"/>
      <c r="AK894" s="863"/>
      <c r="AL894" s="863" t="s">
        <v>19</v>
      </c>
      <c r="AM894" s="863"/>
      <c r="AN894" s="863"/>
      <c r="AO894" s="867"/>
      <c r="AP894" s="1014" t="s">
        <v>263</v>
      </c>
      <c r="AQ894" s="1014"/>
      <c r="AR894" s="1014"/>
      <c r="AS894" s="1014"/>
      <c r="AT894" s="1014"/>
      <c r="AU894" s="1014"/>
      <c r="AV894" s="1014"/>
      <c r="AW894" s="1014"/>
      <c r="AX894" s="1014"/>
      <c r="AY894" s="34">
        <f>$AY$892</f>
        <v>0</v>
      </c>
    </row>
    <row r="895" spans="1:51" ht="26.25" hidden="1" customHeight="1" x14ac:dyDescent="0.15">
      <c r="A895" s="1010">
        <v>1</v>
      </c>
      <c r="B895" s="1010">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1011"/>
      <c r="AD895" s="1011"/>
      <c r="AE895" s="1011"/>
      <c r="AF895" s="1011"/>
      <c r="AG895" s="1011"/>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hidden="1" customHeight="1" x14ac:dyDescent="0.15">
      <c r="A896" s="1010">
        <v>2</v>
      </c>
      <c r="B896" s="1010">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1011"/>
      <c r="AD896" s="1011"/>
      <c r="AE896" s="1011"/>
      <c r="AF896" s="1011"/>
      <c r="AG896" s="1011"/>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hidden="1" customHeight="1" x14ac:dyDescent="0.15">
      <c r="A897" s="1010">
        <v>3</v>
      </c>
      <c r="B897" s="1010">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1011"/>
      <c r="AD897" s="1011"/>
      <c r="AE897" s="1011"/>
      <c r="AF897" s="1011"/>
      <c r="AG897" s="1011"/>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hidden="1" customHeight="1" x14ac:dyDescent="0.15">
      <c r="A898" s="1010">
        <v>4</v>
      </c>
      <c r="B898" s="1010">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1011"/>
      <c r="AD898" s="1011"/>
      <c r="AE898" s="1011"/>
      <c r="AF898" s="1011"/>
      <c r="AG898" s="1011"/>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hidden="1" customHeight="1" x14ac:dyDescent="0.15">
      <c r="A899" s="1010">
        <v>5</v>
      </c>
      <c r="B899" s="1010">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1011"/>
      <c r="AD899" s="1011"/>
      <c r="AE899" s="1011"/>
      <c r="AF899" s="1011"/>
      <c r="AG899" s="1011"/>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hidden="1" customHeight="1" x14ac:dyDescent="0.15">
      <c r="A900" s="1010">
        <v>6</v>
      </c>
      <c r="B900" s="1010">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1011"/>
      <c r="AD900" s="1011"/>
      <c r="AE900" s="1011"/>
      <c r="AF900" s="1011"/>
      <c r="AG900" s="1011"/>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hidden="1" customHeight="1" x14ac:dyDescent="0.15">
      <c r="A901" s="1010">
        <v>7</v>
      </c>
      <c r="B901" s="1010">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1011"/>
      <c r="AD901" s="1011"/>
      <c r="AE901" s="1011"/>
      <c r="AF901" s="1011"/>
      <c r="AG901" s="1011"/>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hidden="1" customHeight="1" x14ac:dyDescent="0.15">
      <c r="A902" s="1010">
        <v>8</v>
      </c>
      <c r="B902" s="1010">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1011"/>
      <c r="AD902" s="1011"/>
      <c r="AE902" s="1011"/>
      <c r="AF902" s="1011"/>
      <c r="AG902" s="1011"/>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hidden="1" customHeight="1" x14ac:dyDescent="0.15">
      <c r="A903" s="1010">
        <v>9</v>
      </c>
      <c r="B903" s="1010">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1011"/>
      <c r="AD903" s="1011"/>
      <c r="AE903" s="1011"/>
      <c r="AF903" s="1011"/>
      <c r="AG903" s="1011"/>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hidden="1" customHeight="1" x14ac:dyDescent="0.15">
      <c r="A904" s="1010">
        <v>10</v>
      </c>
      <c r="B904" s="1010">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1011"/>
      <c r="AD904" s="1011"/>
      <c r="AE904" s="1011"/>
      <c r="AF904" s="1011"/>
      <c r="AG904" s="1011"/>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hidden="1" customHeight="1" x14ac:dyDescent="0.15">
      <c r="A905" s="1010">
        <v>11</v>
      </c>
      <c r="B905" s="1010">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1011"/>
      <c r="AD905" s="1011"/>
      <c r="AE905" s="1011"/>
      <c r="AF905" s="1011"/>
      <c r="AG905" s="1011"/>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hidden="1" customHeight="1" x14ac:dyDescent="0.15">
      <c r="A906" s="1010">
        <v>12</v>
      </c>
      <c r="B906" s="1010">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1011"/>
      <c r="AD906" s="1011"/>
      <c r="AE906" s="1011"/>
      <c r="AF906" s="1011"/>
      <c r="AG906" s="1011"/>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hidden="1" customHeight="1" x14ac:dyDescent="0.15">
      <c r="A907" s="1010">
        <v>13</v>
      </c>
      <c r="B907" s="1010">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1011"/>
      <c r="AD907" s="1011"/>
      <c r="AE907" s="1011"/>
      <c r="AF907" s="1011"/>
      <c r="AG907" s="1011"/>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hidden="1" customHeight="1" x14ac:dyDescent="0.15">
      <c r="A908" s="1010">
        <v>14</v>
      </c>
      <c r="B908" s="1010">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1011"/>
      <c r="AD908" s="1011"/>
      <c r="AE908" s="1011"/>
      <c r="AF908" s="1011"/>
      <c r="AG908" s="1011"/>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hidden="1" customHeight="1" x14ac:dyDescent="0.15">
      <c r="A909" s="1010">
        <v>15</v>
      </c>
      <c r="B909" s="1010">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1011"/>
      <c r="AD909" s="1011"/>
      <c r="AE909" s="1011"/>
      <c r="AF909" s="1011"/>
      <c r="AG909" s="1011"/>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hidden="1" customHeight="1" x14ac:dyDescent="0.15">
      <c r="A910" s="1010">
        <v>16</v>
      </c>
      <c r="B910" s="1010">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1011"/>
      <c r="AD910" s="1011"/>
      <c r="AE910" s="1011"/>
      <c r="AF910" s="1011"/>
      <c r="AG910" s="1011"/>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hidden="1" customHeight="1" x14ac:dyDescent="0.15">
      <c r="A911" s="1010">
        <v>17</v>
      </c>
      <c r="B911" s="1010">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1011"/>
      <c r="AD911" s="1011"/>
      <c r="AE911" s="1011"/>
      <c r="AF911" s="1011"/>
      <c r="AG911" s="1011"/>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hidden="1" customHeight="1" x14ac:dyDescent="0.15">
      <c r="A912" s="1010">
        <v>18</v>
      </c>
      <c r="B912" s="1010">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1011"/>
      <c r="AD912" s="1011"/>
      <c r="AE912" s="1011"/>
      <c r="AF912" s="1011"/>
      <c r="AG912" s="1011"/>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hidden="1" customHeight="1" x14ac:dyDescent="0.15">
      <c r="A913" s="1010">
        <v>19</v>
      </c>
      <c r="B913" s="1010">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1011"/>
      <c r="AD913" s="1011"/>
      <c r="AE913" s="1011"/>
      <c r="AF913" s="1011"/>
      <c r="AG913" s="1011"/>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hidden="1" customHeight="1" x14ac:dyDescent="0.15">
      <c r="A914" s="1010">
        <v>20</v>
      </c>
      <c r="B914" s="1010">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1011"/>
      <c r="AD914" s="1011"/>
      <c r="AE914" s="1011"/>
      <c r="AF914" s="1011"/>
      <c r="AG914" s="1011"/>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hidden="1" customHeight="1" x14ac:dyDescent="0.15">
      <c r="A915" s="1010">
        <v>21</v>
      </c>
      <c r="B915" s="1010">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1011"/>
      <c r="AD915" s="1011"/>
      <c r="AE915" s="1011"/>
      <c r="AF915" s="1011"/>
      <c r="AG915" s="1011"/>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hidden="1" customHeight="1" x14ac:dyDescent="0.15">
      <c r="A916" s="1010">
        <v>22</v>
      </c>
      <c r="B916" s="1010">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1011"/>
      <c r="AD916" s="1011"/>
      <c r="AE916" s="1011"/>
      <c r="AF916" s="1011"/>
      <c r="AG916" s="1011"/>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hidden="1" customHeight="1" x14ac:dyDescent="0.15">
      <c r="A917" s="1010">
        <v>23</v>
      </c>
      <c r="B917" s="1010">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1011"/>
      <c r="AD917" s="1011"/>
      <c r="AE917" s="1011"/>
      <c r="AF917" s="1011"/>
      <c r="AG917" s="1011"/>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hidden="1" customHeight="1" x14ac:dyDescent="0.15">
      <c r="A918" s="1010">
        <v>24</v>
      </c>
      <c r="B918" s="1010">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1011"/>
      <c r="AD918" s="1011"/>
      <c r="AE918" s="1011"/>
      <c r="AF918" s="1011"/>
      <c r="AG918" s="1011"/>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hidden="1" customHeight="1" x14ac:dyDescent="0.15">
      <c r="A919" s="1010">
        <v>25</v>
      </c>
      <c r="B919" s="1010">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1011"/>
      <c r="AD919" s="1011"/>
      <c r="AE919" s="1011"/>
      <c r="AF919" s="1011"/>
      <c r="AG919" s="1011"/>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hidden="1" customHeight="1" x14ac:dyDescent="0.15">
      <c r="A920" s="1010">
        <v>26</v>
      </c>
      <c r="B920" s="1010">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1011"/>
      <c r="AD920" s="1011"/>
      <c r="AE920" s="1011"/>
      <c r="AF920" s="1011"/>
      <c r="AG920" s="1011"/>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hidden="1" customHeight="1" x14ac:dyDescent="0.15">
      <c r="A921" s="1010">
        <v>27</v>
      </c>
      <c r="B921" s="1010">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1011"/>
      <c r="AD921" s="1011"/>
      <c r="AE921" s="1011"/>
      <c r="AF921" s="1011"/>
      <c r="AG921" s="1011"/>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hidden="1" customHeight="1" x14ac:dyDescent="0.15">
      <c r="A922" s="1010">
        <v>28</v>
      </c>
      <c r="B922" s="1010">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1011"/>
      <c r="AD922" s="1011"/>
      <c r="AE922" s="1011"/>
      <c r="AF922" s="1011"/>
      <c r="AG922" s="1011"/>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hidden="1" customHeight="1" x14ac:dyDescent="0.15">
      <c r="A923" s="1010">
        <v>29</v>
      </c>
      <c r="B923" s="1010">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1011"/>
      <c r="AD923" s="1011"/>
      <c r="AE923" s="1011"/>
      <c r="AF923" s="1011"/>
      <c r="AG923" s="1011"/>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hidden="1" customHeight="1" x14ac:dyDescent="0.15">
      <c r="A924" s="1010">
        <v>30</v>
      </c>
      <c r="B924" s="1010">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1011"/>
      <c r="AD924" s="1011"/>
      <c r="AE924" s="1011"/>
      <c r="AF924" s="1011"/>
      <c r="AG924" s="1011"/>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3"/>
      <c r="B927" s="863"/>
      <c r="C927" s="863" t="s">
        <v>24</v>
      </c>
      <c r="D927" s="863"/>
      <c r="E927" s="863"/>
      <c r="F927" s="863"/>
      <c r="G927" s="863"/>
      <c r="H927" s="863"/>
      <c r="I927" s="863"/>
      <c r="J927" s="1012" t="s">
        <v>262</v>
      </c>
      <c r="K927" s="1013"/>
      <c r="L927" s="1013"/>
      <c r="M927" s="1013"/>
      <c r="N927" s="1013"/>
      <c r="O927" s="1013"/>
      <c r="P927" s="430" t="s">
        <v>25</v>
      </c>
      <c r="Q927" s="430"/>
      <c r="R927" s="430"/>
      <c r="S927" s="430"/>
      <c r="T927" s="430"/>
      <c r="U927" s="430"/>
      <c r="V927" s="430"/>
      <c r="W927" s="430"/>
      <c r="X927" s="430"/>
      <c r="Y927" s="865" t="s">
        <v>301</v>
      </c>
      <c r="Z927" s="866"/>
      <c r="AA927" s="866"/>
      <c r="AB927" s="866"/>
      <c r="AC927" s="1012" t="s">
        <v>293</v>
      </c>
      <c r="AD927" s="1012"/>
      <c r="AE927" s="1012"/>
      <c r="AF927" s="1012"/>
      <c r="AG927" s="1012"/>
      <c r="AH927" s="865" t="s">
        <v>233</v>
      </c>
      <c r="AI927" s="863"/>
      <c r="AJ927" s="863"/>
      <c r="AK927" s="863"/>
      <c r="AL927" s="863" t="s">
        <v>19</v>
      </c>
      <c r="AM927" s="863"/>
      <c r="AN927" s="863"/>
      <c r="AO927" s="867"/>
      <c r="AP927" s="1014" t="s">
        <v>263</v>
      </c>
      <c r="AQ927" s="1014"/>
      <c r="AR927" s="1014"/>
      <c r="AS927" s="1014"/>
      <c r="AT927" s="1014"/>
      <c r="AU927" s="1014"/>
      <c r="AV927" s="1014"/>
      <c r="AW927" s="1014"/>
      <c r="AX927" s="1014"/>
      <c r="AY927" s="34">
        <f>$AY$925</f>
        <v>0</v>
      </c>
    </row>
    <row r="928" spans="1:51" ht="26.25" hidden="1" customHeight="1" x14ac:dyDescent="0.15">
      <c r="A928" s="1010">
        <v>1</v>
      </c>
      <c r="B928" s="1010">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1011"/>
      <c r="AD928" s="1011"/>
      <c r="AE928" s="1011"/>
      <c r="AF928" s="1011"/>
      <c r="AG928" s="1011"/>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hidden="1" customHeight="1" x14ac:dyDescent="0.15">
      <c r="A929" s="1010">
        <v>2</v>
      </c>
      <c r="B929" s="1010">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1011"/>
      <c r="AD929" s="1011"/>
      <c r="AE929" s="1011"/>
      <c r="AF929" s="1011"/>
      <c r="AG929" s="1011"/>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hidden="1" customHeight="1" x14ac:dyDescent="0.15">
      <c r="A930" s="1010">
        <v>3</v>
      </c>
      <c r="B930" s="1010">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1011"/>
      <c r="AD930" s="1011"/>
      <c r="AE930" s="1011"/>
      <c r="AF930" s="1011"/>
      <c r="AG930" s="1011"/>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hidden="1" customHeight="1" x14ac:dyDescent="0.15">
      <c r="A931" s="1010">
        <v>4</v>
      </c>
      <c r="B931" s="1010">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1011"/>
      <c r="AD931" s="1011"/>
      <c r="AE931" s="1011"/>
      <c r="AF931" s="1011"/>
      <c r="AG931" s="1011"/>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hidden="1" customHeight="1" x14ac:dyDescent="0.15">
      <c r="A932" s="1010">
        <v>5</v>
      </c>
      <c r="B932" s="1010">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1011"/>
      <c r="AD932" s="1011"/>
      <c r="AE932" s="1011"/>
      <c r="AF932" s="1011"/>
      <c r="AG932" s="1011"/>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hidden="1" customHeight="1" x14ac:dyDescent="0.15">
      <c r="A933" s="1010">
        <v>6</v>
      </c>
      <c r="B933" s="1010">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1011"/>
      <c r="AD933" s="1011"/>
      <c r="AE933" s="1011"/>
      <c r="AF933" s="1011"/>
      <c r="AG933" s="1011"/>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hidden="1" customHeight="1" x14ac:dyDescent="0.15">
      <c r="A934" s="1010">
        <v>7</v>
      </c>
      <c r="B934" s="1010">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1011"/>
      <c r="AD934" s="1011"/>
      <c r="AE934" s="1011"/>
      <c r="AF934" s="1011"/>
      <c r="AG934" s="1011"/>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hidden="1" customHeight="1" x14ac:dyDescent="0.15">
      <c r="A935" s="1010">
        <v>8</v>
      </c>
      <c r="B935" s="1010">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1011"/>
      <c r="AD935" s="1011"/>
      <c r="AE935" s="1011"/>
      <c r="AF935" s="1011"/>
      <c r="AG935" s="1011"/>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hidden="1" customHeight="1" x14ac:dyDescent="0.15">
      <c r="A936" s="1010">
        <v>9</v>
      </c>
      <c r="B936" s="1010">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1011"/>
      <c r="AD936" s="1011"/>
      <c r="AE936" s="1011"/>
      <c r="AF936" s="1011"/>
      <c r="AG936" s="1011"/>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hidden="1" customHeight="1" x14ac:dyDescent="0.15">
      <c r="A937" s="1010">
        <v>10</v>
      </c>
      <c r="B937" s="1010">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1011"/>
      <c r="AD937" s="1011"/>
      <c r="AE937" s="1011"/>
      <c r="AF937" s="1011"/>
      <c r="AG937" s="1011"/>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hidden="1" customHeight="1" x14ac:dyDescent="0.15">
      <c r="A938" s="1010">
        <v>11</v>
      </c>
      <c r="B938" s="1010">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1011"/>
      <c r="AD938" s="1011"/>
      <c r="AE938" s="1011"/>
      <c r="AF938" s="1011"/>
      <c r="AG938" s="1011"/>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hidden="1" customHeight="1" x14ac:dyDescent="0.15">
      <c r="A939" s="1010">
        <v>12</v>
      </c>
      <c r="B939" s="1010">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1011"/>
      <c r="AD939" s="1011"/>
      <c r="AE939" s="1011"/>
      <c r="AF939" s="1011"/>
      <c r="AG939" s="1011"/>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hidden="1" customHeight="1" x14ac:dyDescent="0.15">
      <c r="A940" s="1010">
        <v>13</v>
      </c>
      <c r="B940" s="1010">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1011"/>
      <c r="AD940" s="1011"/>
      <c r="AE940" s="1011"/>
      <c r="AF940" s="1011"/>
      <c r="AG940" s="1011"/>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hidden="1" customHeight="1" x14ac:dyDescent="0.15">
      <c r="A941" s="1010">
        <v>14</v>
      </c>
      <c r="B941" s="1010">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1011"/>
      <c r="AD941" s="1011"/>
      <c r="AE941" s="1011"/>
      <c r="AF941" s="1011"/>
      <c r="AG941" s="1011"/>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hidden="1" customHeight="1" x14ac:dyDescent="0.15">
      <c r="A942" s="1010">
        <v>15</v>
      </c>
      <c r="B942" s="1010">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1011"/>
      <c r="AD942" s="1011"/>
      <c r="AE942" s="1011"/>
      <c r="AF942" s="1011"/>
      <c r="AG942" s="1011"/>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hidden="1" customHeight="1" x14ac:dyDescent="0.15">
      <c r="A943" s="1010">
        <v>16</v>
      </c>
      <c r="B943" s="1010">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1011"/>
      <c r="AD943" s="1011"/>
      <c r="AE943" s="1011"/>
      <c r="AF943" s="1011"/>
      <c r="AG943" s="1011"/>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hidden="1" customHeight="1" x14ac:dyDescent="0.15">
      <c r="A944" s="1010">
        <v>17</v>
      </c>
      <c r="B944" s="1010">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1011"/>
      <c r="AD944" s="1011"/>
      <c r="AE944" s="1011"/>
      <c r="AF944" s="1011"/>
      <c r="AG944" s="1011"/>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hidden="1" customHeight="1" x14ac:dyDescent="0.15">
      <c r="A945" s="1010">
        <v>18</v>
      </c>
      <c r="B945" s="1010">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1011"/>
      <c r="AD945" s="1011"/>
      <c r="AE945" s="1011"/>
      <c r="AF945" s="1011"/>
      <c r="AG945" s="1011"/>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hidden="1" customHeight="1" x14ac:dyDescent="0.15">
      <c r="A946" s="1010">
        <v>19</v>
      </c>
      <c r="B946" s="1010">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1011"/>
      <c r="AD946" s="1011"/>
      <c r="AE946" s="1011"/>
      <c r="AF946" s="1011"/>
      <c r="AG946" s="1011"/>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hidden="1" customHeight="1" x14ac:dyDescent="0.15">
      <c r="A947" s="1010">
        <v>20</v>
      </c>
      <c r="B947" s="1010">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1011"/>
      <c r="AD947" s="1011"/>
      <c r="AE947" s="1011"/>
      <c r="AF947" s="1011"/>
      <c r="AG947" s="1011"/>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hidden="1" customHeight="1" x14ac:dyDescent="0.15">
      <c r="A948" s="1010">
        <v>21</v>
      </c>
      <c r="B948" s="1010">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1011"/>
      <c r="AD948" s="1011"/>
      <c r="AE948" s="1011"/>
      <c r="AF948" s="1011"/>
      <c r="AG948" s="1011"/>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hidden="1" customHeight="1" x14ac:dyDescent="0.15">
      <c r="A949" s="1010">
        <v>22</v>
      </c>
      <c r="B949" s="1010">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1011"/>
      <c r="AD949" s="1011"/>
      <c r="AE949" s="1011"/>
      <c r="AF949" s="1011"/>
      <c r="AG949" s="1011"/>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hidden="1" customHeight="1" x14ac:dyDescent="0.15">
      <c r="A950" s="1010">
        <v>23</v>
      </c>
      <c r="B950" s="1010">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1011"/>
      <c r="AD950" s="1011"/>
      <c r="AE950" s="1011"/>
      <c r="AF950" s="1011"/>
      <c r="AG950" s="1011"/>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hidden="1" customHeight="1" x14ac:dyDescent="0.15">
      <c r="A951" s="1010">
        <v>24</v>
      </c>
      <c r="B951" s="1010">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1011"/>
      <c r="AD951" s="1011"/>
      <c r="AE951" s="1011"/>
      <c r="AF951" s="1011"/>
      <c r="AG951" s="1011"/>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hidden="1" customHeight="1" x14ac:dyDescent="0.15">
      <c r="A952" s="1010">
        <v>25</v>
      </c>
      <c r="B952" s="1010">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1011"/>
      <c r="AD952" s="1011"/>
      <c r="AE952" s="1011"/>
      <c r="AF952" s="1011"/>
      <c r="AG952" s="1011"/>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hidden="1" customHeight="1" x14ac:dyDescent="0.15">
      <c r="A953" s="1010">
        <v>26</v>
      </c>
      <c r="B953" s="1010">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1011"/>
      <c r="AD953" s="1011"/>
      <c r="AE953" s="1011"/>
      <c r="AF953" s="1011"/>
      <c r="AG953" s="1011"/>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hidden="1" customHeight="1" x14ac:dyDescent="0.15">
      <c r="A954" s="1010">
        <v>27</v>
      </c>
      <c r="B954" s="1010">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1011"/>
      <c r="AD954" s="1011"/>
      <c r="AE954" s="1011"/>
      <c r="AF954" s="1011"/>
      <c r="AG954" s="1011"/>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hidden="1" customHeight="1" x14ac:dyDescent="0.15">
      <c r="A955" s="1010">
        <v>28</v>
      </c>
      <c r="B955" s="1010">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1011"/>
      <c r="AD955" s="1011"/>
      <c r="AE955" s="1011"/>
      <c r="AF955" s="1011"/>
      <c r="AG955" s="1011"/>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hidden="1" customHeight="1" x14ac:dyDescent="0.15">
      <c r="A956" s="1010">
        <v>29</v>
      </c>
      <c r="B956" s="1010">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1011"/>
      <c r="AD956" s="1011"/>
      <c r="AE956" s="1011"/>
      <c r="AF956" s="1011"/>
      <c r="AG956" s="1011"/>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hidden="1" customHeight="1" x14ac:dyDescent="0.15">
      <c r="A957" s="1010">
        <v>30</v>
      </c>
      <c r="B957" s="1010">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1011"/>
      <c r="AD957" s="1011"/>
      <c r="AE957" s="1011"/>
      <c r="AF957" s="1011"/>
      <c r="AG957" s="1011"/>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210</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3"/>
      <c r="B960" s="863"/>
      <c r="C960" s="863" t="s">
        <v>24</v>
      </c>
      <c r="D960" s="863"/>
      <c r="E960" s="863"/>
      <c r="F960" s="863"/>
      <c r="G960" s="863"/>
      <c r="H960" s="863"/>
      <c r="I960" s="863"/>
      <c r="J960" s="1012" t="s">
        <v>262</v>
      </c>
      <c r="K960" s="1013"/>
      <c r="L960" s="1013"/>
      <c r="M960" s="1013"/>
      <c r="N960" s="1013"/>
      <c r="O960" s="1013"/>
      <c r="P960" s="430" t="s">
        <v>25</v>
      </c>
      <c r="Q960" s="430"/>
      <c r="R960" s="430"/>
      <c r="S960" s="430"/>
      <c r="T960" s="430"/>
      <c r="U960" s="430"/>
      <c r="V960" s="430"/>
      <c r="W960" s="430"/>
      <c r="X960" s="430"/>
      <c r="Y960" s="865" t="s">
        <v>301</v>
      </c>
      <c r="Z960" s="866"/>
      <c r="AA960" s="866"/>
      <c r="AB960" s="866"/>
      <c r="AC960" s="1012" t="s">
        <v>293</v>
      </c>
      <c r="AD960" s="1012"/>
      <c r="AE960" s="1012"/>
      <c r="AF960" s="1012"/>
      <c r="AG960" s="1012"/>
      <c r="AH960" s="865" t="s">
        <v>233</v>
      </c>
      <c r="AI960" s="863"/>
      <c r="AJ960" s="863"/>
      <c r="AK960" s="863"/>
      <c r="AL960" s="863" t="s">
        <v>19</v>
      </c>
      <c r="AM960" s="863"/>
      <c r="AN960" s="863"/>
      <c r="AO960" s="867"/>
      <c r="AP960" s="1014" t="s">
        <v>263</v>
      </c>
      <c r="AQ960" s="1014"/>
      <c r="AR960" s="1014"/>
      <c r="AS960" s="1014"/>
      <c r="AT960" s="1014"/>
      <c r="AU960" s="1014"/>
      <c r="AV960" s="1014"/>
      <c r="AW960" s="1014"/>
      <c r="AX960" s="1014"/>
      <c r="AY960" s="34">
        <f>$AY$958</f>
        <v>0</v>
      </c>
    </row>
    <row r="961" spans="1:51" ht="26.25" hidden="1" customHeight="1" x14ac:dyDescent="0.15">
      <c r="A961" s="1010">
        <v>1</v>
      </c>
      <c r="B961" s="1010">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1011"/>
      <c r="AD961" s="1011"/>
      <c r="AE961" s="1011"/>
      <c r="AF961" s="1011"/>
      <c r="AG961" s="1011"/>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hidden="1" customHeight="1" x14ac:dyDescent="0.15">
      <c r="A962" s="1010">
        <v>2</v>
      </c>
      <c r="B962" s="1010">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1011"/>
      <c r="AD962" s="1011"/>
      <c r="AE962" s="1011"/>
      <c r="AF962" s="1011"/>
      <c r="AG962" s="1011"/>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hidden="1" customHeight="1" x14ac:dyDescent="0.15">
      <c r="A963" s="1010">
        <v>3</v>
      </c>
      <c r="B963" s="1010">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1011"/>
      <c r="AD963" s="1011"/>
      <c r="AE963" s="1011"/>
      <c r="AF963" s="1011"/>
      <c r="AG963" s="1011"/>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hidden="1" customHeight="1" x14ac:dyDescent="0.15">
      <c r="A964" s="1010">
        <v>4</v>
      </c>
      <c r="B964" s="1010">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1011"/>
      <c r="AD964" s="1011"/>
      <c r="AE964" s="1011"/>
      <c r="AF964" s="1011"/>
      <c r="AG964" s="1011"/>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hidden="1" customHeight="1" x14ac:dyDescent="0.15">
      <c r="A965" s="1010">
        <v>5</v>
      </c>
      <c r="B965" s="1010">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1011"/>
      <c r="AD965" s="1011"/>
      <c r="AE965" s="1011"/>
      <c r="AF965" s="1011"/>
      <c r="AG965" s="1011"/>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hidden="1" customHeight="1" x14ac:dyDescent="0.15">
      <c r="A966" s="1010">
        <v>6</v>
      </c>
      <c r="B966" s="1010">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1011"/>
      <c r="AD966" s="1011"/>
      <c r="AE966" s="1011"/>
      <c r="AF966" s="1011"/>
      <c r="AG966" s="1011"/>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hidden="1" customHeight="1" x14ac:dyDescent="0.15">
      <c r="A967" s="1010">
        <v>7</v>
      </c>
      <c r="B967" s="1010">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1011"/>
      <c r="AD967" s="1011"/>
      <c r="AE967" s="1011"/>
      <c r="AF967" s="1011"/>
      <c r="AG967" s="1011"/>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hidden="1" customHeight="1" x14ac:dyDescent="0.15">
      <c r="A968" s="1010">
        <v>8</v>
      </c>
      <c r="B968" s="1010">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1011"/>
      <c r="AD968" s="1011"/>
      <c r="AE968" s="1011"/>
      <c r="AF968" s="1011"/>
      <c r="AG968" s="1011"/>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hidden="1" customHeight="1" x14ac:dyDescent="0.15">
      <c r="A969" s="1010">
        <v>9</v>
      </c>
      <c r="B969" s="1010">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1011"/>
      <c r="AD969" s="1011"/>
      <c r="AE969" s="1011"/>
      <c r="AF969" s="1011"/>
      <c r="AG969" s="1011"/>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hidden="1" customHeight="1" x14ac:dyDescent="0.15">
      <c r="A970" s="1010">
        <v>10</v>
      </c>
      <c r="B970" s="1010">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1011"/>
      <c r="AD970" s="1011"/>
      <c r="AE970" s="1011"/>
      <c r="AF970" s="1011"/>
      <c r="AG970" s="1011"/>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hidden="1" customHeight="1" x14ac:dyDescent="0.15">
      <c r="A971" s="1010">
        <v>11</v>
      </c>
      <c r="B971" s="1010">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1011"/>
      <c r="AD971" s="1011"/>
      <c r="AE971" s="1011"/>
      <c r="AF971" s="1011"/>
      <c r="AG971" s="1011"/>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hidden="1" customHeight="1" x14ac:dyDescent="0.15">
      <c r="A972" s="1010">
        <v>12</v>
      </c>
      <c r="B972" s="1010">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1011"/>
      <c r="AD972" s="1011"/>
      <c r="AE972" s="1011"/>
      <c r="AF972" s="1011"/>
      <c r="AG972" s="1011"/>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hidden="1" customHeight="1" x14ac:dyDescent="0.15">
      <c r="A973" s="1010">
        <v>13</v>
      </c>
      <c r="B973" s="1010">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1011"/>
      <c r="AD973" s="1011"/>
      <c r="AE973" s="1011"/>
      <c r="AF973" s="1011"/>
      <c r="AG973" s="1011"/>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hidden="1" customHeight="1" x14ac:dyDescent="0.15">
      <c r="A974" s="1010">
        <v>14</v>
      </c>
      <c r="B974" s="1010">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1011"/>
      <c r="AD974" s="1011"/>
      <c r="AE974" s="1011"/>
      <c r="AF974" s="1011"/>
      <c r="AG974" s="1011"/>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hidden="1" customHeight="1" x14ac:dyDescent="0.15">
      <c r="A975" s="1010">
        <v>15</v>
      </c>
      <c r="B975" s="1010">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1011"/>
      <c r="AD975" s="1011"/>
      <c r="AE975" s="1011"/>
      <c r="AF975" s="1011"/>
      <c r="AG975" s="1011"/>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hidden="1" customHeight="1" x14ac:dyDescent="0.15">
      <c r="A976" s="1010">
        <v>16</v>
      </c>
      <c r="B976" s="1010">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1011"/>
      <c r="AD976" s="1011"/>
      <c r="AE976" s="1011"/>
      <c r="AF976" s="1011"/>
      <c r="AG976" s="1011"/>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hidden="1" customHeight="1" x14ac:dyDescent="0.15">
      <c r="A977" s="1010">
        <v>17</v>
      </c>
      <c r="B977" s="1010">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1011"/>
      <c r="AD977" s="1011"/>
      <c r="AE977" s="1011"/>
      <c r="AF977" s="1011"/>
      <c r="AG977" s="1011"/>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hidden="1" customHeight="1" x14ac:dyDescent="0.15">
      <c r="A978" s="1010">
        <v>18</v>
      </c>
      <c r="B978" s="1010">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1011"/>
      <c r="AD978" s="1011"/>
      <c r="AE978" s="1011"/>
      <c r="AF978" s="1011"/>
      <c r="AG978" s="1011"/>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hidden="1" customHeight="1" x14ac:dyDescent="0.15">
      <c r="A979" s="1010">
        <v>19</v>
      </c>
      <c r="B979" s="1010">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1011"/>
      <c r="AD979" s="1011"/>
      <c r="AE979" s="1011"/>
      <c r="AF979" s="1011"/>
      <c r="AG979" s="1011"/>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hidden="1" customHeight="1" x14ac:dyDescent="0.15">
      <c r="A980" s="1010">
        <v>20</v>
      </c>
      <c r="B980" s="1010">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1011"/>
      <c r="AD980" s="1011"/>
      <c r="AE980" s="1011"/>
      <c r="AF980" s="1011"/>
      <c r="AG980" s="1011"/>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hidden="1" customHeight="1" x14ac:dyDescent="0.15">
      <c r="A981" s="1010">
        <v>21</v>
      </c>
      <c r="B981" s="1010">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1011"/>
      <c r="AD981" s="1011"/>
      <c r="AE981" s="1011"/>
      <c r="AF981" s="1011"/>
      <c r="AG981" s="1011"/>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hidden="1" customHeight="1" x14ac:dyDescent="0.15">
      <c r="A982" s="1010">
        <v>22</v>
      </c>
      <c r="B982" s="1010">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1011"/>
      <c r="AD982" s="1011"/>
      <c r="AE982" s="1011"/>
      <c r="AF982" s="1011"/>
      <c r="AG982" s="1011"/>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hidden="1" customHeight="1" x14ac:dyDescent="0.15">
      <c r="A983" s="1010">
        <v>23</v>
      </c>
      <c r="B983" s="1010">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1011"/>
      <c r="AD983" s="1011"/>
      <c r="AE983" s="1011"/>
      <c r="AF983" s="1011"/>
      <c r="AG983" s="1011"/>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hidden="1" customHeight="1" x14ac:dyDescent="0.15">
      <c r="A984" s="1010">
        <v>24</v>
      </c>
      <c r="B984" s="1010">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1011"/>
      <c r="AD984" s="1011"/>
      <c r="AE984" s="1011"/>
      <c r="AF984" s="1011"/>
      <c r="AG984" s="1011"/>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hidden="1" customHeight="1" x14ac:dyDescent="0.15">
      <c r="A985" s="1010">
        <v>25</v>
      </c>
      <c r="B985" s="1010">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1011"/>
      <c r="AD985" s="1011"/>
      <c r="AE985" s="1011"/>
      <c r="AF985" s="1011"/>
      <c r="AG985" s="1011"/>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hidden="1" customHeight="1" x14ac:dyDescent="0.15">
      <c r="A986" s="1010">
        <v>26</v>
      </c>
      <c r="B986" s="1010">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1011"/>
      <c r="AD986" s="1011"/>
      <c r="AE986" s="1011"/>
      <c r="AF986" s="1011"/>
      <c r="AG986" s="1011"/>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hidden="1" customHeight="1" x14ac:dyDescent="0.15">
      <c r="A987" s="1010">
        <v>27</v>
      </c>
      <c r="B987" s="1010">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1011"/>
      <c r="AD987" s="1011"/>
      <c r="AE987" s="1011"/>
      <c r="AF987" s="1011"/>
      <c r="AG987" s="1011"/>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hidden="1" customHeight="1" x14ac:dyDescent="0.15">
      <c r="A988" s="1010">
        <v>28</v>
      </c>
      <c r="B988" s="1010">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1011"/>
      <c r="AD988" s="1011"/>
      <c r="AE988" s="1011"/>
      <c r="AF988" s="1011"/>
      <c r="AG988" s="1011"/>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hidden="1" customHeight="1" x14ac:dyDescent="0.15">
      <c r="A989" s="1010">
        <v>29</v>
      </c>
      <c r="B989" s="1010">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1011"/>
      <c r="AD989" s="1011"/>
      <c r="AE989" s="1011"/>
      <c r="AF989" s="1011"/>
      <c r="AG989" s="1011"/>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hidden="1" customHeight="1" x14ac:dyDescent="0.15">
      <c r="A990" s="1010">
        <v>30</v>
      </c>
      <c r="B990" s="1010">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1011"/>
      <c r="AD990" s="1011"/>
      <c r="AE990" s="1011"/>
      <c r="AF990" s="1011"/>
      <c r="AG990" s="1011"/>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211</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3"/>
      <c r="B993" s="863"/>
      <c r="C993" s="863" t="s">
        <v>24</v>
      </c>
      <c r="D993" s="863"/>
      <c r="E993" s="863"/>
      <c r="F993" s="863"/>
      <c r="G993" s="863"/>
      <c r="H993" s="863"/>
      <c r="I993" s="863"/>
      <c r="J993" s="1012" t="s">
        <v>262</v>
      </c>
      <c r="K993" s="1013"/>
      <c r="L993" s="1013"/>
      <c r="M993" s="1013"/>
      <c r="N993" s="1013"/>
      <c r="O993" s="1013"/>
      <c r="P993" s="430" t="s">
        <v>25</v>
      </c>
      <c r="Q993" s="430"/>
      <c r="R993" s="430"/>
      <c r="S993" s="430"/>
      <c r="T993" s="430"/>
      <c r="U993" s="430"/>
      <c r="V993" s="430"/>
      <c r="W993" s="430"/>
      <c r="X993" s="430"/>
      <c r="Y993" s="865" t="s">
        <v>301</v>
      </c>
      <c r="Z993" s="866"/>
      <c r="AA993" s="866"/>
      <c r="AB993" s="866"/>
      <c r="AC993" s="1012" t="s">
        <v>293</v>
      </c>
      <c r="AD993" s="1012"/>
      <c r="AE993" s="1012"/>
      <c r="AF993" s="1012"/>
      <c r="AG993" s="1012"/>
      <c r="AH993" s="865" t="s">
        <v>233</v>
      </c>
      <c r="AI993" s="863"/>
      <c r="AJ993" s="863"/>
      <c r="AK993" s="863"/>
      <c r="AL993" s="863" t="s">
        <v>19</v>
      </c>
      <c r="AM993" s="863"/>
      <c r="AN993" s="863"/>
      <c r="AO993" s="867"/>
      <c r="AP993" s="1014" t="s">
        <v>263</v>
      </c>
      <c r="AQ993" s="1014"/>
      <c r="AR993" s="1014"/>
      <c r="AS993" s="1014"/>
      <c r="AT993" s="1014"/>
      <c r="AU993" s="1014"/>
      <c r="AV993" s="1014"/>
      <c r="AW993" s="1014"/>
      <c r="AX993" s="1014"/>
      <c r="AY993" s="34">
        <f>$AY$991</f>
        <v>0</v>
      </c>
    </row>
    <row r="994" spans="1:51" ht="26.25" hidden="1" customHeight="1" x14ac:dyDescent="0.15">
      <c r="A994" s="1010">
        <v>1</v>
      </c>
      <c r="B994" s="1010">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1011"/>
      <c r="AD994" s="1011"/>
      <c r="AE994" s="1011"/>
      <c r="AF994" s="1011"/>
      <c r="AG994" s="1011"/>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hidden="1" customHeight="1" x14ac:dyDescent="0.15">
      <c r="A995" s="1010">
        <v>2</v>
      </c>
      <c r="B995" s="1010">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1011"/>
      <c r="AD995" s="1011"/>
      <c r="AE995" s="1011"/>
      <c r="AF995" s="1011"/>
      <c r="AG995" s="1011"/>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hidden="1" customHeight="1" x14ac:dyDescent="0.15">
      <c r="A996" s="1010">
        <v>3</v>
      </c>
      <c r="B996" s="1010">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1011"/>
      <c r="AD996" s="1011"/>
      <c r="AE996" s="1011"/>
      <c r="AF996" s="1011"/>
      <c r="AG996" s="1011"/>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hidden="1" customHeight="1" x14ac:dyDescent="0.15">
      <c r="A997" s="1010">
        <v>4</v>
      </c>
      <c r="B997" s="1010">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1011"/>
      <c r="AD997" s="1011"/>
      <c r="AE997" s="1011"/>
      <c r="AF997" s="1011"/>
      <c r="AG997" s="1011"/>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hidden="1" customHeight="1" x14ac:dyDescent="0.15">
      <c r="A998" s="1010">
        <v>5</v>
      </c>
      <c r="B998" s="1010">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1011"/>
      <c r="AD998" s="1011"/>
      <c r="AE998" s="1011"/>
      <c r="AF998" s="1011"/>
      <c r="AG998" s="1011"/>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hidden="1" customHeight="1" x14ac:dyDescent="0.15">
      <c r="A999" s="1010">
        <v>6</v>
      </c>
      <c r="B999" s="1010">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1011"/>
      <c r="AD999" s="1011"/>
      <c r="AE999" s="1011"/>
      <c r="AF999" s="1011"/>
      <c r="AG999" s="1011"/>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hidden="1" customHeight="1" x14ac:dyDescent="0.15">
      <c r="A1000" s="1010">
        <v>7</v>
      </c>
      <c r="B1000" s="1010">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1011"/>
      <c r="AD1000" s="1011"/>
      <c r="AE1000" s="1011"/>
      <c r="AF1000" s="1011"/>
      <c r="AG1000" s="1011"/>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hidden="1" customHeight="1" x14ac:dyDescent="0.15">
      <c r="A1001" s="1010">
        <v>8</v>
      </c>
      <c r="B1001" s="1010">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1011"/>
      <c r="AD1001" s="1011"/>
      <c r="AE1001" s="1011"/>
      <c r="AF1001" s="1011"/>
      <c r="AG1001" s="1011"/>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hidden="1" customHeight="1" x14ac:dyDescent="0.15">
      <c r="A1002" s="1010">
        <v>9</v>
      </c>
      <c r="B1002" s="1010">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1011"/>
      <c r="AD1002" s="1011"/>
      <c r="AE1002" s="1011"/>
      <c r="AF1002" s="1011"/>
      <c r="AG1002" s="1011"/>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hidden="1" customHeight="1" x14ac:dyDescent="0.15">
      <c r="A1003" s="1010">
        <v>10</v>
      </c>
      <c r="B1003" s="1010">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1011"/>
      <c r="AD1003" s="1011"/>
      <c r="AE1003" s="1011"/>
      <c r="AF1003" s="1011"/>
      <c r="AG1003" s="1011"/>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hidden="1" customHeight="1" x14ac:dyDescent="0.15">
      <c r="A1004" s="1010">
        <v>11</v>
      </c>
      <c r="B1004" s="1010">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1011"/>
      <c r="AD1004" s="1011"/>
      <c r="AE1004" s="1011"/>
      <c r="AF1004" s="1011"/>
      <c r="AG1004" s="1011"/>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hidden="1" customHeight="1" x14ac:dyDescent="0.15">
      <c r="A1005" s="1010">
        <v>12</v>
      </c>
      <c r="B1005" s="1010">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1011"/>
      <c r="AD1005" s="1011"/>
      <c r="AE1005" s="1011"/>
      <c r="AF1005" s="1011"/>
      <c r="AG1005" s="1011"/>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hidden="1" customHeight="1" x14ac:dyDescent="0.15">
      <c r="A1006" s="1010">
        <v>13</v>
      </c>
      <c r="B1006" s="1010">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1011"/>
      <c r="AD1006" s="1011"/>
      <c r="AE1006" s="1011"/>
      <c r="AF1006" s="1011"/>
      <c r="AG1006" s="1011"/>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hidden="1" customHeight="1" x14ac:dyDescent="0.15">
      <c r="A1007" s="1010">
        <v>14</v>
      </c>
      <c r="B1007" s="1010">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1011"/>
      <c r="AD1007" s="1011"/>
      <c r="AE1007" s="1011"/>
      <c r="AF1007" s="1011"/>
      <c r="AG1007" s="1011"/>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hidden="1" customHeight="1" x14ac:dyDescent="0.15">
      <c r="A1008" s="1010">
        <v>15</v>
      </c>
      <c r="B1008" s="1010">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1011"/>
      <c r="AD1008" s="1011"/>
      <c r="AE1008" s="1011"/>
      <c r="AF1008" s="1011"/>
      <c r="AG1008" s="1011"/>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hidden="1" customHeight="1" x14ac:dyDescent="0.15">
      <c r="A1009" s="1010">
        <v>16</v>
      </c>
      <c r="B1009" s="1010">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1011"/>
      <c r="AD1009" s="1011"/>
      <c r="AE1009" s="1011"/>
      <c r="AF1009" s="1011"/>
      <c r="AG1009" s="1011"/>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hidden="1" customHeight="1" x14ac:dyDescent="0.15">
      <c r="A1010" s="1010">
        <v>17</v>
      </c>
      <c r="B1010" s="1010">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1011"/>
      <c r="AD1010" s="1011"/>
      <c r="AE1010" s="1011"/>
      <c r="AF1010" s="1011"/>
      <c r="AG1010" s="1011"/>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hidden="1" customHeight="1" x14ac:dyDescent="0.15">
      <c r="A1011" s="1010">
        <v>18</v>
      </c>
      <c r="B1011" s="1010">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1011"/>
      <c r="AD1011" s="1011"/>
      <c r="AE1011" s="1011"/>
      <c r="AF1011" s="1011"/>
      <c r="AG1011" s="1011"/>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hidden="1" customHeight="1" x14ac:dyDescent="0.15">
      <c r="A1012" s="1010">
        <v>19</v>
      </c>
      <c r="B1012" s="1010">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1011"/>
      <c r="AD1012" s="1011"/>
      <c r="AE1012" s="1011"/>
      <c r="AF1012" s="1011"/>
      <c r="AG1012" s="1011"/>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hidden="1" customHeight="1" x14ac:dyDescent="0.15">
      <c r="A1013" s="1010">
        <v>20</v>
      </c>
      <c r="B1013" s="1010">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1011"/>
      <c r="AD1013" s="1011"/>
      <c r="AE1013" s="1011"/>
      <c r="AF1013" s="1011"/>
      <c r="AG1013" s="1011"/>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hidden="1" customHeight="1" x14ac:dyDescent="0.15">
      <c r="A1014" s="1010">
        <v>21</v>
      </c>
      <c r="B1014" s="1010">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1011"/>
      <c r="AD1014" s="1011"/>
      <c r="AE1014" s="1011"/>
      <c r="AF1014" s="1011"/>
      <c r="AG1014" s="1011"/>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hidden="1" customHeight="1" x14ac:dyDescent="0.15">
      <c r="A1015" s="1010">
        <v>22</v>
      </c>
      <c r="B1015" s="1010">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1011"/>
      <c r="AD1015" s="1011"/>
      <c r="AE1015" s="1011"/>
      <c r="AF1015" s="1011"/>
      <c r="AG1015" s="1011"/>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hidden="1" customHeight="1" x14ac:dyDescent="0.15">
      <c r="A1016" s="1010">
        <v>23</v>
      </c>
      <c r="B1016" s="1010">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1011"/>
      <c r="AD1016" s="1011"/>
      <c r="AE1016" s="1011"/>
      <c r="AF1016" s="1011"/>
      <c r="AG1016" s="1011"/>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hidden="1" customHeight="1" x14ac:dyDescent="0.15">
      <c r="A1017" s="1010">
        <v>24</v>
      </c>
      <c r="B1017" s="1010">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1011"/>
      <c r="AD1017" s="1011"/>
      <c r="AE1017" s="1011"/>
      <c r="AF1017" s="1011"/>
      <c r="AG1017" s="1011"/>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hidden="1" customHeight="1" x14ac:dyDescent="0.15">
      <c r="A1018" s="1010">
        <v>25</v>
      </c>
      <c r="B1018" s="1010">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1011"/>
      <c r="AD1018" s="1011"/>
      <c r="AE1018" s="1011"/>
      <c r="AF1018" s="1011"/>
      <c r="AG1018" s="1011"/>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hidden="1" customHeight="1" x14ac:dyDescent="0.15">
      <c r="A1019" s="1010">
        <v>26</v>
      </c>
      <c r="B1019" s="1010">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1011"/>
      <c r="AD1019" s="1011"/>
      <c r="AE1019" s="1011"/>
      <c r="AF1019" s="1011"/>
      <c r="AG1019" s="1011"/>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hidden="1" customHeight="1" x14ac:dyDescent="0.15">
      <c r="A1020" s="1010">
        <v>27</v>
      </c>
      <c r="B1020" s="1010">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1011"/>
      <c r="AD1020" s="1011"/>
      <c r="AE1020" s="1011"/>
      <c r="AF1020" s="1011"/>
      <c r="AG1020" s="1011"/>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hidden="1" customHeight="1" x14ac:dyDescent="0.15">
      <c r="A1021" s="1010">
        <v>28</v>
      </c>
      <c r="B1021" s="1010">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1011"/>
      <c r="AD1021" s="1011"/>
      <c r="AE1021" s="1011"/>
      <c r="AF1021" s="1011"/>
      <c r="AG1021" s="1011"/>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hidden="1" customHeight="1" x14ac:dyDescent="0.15">
      <c r="A1022" s="1010">
        <v>29</v>
      </c>
      <c r="B1022" s="1010">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1011"/>
      <c r="AD1022" s="1011"/>
      <c r="AE1022" s="1011"/>
      <c r="AF1022" s="1011"/>
      <c r="AG1022" s="1011"/>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hidden="1" customHeight="1" x14ac:dyDescent="0.15">
      <c r="A1023" s="1010">
        <v>30</v>
      </c>
      <c r="B1023" s="1010">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1011"/>
      <c r="AD1023" s="1011"/>
      <c r="AE1023" s="1011"/>
      <c r="AF1023" s="1011"/>
      <c r="AG1023" s="1011"/>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212</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3"/>
      <c r="B1026" s="863"/>
      <c r="C1026" s="863" t="s">
        <v>24</v>
      </c>
      <c r="D1026" s="863"/>
      <c r="E1026" s="863"/>
      <c r="F1026" s="863"/>
      <c r="G1026" s="863"/>
      <c r="H1026" s="863"/>
      <c r="I1026" s="863"/>
      <c r="J1026" s="1012" t="s">
        <v>262</v>
      </c>
      <c r="K1026" s="1013"/>
      <c r="L1026" s="1013"/>
      <c r="M1026" s="1013"/>
      <c r="N1026" s="1013"/>
      <c r="O1026" s="1013"/>
      <c r="P1026" s="430" t="s">
        <v>25</v>
      </c>
      <c r="Q1026" s="430"/>
      <c r="R1026" s="430"/>
      <c r="S1026" s="430"/>
      <c r="T1026" s="430"/>
      <c r="U1026" s="430"/>
      <c r="V1026" s="430"/>
      <c r="W1026" s="430"/>
      <c r="X1026" s="430"/>
      <c r="Y1026" s="865" t="s">
        <v>301</v>
      </c>
      <c r="Z1026" s="866"/>
      <c r="AA1026" s="866"/>
      <c r="AB1026" s="866"/>
      <c r="AC1026" s="1012" t="s">
        <v>293</v>
      </c>
      <c r="AD1026" s="1012"/>
      <c r="AE1026" s="1012"/>
      <c r="AF1026" s="1012"/>
      <c r="AG1026" s="1012"/>
      <c r="AH1026" s="865" t="s">
        <v>233</v>
      </c>
      <c r="AI1026" s="863"/>
      <c r="AJ1026" s="863"/>
      <c r="AK1026" s="863"/>
      <c r="AL1026" s="863" t="s">
        <v>19</v>
      </c>
      <c r="AM1026" s="863"/>
      <c r="AN1026" s="863"/>
      <c r="AO1026" s="867"/>
      <c r="AP1026" s="1014" t="s">
        <v>263</v>
      </c>
      <c r="AQ1026" s="1014"/>
      <c r="AR1026" s="1014"/>
      <c r="AS1026" s="1014"/>
      <c r="AT1026" s="1014"/>
      <c r="AU1026" s="1014"/>
      <c r="AV1026" s="1014"/>
      <c r="AW1026" s="1014"/>
      <c r="AX1026" s="1014"/>
      <c r="AY1026" s="34">
        <f>$AY$1024</f>
        <v>0</v>
      </c>
    </row>
    <row r="1027" spans="1:51" ht="26.25" hidden="1" customHeight="1" x14ac:dyDescent="0.15">
      <c r="A1027" s="1010">
        <v>1</v>
      </c>
      <c r="B1027" s="1010">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1011"/>
      <c r="AD1027" s="1011"/>
      <c r="AE1027" s="1011"/>
      <c r="AF1027" s="1011"/>
      <c r="AG1027" s="1011"/>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hidden="1" customHeight="1" x14ac:dyDescent="0.15">
      <c r="A1028" s="1010">
        <v>2</v>
      </c>
      <c r="B1028" s="1010">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1011"/>
      <c r="AD1028" s="1011"/>
      <c r="AE1028" s="1011"/>
      <c r="AF1028" s="1011"/>
      <c r="AG1028" s="1011"/>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hidden="1" customHeight="1" x14ac:dyDescent="0.15">
      <c r="A1029" s="1010">
        <v>3</v>
      </c>
      <c r="B1029" s="1010">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1011"/>
      <c r="AD1029" s="1011"/>
      <c r="AE1029" s="1011"/>
      <c r="AF1029" s="1011"/>
      <c r="AG1029" s="1011"/>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hidden="1" customHeight="1" x14ac:dyDescent="0.15">
      <c r="A1030" s="1010">
        <v>4</v>
      </c>
      <c r="B1030" s="1010">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1011"/>
      <c r="AD1030" s="1011"/>
      <c r="AE1030" s="1011"/>
      <c r="AF1030" s="1011"/>
      <c r="AG1030" s="1011"/>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hidden="1" customHeight="1" x14ac:dyDescent="0.15">
      <c r="A1031" s="1010">
        <v>5</v>
      </c>
      <c r="B1031" s="1010">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1011"/>
      <c r="AD1031" s="1011"/>
      <c r="AE1031" s="1011"/>
      <c r="AF1031" s="1011"/>
      <c r="AG1031" s="1011"/>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hidden="1" customHeight="1" x14ac:dyDescent="0.15">
      <c r="A1032" s="1010">
        <v>6</v>
      </c>
      <c r="B1032" s="1010">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1011"/>
      <c r="AD1032" s="1011"/>
      <c r="AE1032" s="1011"/>
      <c r="AF1032" s="1011"/>
      <c r="AG1032" s="1011"/>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hidden="1" customHeight="1" x14ac:dyDescent="0.15">
      <c r="A1033" s="1010">
        <v>7</v>
      </c>
      <c r="B1033" s="1010">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1011"/>
      <c r="AD1033" s="1011"/>
      <c r="AE1033" s="1011"/>
      <c r="AF1033" s="1011"/>
      <c r="AG1033" s="1011"/>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hidden="1" customHeight="1" x14ac:dyDescent="0.15">
      <c r="A1034" s="1010">
        <v>8</v>
      </c>
      <c r="B1034" s="1010">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1011"/>
      <c r="AD1034" s="1011"/>
      <c r="AE1034" s="1011"/>
      <c r="AF1034" s="1011"/>
      <c r="AG1034" s="1011"/>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hidden="1" customHeight="1" x14ac:dyDescent="0.15">
      <c r="A1035" s="1010">
        <v>9</v>
      </c>
      <c r="B1035" s="1010">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1011"/>
      <c r="AD1035" s="1011"/>
      <c r="AE1035" s="1011"/>
      <c r="AF1035" s="1011"/>
      <c r="AG1035" s="1011"/>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hidden="1" customHeight="1" x14ac:dyDescent="0.15">
      <c r="A1036" s="1010">
        <v>10</v>
      </c>
      <c r="B1036" s="1010">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1011"/>
      <c r="AD1036" s="1011"/>
      <c r="AE1036" s="1011"/>
      <c r="AF1036" s="1011"/>
      <c r="AG1036" s="1011"/>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hidden="1" customHeight="1" x14ac:dyDescent="0.15">
      <c r="A1037" s="1010">
        <v>11</v>
      </c>
      <c r="B1037" s="1010">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1011"/>
      <c r="AD1037" s="1011"/>
      <c r="AE1037" s="1011"/>
      <c r="AF1037" s="1011"/>
      <c r="AG1037" s="1011"/>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hidden="1" customHeight="1" x14ac:dyDescent="0.15">
      <c r="A1038" s="1010">
        <v>12</v>
      </c>
      <c r="B1038" s="1010">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1011"/>
      <c r="AD1038" s="1011"/>
      <c r="AE1038" s="1011"/>
      <c r="AF1038" s="1011"/>
      <c r="AG1038" s="1011"/>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hidden="1" customHeight="1" x14ac:dyDescent="0.15">
      <c r="A1039" s="1010">
        <v>13</v>
      </c>
      <c r="B1039" s="1010">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1011"/>
      <c r="AD1039" s="1011"/>
      <c r="AE1039" s="1011"/>
      <c r="AF1039" s="1011"/>
      <c r="AG1039" s="1011"/>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hidden="1" customHeight="1" x14ac:dyDescent="0.15">
      <c r="A1040" s="1010">
        <v>14</v>
      </c>
      <c r="B1040" s="1010">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1011"/>
      <c r="AD1040" s="1011"/>
      <c r="AE1040" s="1011"/>
      <c r="AF1040" s="1011"/>
      <c r="AG1040" s="1011"/>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hidden="1" customHeight="1" x14ac:dyDescent="0.15">
      <c r="A1041" s="1010">
        <v>15</v>
      </c>
      <c r="B1041" s="1010">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1011"/>
      <c r="AD1041" s="1011"/>
      <c r="AE1041" s="1011"/>
      <c r="AF1041" s="1011"/>
      <c r="AG1041" s="1011"/>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hidden="1" customHeight="1" x14ac:dyDescent="0.15">
      <c r="A1042" s="1010">
        <v>16</v>
      </c>
      <c r="B1042" s="1010">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1011"/>
      <c r="AD1042" s="1011"/>
      <c r="AE1042" s="1011"/>
      <c r="AF1042" s="1011"/>
      <c r="AG1042" s="1011"/>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hidden="1" customHeight="1" x14ac:dyDescent="0.15">
      <c r="A1043" s="1010">
        <v>17</v>
      </c>
      <c r="B1043" s="1010">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1011"/>
      <c r="AD1043" s="1011"/>
      <c r="AE1043" s="1011"/>
      <c r="AF1043" s="1011"/>
      <c r="AG1043" s="1011"/>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hidden="1" customHeight="1" x14ac:dyDescent="0.15">
      <c r="A1044" s="1010">
        <v>18</v>
      </c>
      <c r="B1044" s="1010">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1011"/>
      <c r="AD1044" s="1011"/>
      <c r="AE1044" s="1011"/>
      <c r="AF1044" s="1011"/>
      <c r="AG1044" s="1011"/>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hidden="1" customHeight="1" x14ac:dyDescent="0.15">
      <c r="A1045" s="1010">
        <v>19</v>
      </c>
      <c r="B1045" s="1010">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1011"/>
      <c r="AD1045" s="1011"/>
      <c r="AE1045" s="1011"/>
      <c r="AF1045" s="1011"/>
      <c r="AG1045" s="1011"/>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hidden="1" customHeight="1" x14ac:dyDescent="0.15">
      <c r="A1046" s="1010">
        <v>20</v>
      </c>
      <c r="B1046" s="1010">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1011"/>
      <c r="AD1046" s="1011"/>
      <c r="AE1046" s="1011"/>
      <c r="AF1046" s="1011"/>
      <c r="AG1046" s="1011"/>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hidden="1" customHeight="1" x14ac:dyDescent="0.15">
      <c r="A1047" s="1010">
        <v>21</v>
      </c>
      <c r="B1047" s="1010">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1011"/>
      <c r="AD1047" s="1011"/>
      <c r="AE1047" s="1011"/>
      <c r="AF1047" s="1011"/>
      <c r="AG1047" s="1011"/>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hidden="1" customHeight="1" x14ac:dyDescent="0.15">
      <c r="A1048" s="1010">
        <v>22</v>
      </c>
      <c r="B1048" s="1010">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1011"/>
      <c r="AD1048" s="1011"/>
      <c r="AE1048" s="1011"/>
      <c r="AF1048" s="1011"/>
      <c r="AG1048" s="1011"/>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hidden="1" customHeight="1" x14ac:dyDescent="0.15">
      <c r="A1049" s="1010">
        <v>23</v>
      </c>
      <c r="B1049" s="1010">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1011"/>
      <c r="AD1049" s="1011"/>
      <c r="AE1049" s="1011"/>
      <c r="AF1049" s="1011"/>
      <c r="AG1049" s="1011"/>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hidden="1" customHeight="1" x14ac:dyDescent="0.15">
      <c r="A1050" s="1010">
        <v>24</v>
      </c>
      <c r="B1050" s="1010">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1011"/>
      <c r="AD1050" s="1011"/>
      <c r="AE1050" s="1011"/>
      <c r="AF1050" s="1011"/>
      <c r="AG1050" s="1011"/>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hidden="1" customHeight="1" x14ac:dyDescent="0.15">
      <c r="A1051" s="1010">
        <v>25</v>
      </c>
      <c r="B1051" s="1010">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1011"/>
      <c r="AD1051" s="1011"/>
      <c r="AE1051" s="1011"/>
      <c r="AF1051" s="1011"/>
      <c r="AG1051" s="1011"/>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hidden="1" customHeight="1" x14ac:dyDescent="0.15">
      <c r="A1052" s="1010">
        <v>26</v>
      </c>
      <c r="B1052" s="1010">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1011"/>
      <c r="AD1052" s="1011"/>
      <c r="AE1052" s="1011"/>
      <c r="AF1052" s="1011"/>
      <c r="AG1052" s="1011"/>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hidden="1" customHeight="1" x14ac:dyDescent="0.15">
      <c r="A1053" s="1010">
        <v>27</v>
      </c>
      <c r="B1053" s="1010">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1011"/>
      <c r="AD1053" s="1011"/>
      <c r="AE1053" s="1011"/>
      <c r="AF1053" s="1011"/>
      <c r="AG1053" s="1011"/>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hidden="1" customHeight="1" x14ac:dyDescent="0.15">
      <c r="A1054" s="1010">
        <v>28</v>
      </c>
      <c r="B1054" s="1010">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1011"/>
      <c r="AD1054" s="1011"/>
      <c r="AE1054" s="1011"/>
      <c r="AF1054" s="1011"/>
      <c r="AG1054" s="1011"/>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hidden="1" customHeight="1" x14ac:dyDescent="0.15">
      <c r="A1055" s="1010">
        <v>29</v>
      </c>
      <c r="B1055" s="1010">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1011"/>
      <c r="AD1055" s="1011"/>
      <c r="AE1055" s="1011"/>
      <c r="AF1055" s="1011"/>
      <c r="AG1055" s="1011"/>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hidden="1" customHeight="1" x14ac:dyDescent="0.15">
      <c r="A1056" s="1010">
        <v>30</v>
      </c>
      <c r="B1056" s="1010">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1011"/>
      <c r="AD1056" s="1011"/>
      <c r="AE1056" s="1011"/>
      <c r="AF1056" s="1011"/>
      <c r="AG1056" s="1011"/>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213</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3"/>
      <c r="B1059" s="863"/>
      <c r="C1059" s="863" t="s">
        <v>24</v>
      </c>
      <c r="D1059" s="863"/>
      <c r="E1059" s="863"/>
      <c r="F1059" s="863"/>
      <c r="G1059" s="863"/>
      <c r="H1059" s="863"/>
      <c r="I1059" s="863"/>
      <c r="J1059" s="1012" t="s">
        <v>262</v>
      </c>
      <c r="K1059" s="1013"/>
      <c r="L1059" s="1013"/>
      <c r="M1059" s="1013"/>
      <c r="N1059" s="1013"/>
      <c r="O1059" s="1013"/>
      <c r="P1059" s="430" t="s">
        <v>25</v>
      </c>
      <c r="Q1059" s="430"/>
      <c r="R1059" s="430"/>
      <c r="S1059" s="430"/>
      <c r="T1059" s="430"/>
      <c r="U1059" s="430"/>
      <c r="V1059" s="430"/>
      <c r="W1059" s="430"/>
      <c r="X1059" s="430"/>
      <c r="Y1059" s="865" t="s">
        <v>301</v>
      </c>
      <c r="Z1059" s="866"/>
      <c r="AA1059" s="866"/>
      <c r="AB1059" s="866"/>
      <c r="AC1059" s="1012" t="s">
        <v>293</v>
      </c>
      <c r="AD1059" s="1012"/>
      <c r="AE1059" s="1012"/>
      <c r="AF1059" s="1012"/>
      <c r="AG1059" s="1012"/>
      <c r="AH1059" s="865" t="s">
        <v>233</v>
      </c>
      <c r="AI1059" s="863"/>
      <c r="AJ1059" s="863"/>
      <c r="AK1059" s="863"/>
      <c r="AL1059" s="863" t="s">
        <v>19</v>
      </c>
      <c r="AM1059" s="863"/>
      <c r="AN1059" s="863"/>
      <c r="AO1059" s="867"/>
      <c r="AP1059" s="1014" t="s">
        <v>263</v>
      </c>
      <c r="AQ1059" s="1014"/>
      <c r="AR1059" s="1014"/>
      <c r="AS1059" s="1014"/>
      <c r="AT1059" s="1014"/>
      <c r="AU1059" s="1014"/>
      <c r="AV1059" s="1014"/>
      <c r="AW1059" s="1014"/>
      <c r="AX1059" s="1014"/>
      <c r="AY1059" s="34">
        <f>$AY$1057</f>
        <v>0</v>
      </c>
    </row>
    <row r="1060" spans="1:51" ht="26.25" hidden="1" customHeight="1" x14ac:dyDescent="0.15">
      <c r="A1060" s="1010">
        <v>1</v>
      </c>
      <c r="B1060" s="1010">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1011"/>
      <c r="AD1060" s="1011"/>
      <c r="AE1060" s="1011"/>
      <c r="AF1060" s="1011"/>
      <c r="AG1060" s="1011"/>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hidden="1" customHeight="1" x14ac:dyDescent="0.15">
      <c r="A1061" s="1010">
        <v>2</v>
      </c>
      <c r="B1061" s="1010">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1011"/>
      <c r="AD1061" s="1011"/>
      <c r="AE1061" s="1011"/>
      <c r="AF1061" s="1011"/>
      <c r="AG1061" s="1011"/>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hidden="1" customHeight="1" x14ac:dyDescent="0.15">
      <c r="A1062" s="1010">
        <v>3</v>
      </c>
      <c r="B1062" s="1010">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1011"/>
      <c r="AD1062" s="1011"/>
      <c r="AE1062" s="1011"/>
      <c r="AF1062" s="1011"/>
      <c r="AG1062" s="1011"/>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hidden="1" customHeight="1" x14ac:dyDescent="0.15">
      <c r="A1063" s="1010">
        <v>4</v>
      </c>
      <c r="B1063" s="1010">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1011"/>
      <c r="AD1063" s="1011"/>
      <c r="AE1063" s="1011"/>
      <c r="AF1063" s="1011"/>
      <c r="AG1063" s="1011"/>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hidden="1" customHeight="1" x14ac:dyDescent="0.15">
      <c r="A1064" s="1010">
        <v>5</v>
      </c>
      <c r="B1064" s="1010">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1011"/>
      <c r="AD1064" s="1011"/>
      <c r="AE1064" s="1011"/>
      <c r="AF1064" s="1011"/>
      <c r="AG1064" s="1011"/>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hidden="1" customHeight="1" x14ac:dyDescent="0.15">
      <c r="A1065" s="1010">
        <v>6</v>
      </c>
      <c r="B1065" s="1010">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1011"/>
      <c r="AD1065" s="1011"/>
      <c r="AE1065" s="1011"/>
      <c r="AF1065" s="1011"/>
      <c r="AG1065" s="1011"/>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hidden="1" customHeight="1" x14ac:dyDescent="0.15">
      <c r="A1066" s="1010">
        <v>7</v>
      </c>
      <c r="B1066" s="1010">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1011"/>
      <c r="AD1066" s="1011"/>
      <c r="AE1066" s="1011"/>
      <c r="AF1066" s="1011"/>
      <c r="AG1066" s="1011"/>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hidden="1" customHeight="1" x14ac:dyDescent="0.15">
      <c r="A1067" s="1010">
        <v>8</v>
      </c>
      <c r="B1067" s="1010">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1011"/>
      <c r="AD1067" s="1011"/>
      <c r="AE1067" s="1011"/>
      <c r="AF1067" s="1011"/>
      <c r="AG1067" s="1011"/>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hidden="1" customHeight="1" x14ac:dyDescent="0.15">
      <c r="A1068" s="1010">
        <v>9</v>
      </c>
      <c r="B1068" s="1010">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1011"/>
      <c r="AD1068" s="1011"/>
      <c r="AE1068" s="1011"/>
      <c r="AF1068" s="1011"/>
      <c r="AG1068" s="1011"/>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hidden="1" customHeight="1" x14ac:dyDescent="0.15">
      <c r="A1069" s="1010">
        <v>10</v>
      </c>
      <c r="B1069" s="1010">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1011"/>
      <c r="AD1069" s="1011"/>
      <c r="AE1069" s="1011"/>
      <c r="AF1069" s="1011"/>
      <c r="AG1069" s="1011"/>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hidden="1" customHeight="1" x14ac:dyDescent="0.15">
      <c r="A1070" s="1010">
        <v>11</v>
      </c>
      <c r="B1070" s="1010">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1011"/>
      <c r="AD1070" s="1011"/>
      <c r="AE1070" s="1011"/>
      <c r="AF1070" s="1011"/>
      <c r="AG1070" s="1011"/>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hidden="1" customHeight="1" x14ac:dyDescent="0.15">
      <c r="A1071" s="1010">
        <v>12</v>
      </c>
      <c r="B1071" s="1010">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1011"/>
      <c r="AD1071" s="1011"/>
      <c r="AE1071" s="1011"/>
      <c r="AF1071" s="1011"/>
      <c r="AG1071" s="1011"/>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hidden="1" customHeight="1" x14ac:dyDescent="0.15">
      <c r="A1072" s="1010">
        <v>13</v>
      </c>
      <c r="B1072" s="1010">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1011"/>
      <c r="AD1072" s="1011"/>
      <c r="AE1072" s="1011"/>
      <c r="AF1072" s="1011"/>
      <c r="AG1072" s="1011"/>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hidden="1" customHeight="1" x14ac:dyDescent="0.15">
      <c r="A1073" s="1010">
        <v>14</v>
      </c>
      <c r="B1073" s="1010">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1011"/>
      <c r="AD1073" s="1011"/>
      <c r="AE1073" s="1011"/>
      <c r="AF1073" s="1011"/>
      <c r="AG1073" s="1011"/>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hidden="1" customHeight="1" x14ac:dyDescent="0.15">
      <c r="A1074" s="1010">
        <v>15</v>
      </c>
      <c r="B1074" s="1010">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1011"/>
      <c r="AD1074" s="1011"/>
      <c r="AE1074" s="1011"/>
      <c r="AF1074" s="1011"/>
      <c r="AG1074" s="1011"/>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hidden="1" customHeight="1" x14ac:dyDescent="0.15">
      <c r="A1075" s="1010">
        <v>16</v>
      </c>
      <c r="B1075" s="1010">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1011"/>
      <c r="AD1075" s="1011"/>
      <c r="AE1075" s="1011"/>
      <c r="AF1075" s="1011"/>
      <c r="AG1075" s="1011"/>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hidden="1" customHeight="1" x14ac:dyDescent="0.15">
      <c r="A1076" s="1010">
        <v>17</v>
      </c>
      <c r="B1076" s="1010">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1011"/>
      <c r="AD1076" s="1011"/>
      <c r="AE1076" s="1011"/>
      <c r="AF1076" s="1011"/>
      <c r="AG1076" s="1011"/>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hidden="1" customHeight="1" x14ac:dyDescent="0.15">
      <c r="A1077" s="1010">
        <v>18</v>
      </c>
      <c r="B1077" s="1010">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1011"/>
      <c r="AD1077" s="1011"/>
      <c r="AE1077" s="1011"/>
      <c r="AF1077" s="1011"/>
      <c r="AG1077" s="1011"/>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hidden="1" customHeight="1" x14ac:dyDescent="0.15">
      <c r="A1078" s="1010">
        <v>19</v>
      </c>
      <c r="B1078" s="1010">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1011"/>
      <c r="AD1078" s="1011"/>
      <c r="AE1078" s="1011"/>
      <c r="AF1078" s="1011"/>
      <c r="AG1078" s="1011"/>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hidden="1" customHeight="1" x14ac:dyDescent="0.15">
      <c r="A1079" s="1010">
        <v>20</v>
      </c>
      <c r="B1079" s="1010">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1011"/>
      <c r="AD1079" s="1011"/>
      <c r="AE1079" s="1011"/>
      <c r="AF1079" s="1011"/>
      <c r="AG1079" s="1011"/>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hidden="1" customHeight="1" x14ac:dyDescent="0.15">
      <c r="A1080" s="1010">
        <v>21</v>
      </c>
      <c r="B1080" s="1010">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1011"/>
      <c r="AD1080" s="1011"/>
      <c r="AE1080" s="1011"/>
      <c r="AF1080" s="1011"/>
      <c r="AG1080" s="1011"/>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hidden="1" customHeight="1" x14ac:dyDescent="0.15">
      <c r="A1081" s="1010">
        <v>22</v>
      </c>
      <c r="B1081" s="1010">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1011"/>
      <c r="AD1081" s="1011"/>
      <c r="AE1081" s="1011"/>
      <c r="AF1081" s="1011"/>
      <c r="AG1081" s="1011"/>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hidden="1" customHeight="1" x14ac:dyDescent="0.15">
      <c r="A1082" s="1010">
        <v>23</v>
      </c>
      <c r="B1082" s="1010">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1011"/>
      <c r="AD1082" s="1011"/>
      <c r="AE1082" s="1011"/>
      <c r="AF1082" s="1011"/>
      <c r="AG1082" s="1011"/>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hidden="1" customHeight="1" x14ac:dyDescent="0.15">
      <c r="A1083" s="1010">
        <v>24</v>
      </c>
      <c r="B1083" s="1010">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1011"/>
      <c r="AD1083" s="1011"/>
      <c r="AE1083" s="1011"/>
      <c r="AF1083" s="1011"/>
      <c r="AG1083" s="1011"/>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hidden="1" customHeight="1" x14ac:dyDescent="0.15">
      <c r="A1084" s="1010">
        <v>25</v>
      </c>
      <c r="B1084" s="1010">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1011"/>
      <c r="AD1084" s="1011"/>
      <c r="AE1084" s="1011"/>
      <c r="AF1084" s="1011"/>
      <c r="AG1084" s="1011"/>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hidden="1" customHeight="1" x14ac:dyDescent="0.15">
      <c r="A1085" s="1010">
        <v>26</v>
      </c>
      <c r="B1085" s="1010">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1011"/>
      <c r="AD1085" s="1011"/>
      <c r="AE1085" s="1011"/>
      <c r="AF1085" s="1011"/>
      <c r="AG1085" s="1011"/>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hidden="1" customHeight="1" x14ac:dyDescent="0.15">
      <c r="A1086" s="1010">
        <v>27</v>
      </c>
      <c r="B1086" s="1010">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1011"/>
      <c r="AD1086" s="1011"/>
      <c r="AE1086" s="1011"/>
      <c r="AF1086" s="1011"/>
      <c r="AG1086" s="1011"/>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hidden="1" customHeight="1" x14ac:dyDescent="0.15">
      <c r="A1087" s="1010">
        <v>28</v>
      </c>
      <c r="B1087" s="1010">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1011"/>
      <c r="AD1087" s="1011"/>
      <c r="AE1087" s="1011"/>
      <c r="AF1087" s="1011"/>
      <c r="AG1087" s="1011"/>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hidden="1" customHeight="1" x14ac:dyDescent="0.15">
      <c r="A1088" s="1010">
        <v>29</v>
      </c>
      <c r="B1088" s="1010">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1011"/>
      <c r="AD1088" s="1011"/>
      <c r="AE1088" s="1011"/>
      <c r="AF1088" s="1011"/>
      <c r="AG1088" s="1011"/>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hidden="1" customHeight="1" x14ac:dyDescent="0.15">
      <c r="A1089" s="1010">
        <v>30</v>
      </c>
      <c r="B1089" s="1010">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1011"/>
      <c r="AD1089" s="1011"/>
      <c r="AE1089" s="1011"/>
      <c r="AF1089" s="1011"/>
      <c r="AG1089" s="1011"/>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214</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3"/>
      <c r="B1092" s="863"/>
      <c r="C1092" s="863" t="s">
        <v>24</v>
      </c>
      <c r="D1092" s="863"/>
      <c r="E1092" s="863"/>
      <c r="F1092" s="863"/>
      <c r="G1092" s="863"/>
      <c r="H1092" s="863"/>
      <c r="I1092" s="863"/>
      <c r="J1092" s="1012" t="s">
        <v>262</v>
      </c>
      <c r="K1092" s="1013"/>
      <c r="L1092" s="1013"/>
      <c r="M1092" s="1013"/>
      <c r="N1092" s="1013"/>
      <c r="O1092" s="1013"/>
      <c r="P1092" s="430" t="s">
        <v>25</v>
      </c>
      <c r="Q1092" s="430"/>
      <c r="R1092" s="430"/>
      <c r="S1092" s="430"/>
      <c r="T1092" s="430"/>
      <c r="U1092" s="430"/>
      <c r="V1092" s="430"/>
      <c r="W1092" s="430"/>
      <c r="X1092" s="430"/>
      <c r="Y1092" s="865" t="s">
        <v>301</v>
      </c>
      <c r="Z1092" s="866"/>
      <c r="AA1092" s="866"/>
      <c r="AB1092" s="866"/>
      <c r="AC1092" s="1012" t="s">
        <v>293</v>
      </c>
      <c r="AD1092" s="1012"/>
      <c r="AE1092" s="1012"/>
      <c r="AF1092" s="1012"/>
      <c r="AG1092" s="1012"/>
      <c r="AH1092" s="865" t="s">
        <v>233</v>
      </c>
      <c r="AI1092" s="863"/>
      <c r="AJ1092" s="863"/>
      <c r="AK1092" s="863"/>
      <c r="AL1092" s="863" t="s">
        <v>19</v>
      </c>
      <c r="AM1092" s="863"/>
      <c r="AN1092" s="863"/>
      <c r="AO1092" s="867"/>
      <c r="AP1092" s="1014" t="s">
        <v>263</v>
      </c>
      <c r="AQ1092" s="1014"/>
      <c r="AR1092" s="1014"/>
      <c r="AS1092" s="1014"/>
      <c r="AT1092" s="1014"/>
      <c r="AU1092" s="1014"/>
      <c r="AV1092" s="1014"/>
      <c r="AW1092" s="1014"/>
      <c r="AX1092" s="1014"/>
      <c r="AY1092">
        <f>$AY$1090</f>
        <v>0</v>
      </c>
    </row>
    <row r="1093" spans="1:51" ht="26.25" hidden="1" customHeight="1" x14ac:dyDescent="0.15">
      <c r="A1093" s="1010">
        <v>1</v>
      </c>
      <c r="B1093" s="1010">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1011"/>
      <c r="AD1093" s="1011"/>
      <c r="AE1093" s="1011"/>
      <c r="AF1093" s="1011"/>
      <c r="AG1093" s="1011"/>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hidden="1" customHeight="1" x14ac:dyDescent="0.15">
      <c r="A1094" s="1010">
        <v>2</v>
      </c>
      <c r="B1094" s="1010">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1011"/>
      <c r="AD1094" s="1011"/>
      <c r="AE1094" s="1011"/>
      <c r="AF1094" s="1011"/>
      <c r="AG1094" s="1011"/>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hidden="1" customHeight="1" x14ac:dyDescent="0.15">
      <c r="A1095" s="1010">
        <v>3</v>
      </c>
      <c r="B1095" s="1010">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1011"/>
      <c r="AD1095" s="1011"/>
      <c r="AE1095" s="1011"/>
      <c r="AF1095" s="1011"/>
      <c r="AG1095" s="1011"/>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hidden="1" customHeight="1" x14ac:dyDescent="0.15">
      <c r="A1096" s="1010">
        <v>4</v>
      </c>
      <c r="B1096" s="1010">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1011"/>
      <c r="AD1096" s="1011"/>
      <c r="AE1096" s="1011"/>
      <c r="AF1096" s="1011"/>
      <c r="AG1096" s="1011"/>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hidden="1" customHeight="1" x14ac:dyDescent="0.15">
      <c r="A1097" s="1010">
        <v>5</v>
      </c>
      <c r="B1097" s="1010">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1011"/>
      <c r="AD1097" s="1011"/>
      <c r="AE1097" s="1011"/>
      <c r="AF1097" s="1011"/>
      <c r="AG1097" s="1011"/>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hidden="1" customHeight="1" x14ac:dyDescent="0.15">
      <c r="A1098" s="1010">
        <v>6</v>
      </c>
      <c r="B1098" s="1010">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1011"/>
      <c r="AD1098" s="1011"/>
      <c r="AE1098" s="1011"/>
      <c r="AF1098" s="1011"/>
      <c r="AG1098" s="1011"/>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hidden="1" customHeight="1" x14ac:dyDescent="0.15">
      <c r="A1099" s="1010">
        <v>7</v>
      </c>
      <c r="B1099" s="1010">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1011"/>
      <c r="AD1099" s="1011"/>
      <c r="AE1099" s="1011"/>
      <c r="AF1099" s="1011"/>
      <c r="AG1099" s="1011"/>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hidden="1" customHeight="1" x14ac:dyDescent="0.15">
      <c r="A1100" s="1010">
        <v>8</v>
      </c>
      <c r="B1100" s="1010">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1011"/>
      <c r="AD1100" s="1011"/>
      <c r="AE1100" s="1011"/>
      <c r="AF1100" s="1011"/>
      <c r="AG1100" s="1011"/>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hidden="1" customHeight="1" x14ac:dyDescent="0.15">
      <c r="A1101" s="1010">
        <v>9</v>
      </c>
      <c r="B1101" s="1010">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1011"/>
      <c r="AD1101" s="1011"/>
      <c r="AE1101" s="1011"/>
      <c r="AF1101" s="1011"/>
      <c r="AG1101" s="1011"/>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hidden="1" customHeight="1" x14ac:dyDescent="0.15">
      <c r="A1102" s="1010">
        <v>10</v>
      </c>
      <c r="B1102" s="1010">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1011"/>
      <c r="AD1102" s="1011"/>
      <c r="AE1102" s="1011"/>
      <c r="AF1102" s="1011"/>
      <c r="AG1102" s="1011"/>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hidden="1" customHeight="1" x14ac:dyDescent="0.15">
      <c r="A1103" s="1010">
        <v>11</v>
      </c>
      <c r="B1103" s="1010">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1011"/>
      <c r="AD1103" s="1011"/>
      <c r="AE1103" s="1011"/>
      <c r="AF1103" s="1011"/>
      <c r="AG1103" s="1011"/>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hidden="1" customHeight="1" x14ac:dyDescent="0.15">
      <c r="A1104" s="1010">
        <v>12</v>
      </c>
      <c r="B1104" s="1010">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1011"/>
      <c r="AD1104" s="1011"/>
      <c r="AE1104" s="1011"/>
      <c r="AF1104" s="1011"/>
      <c r="AG1104" s="1011"/>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hidden="1" customHeight="1" x14ac:dyDescent="0.15">
      <c r="A1105" s="1010">
        <v>13</v>
      </c>
      <c r="B1105" s="1010">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1011"/>
      <c r="AD1105" s="1011"/>
      <c r="AE1105" s="1011"/>
      <c r="AF1105" s="1011"/>
      <c r="AG1105" s="1011"/>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hidden="1" customHeight="1" x14ac:dyDescent="0.15">
      <c r="A1106" s="1010">
        <v>14</v>
      </c>
      <c r="B1106" s="1010">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1011"/>
      <c r="AD1106" s="1011"/>
      <c r="AE1106" s="1011"/>
      <c r="AF1106" s="1011"/>
      <c r="AG1106" s="1011"/>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hidden="1" customHeight="1" x14ac:dyDescent="0.15">
      <c r="A1107" s="1010">
        <v>15</v>
      </c>
      <c r="B1107" s="1010">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1011"/>
      <c r="AD1107" s="1011"/>
      <c r="AE1107" s="1011"/>
      <c r="AF1107" s="1011"/>
      <c r="AG1107" s="1011"/>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hidden="1" customHeight="1" x14ac:dyDescent="0.15">
      <c r="A1108" s="1010">
        <v>16</v>
      </c>
      <c r="B1108" s="1010">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1011"/>
      <c r="AD1108" s="1011"/>
      <c r="AE1108" s="1011"/>
      <c r="AF1108" s="1011"/>
      <c r="AG1108" s="1011"/>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hidden="1" customHeight="1" x14ac:dyDescent="0.15">
      <c r="A1109" s="1010">
        <v>17</v>
      </c>
      <c r="B1109" s="1010">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1011"/>
      <c r="AD1109" s="1011"/>
      <c r="AE1109" s="1011"/>
      <c r="AF1109" s="1011"/>
      <c r="AG1109" s="1011"/>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hidden="1" customHeight="1" x14ac:dyDescent="0.15">
      <c r="A1110" s="1010">
        <v>18</v>
      </c>
      <c r="B1110" s="1010">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1011"/>
      <c r="AD1110" s="1011"/>
      <c r="AE1110" s="1011"/>
      <c r="AF1110" s="1011"/>
      <c r="AG1110" s="1011"/>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hidden="1" customHeight="1" x14ac:dyDescent="0.15">
      <c r="A1111" s="1010">
        <v>19</v>
      </c>
      <c r="B1111" s="1010">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1011"/>
      <c r="AD1111" s="1011"/>
      <c r="AE1111" s="1011"/>
      <c r="AF1111" s="1011"/>
      <c r="AG1111" s="1011"/>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hidden="1" customHeight="1" x14ac:dyDescent="0.15">
      <c r="A1112" s="1010">
        <v>20</v>
      </c>
      <c r="B1112" s="1010">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1011"/>
      <c r="AD1112" s="1011"/>
      <c r="AE1112" s="1011"/>
      <c r="AF1112" s="1011"/>
      <c r="AG1112" s="1011"/>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hidden="1" customHeight="1" x14ac:dyDescent="0.15">
      <c r="A1113" s="1010">
        <v>21</v>
      </c>
      <c r="B1113" s="1010">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1011"/>
      <c r="AD1113" s="1011"/>
      <c r="AE1113" s="1011"/>
      <c r="AF1113" s="1011"/>
      <c r="AG1113" s="1011"/>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hidden="1" customHeight="1" x14ac:dyDescent="0.15">
      <c r="A1114" s="1010">
        <v>22</v>
      </c>
      <c r="B1114" s="1010">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1011"/>
      <c r="AD1114" s="1011"/>
      <c r="AE1114" s="1011"/>
      <c r="AF1114" s="1011"/>
      <c r="AG1114" s="1011"/>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hidden="1" customHeight="1" x14ac:dyDescent="0.15">
      <c r="A1115" s="1010">
        <v>23</v>
      </c>
      <c r="B1115" s="1010">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1011"/>
      <c r="AD1115" s="1011"/>
      <c r="AE1115" s="1011"/>
      <c r="AF1115" s="1011"/>
      <c r="AG1115" s="1011"/>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hidden="1" customHeight="1" x14ac:dyDescent="0.15">
      <c r="A1116" s="1010">
        <v>24</v>
      </c>
      <c r="B1116" s="1010">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1011"/>
      <c r="AD1116" s="1011"/>
      <c r="AE1116" s="1011"/>
      <c r="AF1116" s="1011"/>
      <c r="AG1116" s="1011"/>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hidden="1" customHeight="1" x14ac:dyDescent="0.15">
      <c r="A1117" s="1010">
        <v>25</v>
      </c>
      <c r="B1117" s="1010">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1011"/>
      <c r="AD1117" s="1011"/>
      <c r="AE1117" s="1011"/>
      <c r="AF1117" s="1011"/>
      <c r="AG1117" s="1011"/>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hidden="1" customHeight="1" x14ac:dyDescent="0.15">
      <c r="A1118" s="1010">
        <v>26</v>
      </c>
      <c r="B1118" s="1010">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1011"/>
      <c r="AD1118" s="1011"/>
      <c r="AE1118" s="1011"/>
      <c r="AF1118" s="1011"/>
      <c r="AG1118" s="1011"/>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hidden="1" customHeight="1" x14ac:dyDescent="0.15">
      <c r="A1119" s="1010">
        <v>27</v>
      </c>
      <c r="B1119" s="1010">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1011"/>
      <c r="AD1119" s="1011"/>
      <c r="AE1119" s="1011"/>
      <c r="AF1119" s="1011"/>
      <c r="AG1119" s="1011"/>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hidden="1" customHeight="1" x14ac:dyDescent="0.15">
      <c r="A1120" s="1010">
        <v>28</v>
      </c>
      <c r="B1120" s="1010">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1011"/>
      <c r="AD1120" s="1011"/>
      <c r="AE1120" s="1011"/>
      <c r="AF1120" s="1011"/>
      <c r="AG1120" s="1011"/>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hidden="1" customHeight="1" x14ac:dyDescent="0.15">
      <c r="A1121" s="1010">
        <v>29</v>
      </c>
      <c r="B1121" s="1010">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1011"/>
      <c r="AD1121" s="1011"/>
      <c r="AE1121" s="1011"/>
      <c r="AF1121" s="1011"/>
      <c r="AG1121" s="1011"/>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hidden="1" customHeight="1" x14ac:dyDescent="0.15">
      <c r="A1122" s="1010">
        <v>30</v>
      </c>
      <c r="B1122" s="1010">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1011"/>
      <c r="AD1122" s="1011"/>
      <c r="AE1122" s="1011"/>
      <c r="AF1122" s="1011"/>
      <c r="AG1122" s="1011"/>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215</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3"/>
      <c r="B1125" s="863"/>
      <c r="C1125" s="863" t="s">
        <v>24</v>
      </c>
      <c r="D1125" s="863"/>
      <c r="E1125" s="863"/>
      <c r="F1125" s="863"/>
      <c r="G1125" s="863"/>
      <c r="H1125" s="863"/>
      <c r="I1125" s="863"/>
      <c r="J1125" s="1012" t="s">
        <v>262</v>
      </c>
      <c r="K1125" s="1013"/>
      <c r="L1125" s="1013"/>
      <c r="M1125" s="1013"/>
      <c r="N1125" s="1013"/>
      <c r="O1125" s="1013"/>
      <c r="P1125" s="430" t="s">
        <v>25</v>
      </c>
      <c r="Q1125" s="430"/>
      <c r="R1125" s="430"/>
      <c r="S1125" s="430"/>
      <c r="T1125" s="430"/>
      <c r="U1125" s="430"/>
      <c r="V1125" s="430"/>
      <c r="W1125" s="430"/>
      <c r="X1125" s="430"/>
      <c r="Y1125" s="865" t="s">
        <v>301</v>
      </c>
      <c r="Z1125" s="866"/>
      <c r="AA1125" s="866"/>
      <c r="AB1125" s="866"/>
      <c r="AC1125" s="1012" t="s">
        <v>293</v>
      </c>
      <c r="AD1125" s="1012"/>
      <c r="AE1125" s="1012"/>
      <c r="AF1125" s="1012"/>
      <c r="AG1125" s="1012"/>
      <c r="AH1125" s="865" t="s">
        <v>233</v>
      </c>
      <c r="AI1125" s="863"/>
      <c r="AJ1125" s="863"/>
      <c r="AK1125" s="863"/>
      <c r="AL1125" s="863" t="s">
        <v>19</v>
      </c>
      <c r="AM1125" s="863"/>
      <c r="AN1125" s="863"/>
      <c r="AO1125" s="867"/>
      <c r="AP1125" s="1014" t="s">
        <v>263</v>
      </c>
      <c r="AQ1125" s="1014"/>
      <c r="AR1125" s="1014"/>
      <c r="AS1125" s="1014"/>
      <c r="AT1125" s="1014"/>
      <c r="AU1125" s="1014"/>
      <c r="AV1125" s="1014"/>
      <c r="AW1125" s="1014"/>
      <c r="AX1125" s="1014"/>
      <c r="AY1125">
        <f>$AY$1123</f>
        <v>0</v>
      </c>
    </row>
    <row r="1126" spans="1:51" ht="26.25" hidden="1" customHeight="1" x14ac:dyDescent="0.15">
      <c r="A1126" s="1010">
        <v>1</v>
      </c>
      <c r="B1126" s="1010">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1011"/>
      <c r="AD1126" s="1011"/>
      <c r="AE1126" s="1011"/>
      <c r="AF1126" s="1011"/>
      <c r="AG1126" s="1011"/>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hidden="1" customHeight="1" x14ac:dyDescent="0.15">
      <c r="A1127" s="1010">
        <v>2</v>
      </c>
      <c r="B1127" s="1010">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1011"/>
      <c r="AD1127" s="1011"/>
      <c r="AE1127" s="1011"/>
      <c r="AF1127" s="1011"/>
      <c r="AG1127" s="1011"/>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hidden="1" customHeight="1" x14ac:dyDescent="0.15">
      <c r="A1128" s="1010">
        <v>3</v>
      </c>
      <c r="B1128" s="1010">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1011"/>
      <c r="AD1128" s="1011"/>
      <c r="AE1128" s="1011"/>
      <c r="AF1128" s="1011"/>
      <c r="AG1128" s="1011"/>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hidden="1" customHeight="1" x14ac:dyDescent="0.15">
      <c r="A1129" s="1010">
        <v>4</v>
      </c>
      <c r="B1129" s="1010">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1011"/>
      <c r="AD1129" s="1011"/>
      <c r="AE1129" s="1011"/>
      <c r="AF1129" s="1011"/>
      <c r="AG1129" s="1011"/>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hidden="1" customHeight="1" x14ac:dyDescent="0.15">
      <c r="A1130" s="1010">
        <v>5</v>
      </c>
      <c r="B1130" s="1010">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1011"/>
      <c r="AD1130" s="1011"/>
      <c r="AE1130" s="1011"/>
      <c r="AF1130" s="1011"/>
      <c r="AG1130" s="1011"/>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hidden="1" customHeight="1" x14ac:dyDescent="0.15">
      <c r="A1131" s="1010">
        <v>6</v>
      </c>
      <c r="B1131" s="1010">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1011"/>
      <c r="AD1131" s="1011"/>
      <c r="AE1131" s="1011"/>
      <c r="AF1131" s="1011"/>
      <c r="AG1131" s="1011"/>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hidden="1" customHeight="1" x14ac:dyDescent="0.15">
      <c r="A1132" s="1010">
        <v>7</v>
      </c>
      <c r="B1132" s="1010">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1011"/>
      <c r="AD1132" s="1011"/>
      <c r="AE1132" s="1011"/>
      <c r="AF1132" s="1011"/>
      <c r="AG1132" s="1011"/>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hidden="1" customHeight="1" x14ac:dyDescent="0.15">
      <c r="A1133" s="1010">
        <v>8</v>
      </c>
      <c r="B1133" s="1010">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1011"/>
      <c r="AD1133" s="1011"/>
      <c r="AE1133" s="1011"/>
      <c r="AF1133" s="1011"/>
      <c r="AG1133" s="1011"/>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hidden="1" customHeight="1" x14ac:dyDescent="0.15">
      <c r="A1134" s="1010">
        <v>9</v>
      </c>
      <c r="B1134" s="1010">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1011"/>
      <c r="AD1134" s="1011"/>
      <c r="AE1134" s="1011"/>
      <c r="AF1134" s="1011"/>
      <c r="AG1134" s="1011"/>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hidden="1" customHeight="1" x14ac:dyDescent="0.15">
      <c r="A1135" s="1010">
        <v>10</v>
      </c>
      <c r="B1135" s="1010">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1011"/>
      <c r="AD1135" s="1011"/>
      <c r="AE1135" s="1011"/>
      <c r="AF1135" s="1011"/>
      <c r="AG1135" s="1011"/>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hidden="1" customHeight="1" x14ac:dyDescent="0.15">
      <c r="A1136" s="1010">
        <v>11</v>
      </c>
      <c r="B1136" s="1010">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1011"/>
      <c r="AD1136" s="1011"/>
      <c r="AE1136" s="1011"/>
      <c r="AF1136" s="1011"/>
      <c r="AG1136" s="1011"/>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hidden="1" customHeight="1" x14ac:dyDescent="0.15">
      <c r="A1137" s="1010">
        <v>12</v>
      </c>
      <c r="B1137" s="1010">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1011"/>
      <c r="AD1137" s="1011"/>
      <c r="AE1137" s="1011"/>
      <c r="AF1137" s="1011"/>
      <c r="AG1137" s="1011"/>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hidden="1" customHeight="1" x14ac:dyDescent="0.15">
      <c r="A1138" s="1010">
        <v>13</v>
      </c>
      <c r="B1138" s="1010">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1011"/>
      <c r="AD1138" s="1011"/>
      <c r="AE1138" s="1011"/>
      <c r="AF1138" s="1011"/>
      <c r="AG1138" s="1011"/>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hidden="1" customHeight="1" x14ac:dyDescent="0.15">
      <c r="A1139" s="1010">
        <v>14</v>
      </c>
      <c r="B1139" s="1010">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1011"/>
      <c r="AD1139" s="1011"/>
      <c r="AE1139" s="1011"/>
      <c r="AF1139" s="1011"/>
      <c r="AG1139" s="1011"/>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hidden="1" customHeight="1" x14ac:dyDescent="0.15">
      <c r="A1140" s="1010">
        <v>15</v>
      </c>
      <c r="B1140" s="1010">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1011"/>
      <c r="AD1140" s="1011"/>
      <c r="AE1140" s="1011"/>
      <c r="AF1140" s="1011"/>
      <c r="AG1140" s="1011"/>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hidden="1" customHeight="1" x14ac:dyDescent="0.15">
      <c r="A1141" s="1010">
        <v>16</v>
      </c>
      <c r="B1141" s="1010">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1011"/>
      <c r="AD1141" s="1011"/>
      <c r="AE1141" s="1011"/>
      <c r="AF1141" s="1011"/>
      <c r="AG1141" s="1011"/>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hidden="1" customHeight="1" x14ac:dyDescent="0.15">
      <c r="A1142" s="1010">
        <v>17</v>
      </c>
      <c r="B1142" s="1010">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1011"/>
      <c r="AD1142" s="1011"/>
      <c r="AE1142" s="1011"/>
      <c r="AF1142" s="1011"/>
      <c r="AG1142" s="1011"/>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hidden="1" customHeight="1" x14ac:dyDescent="0.15">
      <c r="A1143" s="1010">
        <v>18</v>
      </c>
      <c r="B1143" s="1010">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1011"/>
      <c r="AD1143" s="1011"/>
      <c r="AE1143" s="1011"/>
      <c r="AF1143" s="1011"/>
      <c r="AG1143" s="1011"/>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hidden="1" customHeight="1" x14ac:dyDescent="0.15">
      <c r="A1144" s="1010">
        <v>19</v>
      </c>
      <c r="B1144" s="1010">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1011"/>
      <c r="AD1144" s="1011"/>
      <c r="AE1144" s="1011"/>
      <c r="AF1144" s="1011"/>
      <c r="AG1144" s="1011"/>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hidden="1" customHeight="1" x14ac:dyDescent="0.15">
      <c r="A1145" s="1010">
        <v>20</v>
      </c>
      <c r="B1145" s="1010">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1011"/>
      <c r="AD1145" s="1011"/>
      <c r="AE1145" s="1011"/>
      <c r="AF1145" s="1011"/>
      <c r="AG1145" s="1011"/>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hidden="1" customHeight="1" x14ac:dyDescent="0.15">
      <c r="A1146" s="1010">
        <v>21</v>
      </c>
      <c r="B1146" s="1010">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1011"/>
      <c r="AD1146" s="1011"/>
      <c r="AE1146" s="1011"/>
      <c r="AF1146" s="1011"/>
      <c r="AG1146" s="1011"/>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hidden="1" customHeight="1" x14ac:dyDescent="0.15">
      <c r="A1147" s="1010">
        <v>22</v>
      </c>
      <c r="B1147" s="1010">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1011"/>
      <c r="AD1147" s="1011"/>
      <c r="AE1147" s="1011"/>
      <c r="AF1147" s="1011"/>
      <c r="AG1147" s="1011"/>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hidden="1" customHeight="1" x14ac:dyDescent="0.15">
      <c r="A1148" s="1010">
        <v>23</v>
      </c>
      <c r="B1148" s="1010">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1011"/>
      <c r="AD1148" s="1011"/>
      <c r="AE1148" s="1011"/>
      <c r="AF1148" s="1011"/>
      <c r="AG1148" s="1011"/>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hidden="1" customHeight="1" x14ac:dyDescent="0.15">
      <c r="A1149" s="1010">
        <v>24</v>
      </c>
      <c r="B1149" s="1010">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1011"/>
      <c r="AD1149" s="1011"/>
      <c r="AE1149" s="1011"/>
      <c r="AF1149" s="1011"/>
      <c r="AG1149" s="1011"/>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hidden="1" customHeight="1" x14ac:dyDescent="0.15">
      <c r="A1150" s="1010">
        <v>25</v>
      </c>
      <c r="B1150" s="1010">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1011"/>
      <c r="AD1150" s="1011"/>
      <c r="AE1150" s="1011"/>
      <c r="AF1150" s="1011"/>
      <c r="AG1150" s="1011"/>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hidden="1" customHeight="1" x14ac:dyDescent="0.15">
      <c r="A1151" s="1010">
        <v>26</v>
      </c>
      <c r="B1151" s="1010">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1011"/>
      <c r="AD1151" s="1011"/>
      <c r="AE1151" s="1011"/>
      <c r="AF1151" s="1011"/>
      <c r="AG1151" s="1011"/>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hidden="1" customHeight="1" x14ac:dyDescent="0.15">
      <c r="A1152" s="1010">
        <v>27</v>
      </c>
      <c r="B1152" s="1010">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1011"/>
      <c r="AD1152" s="1011"/>
      <c r="AE1152" s="1011"/>
      <c r="AF1152" s="1011"/>
      <c r="AG1152" s="1011"/>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hidden="1" customHeight="1" x14ac:dyDescent="0.15">
      <c r="A1153" s="1010">
        <v>28</v>
      </c>
      <c r="B1153" s="1010">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1011"/>
      <c r="AD1153" s="1011"/>
      <c r="AE1153" s="1011"/>
      <c r="AF1153" s="1011"/>
      <c r="AG1153" s="1011"/>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hidden="1" customHeight="1" x14ac:dyDescent="0.15">
      <c r="A1154" s="1010">
        <v>29</v>
      </c>
      <c r="B1154" s="1010">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1011"/>
      <c r="AD1154" s="1011"/>
      <c r="AE1154" s="1011"/>
      <c r="AF1154" s="1011"/>
      <c r="AG1154" s="1011"/>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hidden="1" customHeight="1" x14ac:dyDescent="0.15">
      <c r="A1155" s="1010">
        <v>30</v>
      </c>
      <c r="B1155" s="1010">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1011"/>
      <c r="AD1155" s="1011"/>
      <c r="AE1155" s="1011"/>
      <c r="AF1155" s="1011"/>
      <c r="AG1155" s="1011"/>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216</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3"/>
      <c r="B1158" s="863"/>
      <c r="C1158" s="863" t="s">
        <v>24</v>
      </c>
      <c r="D1158" s="863"/>
      <c r="E1158" s="863"/>
      <c r="F1158" s="863"/>
      <c r="G1158" s="863"/>
      <c r="H1158" s="863"/>
      <c r="I1158" s="863"/>
      <c r="J1158" s="1012" t="s">
        <v>262</v>
      </c>
      <c r="K1158" s="1013"/>
      <c r="L1158" s="1013"/>
      <c r="M1158" s="1013"/>
      <c r="N1158" s="1013"/>
      <c r="O1158" s="1013"/>
      <c r="P1158" s="430" t="s">
        <v>25</v>
      </c>
      <c r="Q1158" s="430"/>
      <c r="R1158" s="430"/>
      <c r="S1158" s="430"/>
      <c r="T1158" s="430"/>
      <c r="U1158" s="430"/>
      <c r="V1158" s="430"/>
      <c r="W1158" s="430"/>
      <c r="X1158" s="430"/>
      <c r="Y1158" s="865" t="s">
        <v>301</v>
      </c>
      <c r="Z1158" s="866"/>
      <c r="AA1158" s="866"/>
      <c r="AB1158" s="866"/>
      <c r="AC1158" s="1012" t="s">
        <v>293</v>
      </c>
      <c r="AD1158" s="1012"/>
      <c r="AE1158" s="1012"/>
      <c r="AF1158" s="1012"/>
      <c r="AG1158" s="1012"/>
      <c r="AH1158" s="865" t="s">
        <v>233</v>
      </c>
      <c r="AI1158" s="863"/>
      <c r="AJ1158" s="863"/>
      <c r="AK1158" s="863"/>
      <c r="AL1158" s="863" t="s">
        <v>19</v>
      </c>
      <c r="AM1158" s="863"/>
      <c r="AN1158" s="863"/>
      <c r="AO1158" s="867"/>
      <c r="AP1158" s="1014" t="s">
        <v>263</v>
      </c>
      <c r="AQ1158" s="1014"/>
      <c r="AR1158" s="1014"/>
      <c r="AS1158" s="1014"/>
      <c r="AT1158" s="1014"/>
      <c r="AU1158" s="1014"/>
      <c r="AV1158" s="1014"/>
      <c r="AW1158" s="1014"/>
      <c r="AX1158" s="1014"/>
      <c r="AY1158">
        <f>$AY$1156</f>
        <v>0</v>
      </c>
    </row>
    <row r="1159" spans="1:51" ht="26.25" hidden="1" customHeight="1" x14ac:dyDescent="0.15">
      <c r="A1159" s="1010">
        <v>1</v>
      </c>
      <c r="B1159" s="1010">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1011"/>
      <c r="AD1159" s="1011"/>
      <c r="AE1159" s="1011"/>
      <c r="AF1159" s="1011"/>
      <c r="AG1159" s="1011"/>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hidden="1" customHeight="1" x14ac:dyDescent="0.15">
      <c r="A1160" s="1010">
        <v>2</v>
      </c>
      <c r="B1160" s="1010">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1011"/>
      <c r="AD1160" s="1011"/>
      <c r="AE1160" s="1011"/>
      <c r="AF1160" s="1011"/>
      <c r="AG1160" s="1011"/>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hidden="1" customHeight="1" x14ac:dyDescent="0.15">
      <c r="A1161" s="1010">
        <v>3</v>
      </c>
      <c r="B1161" s="1010">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1011"/>
      <c r="AD1161" s="1011"/>
      <c r="AE1161" s="1011"/>
      <c r="AF1161" s="1011"/>
      <c r="AG1161" s="1011"/>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hidden="1" customHeight="1" x14ac:dyDescent="0.15">
      <c r="A1162" s="1010">
        <v>4</v>
      </c>
      <c r="B1162" s="1010">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1011"/>
      <c r="AD1162" s="1011"/>
      <c r="AE1162" s="1011"/>
      <c r="AF1162" s="1011"/>
      <c r="AG1162" s="1011"/>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hidden="1" customHeight="1" x14ac:dyDescent="0.15">
      <c r="A1163" s="1010">
        <v>5</v>
      </c>
      <c r="B1163" s="1010">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1011"/>
      <c r="AD1163" s="1011"/>
      <c r="AE1163" s="1011"/>
      <c r="AF1163" s="1011"/>
      <c r="AG1163" s="1011"/>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hidden="1" customHeight="1" x14ac:dyDescent="0.15">
      <c r="A1164" s="1010">
        <v>6</v>
      </c>
      <c r="B1164" s="1010">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1011"/>
      <c r="AD1164" s="1011"/>
      <c r="AE1164" s="1011"/>
      <c r="AF1164" s="1011"/>
      <c r="AG1164" s="1011"/>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hidden="1" customHeight="1" x14ac:dyDescent="0.15">
      <c r="A1165" s="1010">
        <v>7</v>
      </c>
      <c r="B1165" s="1010">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1011"/>
      <c r="AD1165" s="1011"/>
      <c r="AE1165" s="1011"/>
      <c r="AF1165" s="1011"/>
      <c r="AG1165" s="1011"/>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hidden="1" customHeight="1" x14ac:dyDescent="0.15">
      <c r="A1166" s="1010">
        <v>8</v>
      </c>
      <c r="B1166" s="1010">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1011"/>
      <c r="AD1166" s="1011"/>
      <c r="AE1166" s="1011"/>
      <c r="AF1166" s="1011"/>
      <c r="AG1166" s="1011"/>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hidden="1" customHeight="1" x14ac:dyDescent="0.15">
      <c r="A1167" s="1010">
        <v>9</v>
      </c>
      <c r="B1167" s="1010">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1011"/>
      <c r="AD1167" s="1011"/>
      <c r="AE1167" s="1011"/>
      <c r="AF1167" s="1011"/>
      <c r="AG1167" s="1011"/>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hidden="1" customHeight="1" x14ac:dyDescent="0.15">
      <c r="A1168" s="1010">
        <v>10</v>
      </c>
      <c r="B1168" s="1010">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1011"/>
      <c r="AD1168" s="1011"/>
      <c r="AE1168" s="1011"/>
      <c r="AF1168" s="1011"/>
      <c r="AG1168" s="1011"/>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hidden="1" customHeight="1" x14ac:dyDescent="0.15">
      <c r="A1169" s="1010">
        <v>11</v>
      </c>
      <c r="B1169" s="1010">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1011"/>
      <c r="AD1169" s="1011"/>
      <c r="AE1169" s="1011"/>
      <c r="AF1169" s="1011"/>
      <c r="AG1169" s="1011"/>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hidden="1" customHeight="1" x14ac:dyDescent="0.15">
      <c r="A1170" s="1010">
        <v>12</v>
      </c>
      <c r="B1170" s="1010">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1011"/>
      <c r="AD1170" s="1011"/>
      <c r="AE1170" s="1011"/>
      <c r="AF1170" s="1011"/>
      <c r="AG1170" s="1011"/>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hidden="1" customHeight="1" x14ac:dyDescent="0.15">
      <c r="A1171" s="1010">
        <v>13</v>
      </c>
      <c r="B1171" s="1010">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1011"/>
      <c r="AD1171" s="1011"/>
      <c r="AE1171" s="1011"/>
      <c r="AF1171" s="1011"/>
      <c r="AG1171" s="1011"/>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hidden="1" customHeight="1" x14ac:dyDescent="0.15">
      <c r="A1172" s="1010">
        <v>14</v>
      </c>
      <c r="B1172" s="1010">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1011"/>
      <c r="AD1172" s="1011"/>
      <c r="AE1172" s="1011"/>
      <c r="AF1172" s="1011"/>
      <c r="AG1172" s="1011"/>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hidden="1" customHeight="1" x14ac:dyDescent="0.15">
      <c r="A1173" s="1010">
        <v>15</v>
      </c>
      <c r="B1173" s="1010">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1011"/>
      <c r="AD1173" s="1011"/>
      <c r="AE1173" s="1011"/>
      <c r="AF1173" s="1011"/>
      <c r="AG1173" s="1011"/>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hidden="1" customHeight="1" x14ac:dyDescent="0.15">
      <c r="A1174" s="1010">
        <v>16</v>
      </c>
      <c r="B1174" s="1010">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1011"/>
      <c r="AD1174" s="1011"/>
      <c r="AE1174" s="1011"/>
      <c r="AF1174" s="1011"/>
      <c r="AG1174" s="1011"/>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hidden="1" customHeight="1" x14ac:dyDescent="0.15">
      <c r="A1175" s="1010">
        <v>17</v>
      </c>
      <c r="B1175" s="1010">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1011"/>
      <c r="AD1175" s="1011"/>
      <c r="AE1175" s="1011"/>
      <c r="AF1175" s="1011"/>
      <c r="AG1175" s="1011"/>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hidden="1" customHeight="1" x14ac:dyDescent="0.15">
      <c r="A1176" s="1010">
        <v>18</v>
      </c>
      <c r="B1176" s="1010">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1011"/>
      <c r="AD1176" s="1011"/>
      <c r="AE1176" s="1011"/>
      <c r="AF1176" s="1011"/>
      <c r="AG1176" s="1011"/>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hidden="1" customHeight="1" x14ac:dyDescent="0.15">
      <c r="A1177" s="1010">
        <v>19</v>
      </c>
      <c r="B1177" s="1010">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1011"/>
      <c r="AD1177" s="1011"/>
      <c r="AE1177" s="1011"/>
      <c r="AF1177" s="1011"/>
      <c r="AG1177" s="1011"/>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hidden="1" customHeight="1" x14ac:dyDescent="0.15">
      <c r="A1178" s="1010">
        <v>20</v>
      </c>
      <c r="B1178" s="1010">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1011"/>
      <c r="AD1178" s="1011"/>
      <c r="AE1178" s="1011"/>
      <c r="AF1178" s="1011"/>
      <c r="AG1178" s="1011"/>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hidden="1" customHeight="1" x14ac:dyDescent="0.15">
      <c r="A1179" s="1010">
        <v>21</v>
      </c>
      <c r="B1179" s="1010">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1011"/>
      <c r="AD1179" s="1011"/>
      <c r="AE1179" s="1011"/>
      <c r="AF1179" s="1011"/>
      <c r="AG1179" s="1011"/>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hidden="1" customHeight="1" x14ac:dyDescent="0.15">
      <c r="A1180" s="1010">
        <v>22</v>
      </c>
      <c r="B1180" s="1010">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1011"/>
      <c r="AD1180" s="1011"/>
      <c r="AE1180" s="1011"/>
      <c r="AF1180" s="1011"/>
      <c r="AG1180" s="1011"/>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hidden="1" customHeight="1" x14ac:dyDescent="0.15">
      <c r="A1181" s="1010">
        <v>23</v>
      </c>
      <c r="B1181" s="1010">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1011"/>
      <c r="AD1181" s="1011"/>
      <c r="AE1181" s="1011"/>
      <c r="AF1181" s="1011"/>
      <c r="AG1181" s="1011"/>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hidden="1" customHeight="1" x14ac:dyDescent="0.15">
      <c r="A1182" s="1010">
        <v>24</v>
      </c>
      <c r="B1182" s="1010">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1011"/>
      <c r="AD1182" s="1011"/>
      <c r="AE1182" s="1011"/>
      <c r="AF1182" s="1011"/>
      <c r="AG1182" s="1011"/>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hidden="1" customHeight="1" x14ac:dyDescent="0.15">
      <c r="A1183" s="1010">
        <v>25</v>
      </c>
      <c r="B1183" s="1010">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1011"/>
      <c r="AD1183" s="1011"/>
      <c r="AE1183" s="1011"/>
      <c r="AF1183" s="1011"/>
      <c r="AG1183" s="1011"/>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hidden="1" customHeight="1" x14ac:dyDescent="0.15">
      <c r="A1184" s="1010">
        <v>26</v>
      </c>
      <c r="B1184" s="1010">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1011"/>
      <c r="AD1184" s="1011"/>
      <c r="AE1184" s="1011"/>
      <c r="AF1184" s="1011"/>
      <c r="AG1184" s="1011"/>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hidden="1" customHeight="1" x14ac:dyDescent="0.15">
      <c r="A1185" s="1010">
        <v>27</v>
      </c>
      <c r="B1185" s="1010">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1011"/>
      <c r="AD1185" s="1011"/>
      <c r="AE1185" s="1011"/>
      <c r="AF1185" s="1011"/>
      <c r="AG1185" s="1011"/>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hidden="1" customHeight="1" x14ac:dyDescent="0.15">
      <c r="A1186" s="1010">
        <v>28</v>
      </c>
      <c r="B1186" s="1010">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1011"/>
      <c r="AD1186" s="1011"/>
      <c r="AE1186" s="1011"/>
      <c r="AF1186" s="1011"/>
      <c r="AG1186" s="1011"/>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hidden="1" customHeight="1" x14ac:dyDescent="0.15">
      <c r="A1187" s="1010">
        <v>29</v>
      </c>
      <c r="B1187" s="1010">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1011"/>
      <c r="AD1187" s="1011"/>
      <c r="AE1187" s="1011"/>
      <c r="AF1187" s="1011"/>
      <c r="AG1187" s="1011"/>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hidden="1" customHeight="1" x14ac:dyDescent="0.15">
      <c r="A1188" s="1010">
        <v>30</v>
      </c>
      <c r="B1188" s="1010">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1011"/>
      <c r="AD1188" s="1011"/>
      <c r="AE1188" s="1011"/>
      <c r="AF1188" s="1011"/>
      <c r="AG1188" s="1011"/>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217</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3"/>
      <c r="B1191" s="863"/>
      <c r="C1191" s="863" t="s">
        <v>24</v>
      </c>
      <c r="D1191" s="863"/>
      <c r="E1191" s="863"/>
      <c r="F1191" s="863"/>
      <c r="G1191" s="863"/>
      <c r="H1191" s="863"/>
      <c r="I1191" s="863"/>
      <c r="J1191" s="1012" t="s">
        <v>262</v>
      </c>
      <c r="K1191" s="1013"/>
      <c r="L1191" s="1013"/>
      <c r="M1191" s="1013"/>
      <c r="N1191" s="1013"/>
      <c r="O1191" s="1013"/>
      <c r="P1191" s="430" t="s">
        <v>25</v>
      </c>
      <c r="Q1191" s="430"/>
      <c r="R1191" s="430"/>
      <c r="S1191" s="430"/>
      <c r="T1191" s="430"/>
      <c r="U1191" s="430"/>
      <c r="V1191" s="430"/>
      <c r="W1191" s="430"/>
      <c r="X1191" s="430"/>
      <c r="Y1191" s="865" t="s">
        <v>301</v>
      </c>
      <c r="Z1191" s="866"/>
      <c r="AA1191" s="866"/>
      <c r="AB1191" s="866"/>
      <c r="AC1191" s="1012" t="s">
        <v>293</v>
      </c>
      <c r="AD1191" s="1012"/>
      <c r="AE1191" s="1012"/>
      <c r="AF1191" s="1012"/>
      <c r="AG1191" s="1012"/>
      <c r="AH1191" s="865" t="s">
        <v>233</v>
      </c>
      <c r="AI1191" s="863"/>
      <c r="AJ1191" s="863"/>
      <c r="AK1191" s="863"/>
      <c r="AL1191" s="863" t="s">
        <v>19</v>
      </c>
      <c r="AM1191" s="863"/>
      <c r="AN1191" s="863"/>
      <c r="AO1191" s="867"/>
      <c r="AP1191" s="1014" t="s">
        <v>263</v>
      </c>
      <c r="AQ1191" s="1014"/>
      <c r="AR1191" s="1014"/>
      <c r="AS1191" s="1014"/>
      <c r="AT1191" s="1014"/>
      <c r="AU1191" s="1014"/>
      <c r="AV1191" s="1014"/>
      <c r="AW1191" s="1014"/>
      <c r="AX1191" s="1014"/>
      <c r="AY1191">
        <f>$AY$1189</f>
        <v>0</v>
      </c>
    </row>
    <row r="1192" spans="1:51" ht="26.25" hidden="1" customHeight="1" x14ac:dyDescent="0.15">
      <c r="A1192" s="1010">
        <v>1</v>
      </c>
      <c r="B1192" s="1010">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1011"/>
      <c r="AD1192" s="1011"/>
      <c r="AE1192" s="1011"/>
      <c r="AF1192" s="1011"/>
      <c r="AG1192" s="1011"/>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hidden="1" customHeight="1" x14ac:dyDescent="0.15">
      <c r="A1193" s="1010">
        <v>2</v>
      </c>
      <c r="B1193" s="1010">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1011"/>
      <c r="AD1193" s="1011"/>
      <c r="AE1193" s="1011"/>
      <c r="AF1193" s="1011"/>
      <c r="AG1193" s="1011"/>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hidden="1" customHeight="1" x14ac:dyDescent="0.15">
      <c r="A1194" s="1010">
        <v>3</v>
      </c>
      <c r="B1194" s="1010">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1011"/>
      <c r="AD1194" s="1011"/>
      <c r="AE1194" s="1011"/>
      <c r="AF1194" s="1011"/>
      <c r="AG1194" s="1011"/>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hidden="1" customHeight="1" x14ac:dyDescent="0.15">
      <c r="A1195" s="1010">
        <v>4</v>
      </c>
      <c r="B1195" s="1010">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1011"/>
      <c r="AD1195" s="1011"/>
      <c r="AE1195" s="1011"/>
      <c r="AF1195" s="1011"/>
      <c r="AG1195" s="1011"/>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hidden="1" customHeight="1" x14ac:dyDescent="0.15">
      <c r="A1196" s="1010">
        <v>5</v>
      </c>
      <c r="B1196" s="1010">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1011"/>
      <c r="AD1196" s="1011"/>
      <c r="AE1196" s="1011"/>
      <c r="AF1196" s="1011"/>
      <c r="AG1196" s="1011"/>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hidden="1" customHeight="1" x14ac:dyDescent="0.15">
      <c r="A1197" s="1010">
        <v>6</v>
      </c>
      <c r="B1197" s="1010">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1011"/>
      <c r="AD1197" s="1011"/>
      <c r="AE1197" s="1011"/>
      <c r="AF1197" s="1011"/>
      <c r="AG1197" s="1011"/>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hidden="1" customHeight="1" x14ac:dyDescent="0.15">
      <c r="A1198" s="1010">
        <v>7</v>
      </c>
      <c r="B1198" s="1010">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1011"/>
      <c r="AD1198" s="1011"/>
      <c r="AE1198" s="1011"/>
      <c r="AF1198" s="1011"/>
      <c r="AG1198" s="1011"/>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hidden="1" customHeight="1" x14ac:dyDescent="0.15">
      <c r="A1199" s="1010">
        <v>8</v>
      </c>
      <c r="B1199" s="1010">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1011"/>
      <c r="AD1199" s="1011"/>
      <c r="AE1199" s="1011"/>
      <c r="AF1199" s="1011"/>
      <c r="AG1199" s="1011"/>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hidden="1" customHeight="1" x14ac:dyDescent="0.15">
      <c r="A1200" s="1010">
        <v>9</v>
      </c>
      <c r="B1200" s="1010">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1011"/>
      <c r="AD1200" s="1011"/>
      <c r="AE1200" s="1011"/>
      <c r="AF1200" s="1011"/>
      <c r="AG1200" s="1011"/>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hidden="1" customHeight="1" x14ac:dyDescent="0.15">
      <c r="A1201" s="1010">
        <v>10</v>
      </c>
      <c r="B1201" s="1010">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1011"/>
      <c r="AD1201" s="1011"/>
      <c r="AE1201" s="1011"/>
      <c r="AF1201" s="1011"/>
      <c r="AG1201" s="1011"/>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hidden="1" customHeight="1" x14ac:dyDescent="0.15">
      <c r="A1202" s="1010">
        <v>11</v>
      </c>
      <c r="B1202" s="1010">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1011"/>
      <c r="AD1202" s="1011"/>
      <c r="AE1202" s="1011"/>
      <c r="AF1202" s="1011"/>
      <c r="AG1202" s="1011"/>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hidden="1" customHeight="1" x14ac:dyDescent="0.15">
      <c r="A1203" s="1010">
        <v>12</v>
      </c>
      <c r="B1203" s="1010">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1011"/>
      <c r="AD1203" s="1011"/>
      <c r="AE1203" s="1011"/>
      <c r="AF1203" s="1011"/>
      <c r="AG1203" s="1011"/>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hidden="1" customHeight="1" x14ac:dyDescent="0.15">
      <c r="A1204" s="1010">
        <v>13</v>
      </c>
      <c r="B1204" s="1010">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1011"/>
      <c r="AD1204" s="1011"/>
      <c r="AE1204" s="1011"/>
      <c r="AF1204" s="1011"/>
      <c r="AG1204" s="1011"/>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hidden="1" customHeight="1" x14ac:dyDescent="0.15">
      <c r="A1205" s="1010">
        <v>14</v>
      </c>
      <c r="B1205" s="1010">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1011"/>
      <c r="AD1205" s="1011"/>
      <c r="AE1205" s="1011"/>
      <c r="AF1205" s="1011"/>
      <c r="AG1205" s="1011"/>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hidden="1" customHeight="1" x14ac:dyDescent="0.15">
      <c r="A1206" s="1010">
        <v>15</v>
      </c>
      <c r="B1206" s="1010">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1011"/>
      <c r="AD1206" s="1011"/>
      <c r="AE1206" s="1011"/>
      <c r="AF1206" s="1011"/>
      <c r="AG1206" s="1011"/>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hidden="1" customHeight="1" x14ac:dyDescent="0.15">
      <c r="A1207" s="1010">
        <v>16</v>
      </c>
      <c r="B1207" s="1010">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1011"/>
      <c r="AD1207" s="1011"/>
      <c r="AE1207" s="1011"/>
      <c r="AF1207" s="1011"/>
      <c r="AG1207" s="1011"/>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hidden="1" customHeight="1" x14ac:dyDescent="0.15">
      <c r="A1208" s="1010">
        <v>17</v>
      </c>
      <c r="B1208" s="1010">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1011"/>
      <c r="AD1208" s="1011"/>
      <c r="AE1208" s="1011"/>
      <c r="AF1208" s="1011"/>
      <c r="AG1208" s="1011"/>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hidden="1" customHeight="1" x14ac:dyDescent="0.15">
      <c r="A1209" s="1010">
        <v>18</v>
      </c>
      <c r="B1209" s="1010">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1011"/>
      <c r="AD1209" s="1011"/>
      <c r="AE1209" s="1011"/>
      <c r="AF1209" s="1011"/>
      <c r="AG1209" s="1011"/>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hidden="1" customHeight="1" x14ac:dyDescent="0.15">
      <c r="A1210" s="1010">
        <v>19</v>
      </c>
      <c r="B1210" s="1010">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1011"/>
      <c r="AD1210" s="1011"/>
      <c r="AE1210" s="1011"/>
      <c r="AF1210" s="1011"/>
      <c r="AG1210" s="1011"/>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hidden="1" customHeight="1" x14ac:dyDescent="0.15">
      <c r="A1211" s="1010">
        <v>20</v>
      </c>
      <c r="B1211" s="1010">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1011"/>
      <c r="AD1211" s="1011"/>
      <c r="AE1211" s="1011"/>
      <c r="AF1211" s="1011"/>
      <c r="AG1211" s="1011"/>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hidden="1" customHeight="1" x14ac:dyDescent="0.15">
      <c r="A1212" s="1010">
        <v>21</v>
      </c>
      <c r="B1212" s="1010">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1011"/>
      <c r="AD1212" s="1011"/>
      <c r="AE1212" s="1011"/>
      <c r="AF1212" s="1011"/>
      <c r="AG1212" s="1011"/>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hidden="1" customHeight="1" x14ac:dyDescent="0.15">
      <c r="A1213" s="1010">
        <v>22</v>
      </c>
      <c r="B1213" s="1010">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1011"/>
      <c r="AD1213" s="1011"/>
      <c r="AE1213" s="1011"/>
      <c r="AF1213" s="1011"/>
      <c r="AG1213" s="1011"/>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hidden="1" customHeight="1" x14ac:dyDescent="0.15">
      <c r="A1214" s="1010">
        <v>23</v>
      </c>
      <c r="B1214" s="1010">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1011"/>
      <c r="AD1214" s="1011"/>
      <c r="AE1214" s="1011"/>
      <c r="AF1214" s="1011"/>
      <c r="AG1214" s="1011"/>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hidden="1" customHeight="1" x14ac:dyDescent="0.15">
      <c r="A1215" s="1010">
        <v>24</v>
      </c>
      <c r="B1215" s="1010">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1011"/>
      <c r="AD1215" s="1011"/>
      <c r="AE1215" s="1011"/>
      <c r="AF1215" s="1011"/>
      <c r="AG1215" s="1011"/>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hidden="1" customHeight="1" x14ac:dyDescent="0.15">
      <c r="A1216" s="1010">
        <v>25</v>
      </c>
      <c r="B1216" s="1010">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1011"/>
      <c r="AD1216" s="1011"/>
      <c r="AE1216" s="1011"/>
      <c r="AF1216" s="1011"/>
      <c r="AG1216" s="1011"/>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hidden="1" customHeight="1" x14ac:dyDescent="0.15">
      <c r="A1217" s="1010">
        <v>26</v>
      </c>
      <c r="B1217" s="1010">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1011"/>
      <c r="AD1217" s="1011"/>
      <c r="AE1217" s="1011"/>
      <c r="AF1217" s="1011"/>
      <c r="AG1217" s="1011"/>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hidden="1" customHeight="1" x14ac:dyDescent="0.15">
      <c r="A1218" s="1010">
        <v>27</v>
      </c>
      <c r="B1218" s="1010">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1011"/>
      <c r="AD1218" s="1011"/>
      <c r="AE1218" s="1011"/>
      <c r="AF1218" s="1011"/>
      <c r="AG1218" s="1011"/>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hidden="1" customHeight="1" x14ac:dyDescent="0.15">
      <c r="A1219" s="1010">
        <v>28</v>
      </c>
      <c r="B1219" s="1010">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1011"/>
      <c r="AD1219" s="1011"/>
      <c r="AE1219" s="1011"/>
      <c r="AF1219" s="1011"/>
      <c r="AG1219" s="1011"/>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hidden="1" customHeight="1" x14ac:dyDescent="0.15">
      <c r="A1220" s="1010">
        <v>29</v>
      </c>
      <c r="B1220" s="1010">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1011"/>
      <c r="AD1220" s="1011"/>
      <c r="AE1220" s="1011"/>
      <c r="AF1220" s="1011"/>
      <c r="AG1220" s="1011"/>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hidden="1" customHeight="1" x14ac:dyDescent="0.15">
      <c r="A1221" s="1010">
        <v>30</v>
      </c>
      <c r="B1221" s="1010">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1011"/>
      <c r="AD1221" s="1011"/>
      <c r="AE1221" s="1011"/>
      <c r="AF1221" s="1011"/>
      <c r="AG1221" s="1011"/>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3"/>
      <c r="B1224" s="863"/>
      <c r="C1224" s="863" t="s">
        <v>24</v>
      </c>
      <c r="D1224" s="863"/>
      <c r="E1224" s="863"/>
      <c r="F1224" s="863"/>
      <c r="G1224" s="863"/>
      <c r="H1224" s="863"/>
      <c r="I1224" s="863"/>
      <c r="J1224" s="1012" t="s">
        <v>262</v>
      </c>
      <c r="K1224" s="1013"/>
      <c r="L1224" s="1013"/>
      <c r="M1224" s="1013"/>
      <c r="N1224" s="1013"/>
      <c r="O1224" s="1013"/>
      <c r="P1224" s="430" t="s">
        <v>25</v>
      </c>
      <c r="Q1224" s="430"/>
      <c r="R1224" s="430"/>
      <c r="S1224" s="430"/>
      <c r="T1224" s="430"/>
      <c r="U1224" s="430"/>
      <c r="V1224" s="430"/>
      <c r="W1224" s="430"/>
      <c r="X1224" s="430"/>
      <c r="Y1224" s="865" t="s">
        <v>301</v>
      </c>
      <c r="Z1224" s="866"/>
      <c r="AA1224" s="866"/>
      <c r="AB1224" s="866"/>
      <c r="AC1224" s="1012" t="s">
        <v>293</v>
      </c>
      <c r="AD1224" s="1012"/>
      <c r="AE1224" s="1012"/>
      <c r="AF1224" s="1012"/>
      <c r="AG1224" s="1012"/>
      <c r="AH1224" s="865" t="s">
        <v>233</v>
      </c>
      <c r="AI1224" s="863"/>
      <c r="AJ1224" s="863"/>
      <c r="AK1224" s="863"/>
      <c r="AL1224" s="863" t="s">
        <v>19</v>
      </c>
      <c r="AM1224" s="863"/>
      <c r="AN1224" s="863"/>
      <c r="AO1224" s="867"/>
      <c r="AP1224" s="1014" t="s">
        <v>263</v>
      </c>
      <c r="AQ1224" s="1014"/>
      <c r="AR1224" s="1014"/>
      <c r="AS1224" s="1014"/>
      <c r="AT1224" s="1014"/>
      <c r="AU1224" s="1014"/>
      <c r="AV1224" s="1014"/>
      <c r="AW1224" s="1014"/>
      <c r="AX1224" s="1014"/>
      <c r="AY1224">
        <f>$AY$1222</f>
        <v>0</v>
      </c>
    </row>
    <row r="1225" spans="1:51" ht="26.25" hidden="1" customHeight="1" x14ac:dyDescent="0.15">
      <c r="A1225" s="1010">
        <v>1</v>
      </c>
      <c r="B1225" s="1010">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1011"/>
      <c r="AD1225" s="1011"/>
      <c r="AE1225" s="1011"/>
      <c r="AF1225" s="1011"/>
      <c r="AG1225" s="1011"/>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hidden="1" customHeight="1" x14ac:dyDescent="0.15">
      <c r="A1226" s="1010">
        <v>2</v>
      </c>
      <c r="B1226" s="1010">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1011"/>
      <c r="AD1226" s="1011"/>
      <c r="AE1226" s="1011"/>
      <c r="AF1226" s="1011"/>
      <c r="AG1226" s="1011"/>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hidden="1" customHeight="1" x14ac:dyDescent="0.15">
      <c r="A1227" s="1010">
        <v>3</v>
      </c>
      <c r="B1227" s="1010">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1011"/>
      <c r="AD1227" s="1011"/>
      <c r="AE1227" s="1011"/>
      <c r="AF1227" s="1011"/>
      <c r="AG1227" s="1011"/>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hidden="1" customHeight="1" x14ac:dyDescent="0.15">
      <c r="A1228" s="1010">
        <v>4</v>
      </c>
      <c r="B1228" s="1010">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1011"/>
      <c r="AD1228" s="1011"/>
      <c r="AE1228" s="1011"/>
      <c r="AF1228" s="1011"/>
      <c r="AG1228" s="1011"/>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hidden="1" customHeight="1" x14ac:dyDescent="0.15">
      <c r="A1229" s="1010">
        <v>5</v>
      </c>
      <c r="B1229" s="1010">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1011"/>
      <c r="AD1229" s="1011"/>
      <c r="AE1229" s="1011"/>
      <c r="AF1229" s="1011"/>
      <c r="AG1229" s="1011"/>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hidden="1" customHeight="1" x14ac:dyDescent="0.15">
      <c r="A1230" s="1010">
        <v>6</v>
      </c>
      <c r="B1230" s="1010">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1011"/>
      <c r="AD1230" s="1011"/>
      <c r="AE1230" s="1011"/>
      <c r="AF1230" s="1011"/>
      <c r="AG1230" s="1011"/>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hidden="1" customHeight="1" x14ac:dyDescent="0.15">
      <c r="A1231" s="1010">
        <v>7</v>
      </c>
      <c r="B1231" s="1010">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1011"/>
      <c r="AD1231" s="1011"/>
      <c r="AE1231" s="1011"/>
      <c r="AF1231" s="1011"/>
      <c r="AG1231" s="1011"/>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hidden="1" customHeight="1" x14ac:dyDescent="0.15">
      <c r="A1232" s="1010">
        <v>8</v>
      </c>
      <c r="B1232" s="1010">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1011"/>
      <c r="AD1232" s="1011"/>
      <c r="AE1232" s="1011"/>
      <c r="AF1232" s="1011"/>
      <c r="AG1232" s="1011"/>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hidden="1" customHeight="1" x14ac:dyDescent="0.15">
      <c r="A1233" s="1010">
        <v>9</v>
      </c>
      <c r="B1233" s="1010">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1011"/>
      <c r="AD1233" s="1011"/>
      <c r="AE1233" s="1011"/>
      <c r="AF1233" s="1011"/>
      <c r="AG1233" s="1011"/>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hidden="1" customHeight="1" x14ac:dyDescent="0.15">
      <c r="A1234" s="1010">
        <v>10</v>
      </c>
      <c r="B1234" s="1010">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1011"/>
      <c r="AD1234" s="1011"/>
      <c r="AE1234" s="1011"/>
      <c r="AF1234" s="1011"/>
      <c r="AG1234" s="1011"/>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hidden="1" customHeight="1" x14ac:dyDescent="0.15">
      <c r="A1235" s="1010">
        <v>11</v>
      </c>
      <c r="B1235" s="1010">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1011"/>
      <c r="AD1235" s="1011"/>
      <c r="AE1235" s="1011"/>
      <c r="AF1235" s="1011"/>
      <c r="AG1235" s="1011"/>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hidden="1" customHeight="1" x14ac:dyDescent="0.15">
      <c r="A1236" s="1010">
        <v>12</v>
      </c>
      <c r="B1236" s="1010">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1011"/>
      <c r="AD1236" s="1011"/>
      <c r="AE1236" s="1011"/>
      <c r="AF1236" s="1011"/>
      <c r="AG1236" s="1011"/>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hidden="1" customHeight="1" x14ac:dyDescent="0.15">
      <c r="A1237" s="1010">
        <v>13</v>
      </c>
      <c r="B1237" s="1010">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1011"/>
      <c r="AD1237" s="1011"/>
      <c r="AE1237" s="1011"/>
      <c r="AF1237" s="1011"/>
      <c r="AG1237" s="1011"/>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hidden="1" customHeight="1" x14ac:dyDescent="0.15">
      <c r="A1238" s="1010">
        <v>14</v>
      </c>
      <c r="B1238" s="1010">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1011"/>
      <c r="AD1238" s="1011"/>
      <c r="AE1238" s="1011"/>
      <c r="AF1238" s="1011"/>
      <c r="AG1238" s="1011"/>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hidden="1" customHeight="1" x14ac:dyDescent="0.15">
      <c r="A1239" s="1010">
        <v>15</v>
      </c>
      <c r="B1239" s="1010">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1011"/>
      <c r="AD1239" s="1011"/>
      <c r="AE1239" s="1011"/>
      <c r="AF1239" s="1011"/>
      <c r="AG1239" s="1011"/>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hidden="1" customHeight="1" x14ac:dyDescent="0.15">
      <c r="A1240" s="1010">
        <v>16</v>
      </c>
      <c r="B1240" s="1010">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1011"/>
      <c r="AD1240" s="1011"/>
      <c r="AE1240" s="1011"/>
      <c r="AF1240" s="1011"/>
      <c r="AG1240" s="1011"/>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hidden="1" customHeight="1" x14ac:dyDescent="0.15">
      <c r="A1241" s="1010">
        <v>17</v>
      </c>
      <c r="B1241" s="1010">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1011"/>
      <c r="AD1241" s="1011"/>
      <c r="AE1241" s="1011"/>
      <c r="AF1241" s="1011"/>
      <c r="AG1241" s="1011"/>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hidden="1" customHeight="1" x14ac:dyDescent="0.15">
      <c r="A1242" s="1010">
        <v>18</v>
      </c>
      <c r="B1242" s="1010">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1011"/>
      <c r="AD1242" s="1011"/>
      <c r="AE1242" s="1011"/>
      <c r="AF1242" s="1011"/>
      <c r="AG1242" s="1011"/>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hidden="1" customHeight="1" x14ac:dyDescent="0.15">
      <c r="A1243" s="1010">
        <v>19</v>
      </c>
      <c r="B1243" s="1010">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1011"/>
      <c r="AD1243" s="1011"/>
      <c r="AE1243" s="1011"/>
      <c r="AF1243" s="1011"/>
      <c r="AG1243" s="1011"/>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hidden="1" customHeight="1" x14ac:dyDescent="0.15">
      <c r="A1244" s="1010">
        <v>20</v>
      </c>
      <c r="B1244" s="1010">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1011"/>
      <c r="AD1244" s="1011"/>
      <c r="AE1244" s="1011"/>
      <c r="AF1244" s="1011"/>
      <c r="AG1244" s="1011"/>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hidden="1" customHeight="1" x14ac:dyDescent="0.15">
      <c r="A1245" s="1010">
        <v>21</v>
      </c>
      <c r="B1245" s="1010">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1011"/>
      <c r="AD1245" s="1011"/>
      <c r="AE1245" s="1011"/>
      <c r="AF1245" s="1011"/>
      <c r="AG1245" s="1011"/>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hidden="1" customHeight="1" x14ac:dyDescent="0.15">
      <c r="A1246" s="1010">
        <v>22</v>
      </c>
      <c r="B1246" s="1010">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1011"/>
      <c r="AD1246" s="1011"/>
      <c r="AE1246" s="1011"/>
      <c r="AF1246" s="1011"/>
      <c r="AG1246" s="1011"/>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hidden="1" customHeight="1" x14ac:dyDescent="0.15">
      <c r="A1247" s="1010">
        <v>23</v>
      </c>
      <c r="B1247" s="1010">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1011"/>
      <c r="AD1247" s="1011"/>
      <c r="AE1247" s="1011"/>
      <c r="AF1247" s="1011"/>
      <c r="AG1247" s="1011"/>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hidden="1" customHeight="1" x14ac:dyDescent="0.15">
      <c r="A1248" s="1010">
        <v>24</v>
      </c>
      <c r="B1248" s="1010">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1011"/>
      <c r="AD1248" s="1011"/>
      <c r="AE1248" s="1011"/>
      <c r="AF1248" s="1011"/>
      <c r="AG1248" s="1011"/>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hidden="1" customHeight="1" x14ac:dyDescent="0.15">
      <c r="A1249" s="1010">
        <v>25</v>
      </c>
      <c r="B1249" s="1010">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1011"/>
      <c r="AD1249" s="1011"/>
      <c r="AE1249" s="1011"/>
      <c r="AF1249" s="1011"/>
      <c r="AG1249" s="1011"/>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hidden="1" customHeight="1" x14ac:dyDescent="0.15">
      <c r="A1250" s="1010">
        <v>26</v>
      </c>
      <c r="B1250" s="1010">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1011"/>
      <c r="AD1250" s="1011"/>
      <c r="AE1250" s="1011"/>
      <c r="AF1250" s="1011"/>
      <c r="AG1250" s="1011"/>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hidden="1" customHeight="1" x14ac:dyDescent="0.15">
      <c r="A1251" s="1010">
        <v>27</v>
      </c>
      <c r="B1251" s="1010">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1011"/>
      <c r="AD1251" s="1011"/>
      <c r="AE1251" s="1011"/>
      <c r="AF1251" s="1011"/>
      <c r="AG1251" s="1011"/>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hidden="1" customHeight="1" x14ac:dyDescent="0.15">
      <c r="A1252" s="1010">
        <v>28</v>
      </c>
      <c r="B1252" s="1010">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1011"/>
      <c r="AD1252" s="1011"/>
      <c r="AE1252" s="1011"/>
      <c r="AF1252" s="1011"/>
      <c r="AG1252" s="1011"/>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hidden="1" customHeight="1" x14ac:dyDescent="0.15">
      <c r="A1253" s="1010">
        <v>29</v>
      </c>
      <c r="B1253" s="1010">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1011"/>
      <c r="AD1253" s="1011"/>
      <c r="AE1253" s="1011"/>
      <c r="AF1253" s="1011"/>
      <c r="AG1253" s="1011"/>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hidden="1" customHeight="1" x14ac:dyDescent="0.15">
      <c r="A1254" s="1010">
        <v>30</v>
      </c>
      <c r="B1254" s="1010">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1011"/>
      <c r="AD1254" s="1011"/>
      <c r="AE1254" s="1011"/>
      <c r="AF1254" s="1011"/>
      <c r="AG1254" s="1011"/>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218</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3"/>
      <c r="B1257" s="863"/>
      <c r="C1257" s="863" t="s">
        <v>24</v>
      </c>
      <c r="D1257" s="863"/>
      <c r="E1257" s="863"/>
      <c r="F1257" s="863"/>
      <c r="G1257" s="863"/>
      <c r="H1257" s="863"/>
      <c r="I1257" s="863"/>
      <c r="J1257" s="1012" t="s">
        <v>262</v>
      </c>
      <c r="K1257" s="1013"/>
      <c r="L1257" s="1013"/>
      <c r="M1257" s="1013"/>
      <c r="N1257" s="1013"/>
      <c r="O1257" s="1013"/>
      <c r="P1257" s="430" t="s">
        <v>25</v>
      </c>
      <c r="Q1257" s="430"/>
      <c r="R1257" s="430"/>
      <c r="S1257" s="430"/>
      <c r="T1257" s="430"/>
      <c r="U1257" s="430"/>
      <c r="V1257" s="430"/>
      <c r="W1257" s="430"/>
      <c r="X1257" s="430"/>
      <c r="Y1257" s="865" t="s">
        <v>301</v>
      </c>
      <c r="Z1257" s="866"/>
      <c r="AA1257" s="866"/>
      <c r="AB1257" s="866"/>
      <c r="AC1257" s="1012" t="s">
        <v>293</v>
      </c>
      <c r="AD1257" s="1012"/>
      <c r="AE1257" s="1012"/>
      <c r="AF1257" s="1012"/>
      <c r="AG1257" s="1012"/>
      <c r="AH1257" s="865" t="s">
        <v>233</v>
      </c>
      <c r="AI1257" s="863"/>
      <c r="AJ1257" s="863"/>
      <c r="AK1257" s="863"/>
      <c r="AL1257" s="863" t="s">
        <v>19</v>
      </c>
      <c r="AM1257" s="863"/>
      <c r="AN1257" s="863"/>
      <c r="AO1257" s="867"/>
      <c r="AP1257" s="1014" t="s">
        <v>263</v>
      </c>
      <c r="AQ1257" s="1014"/>
      <c r="AR1257" s="1014"/>
      <c r="AS1257" s="1014"/>
      <c r="AT1257" s="1014"/>
      <c r="AU1257" s="1014"/>
      <c r="AV1257" s="1014"/>
      <c r="AW1257" s="1014"/>
      <c r="AX1257" s="1014"/>
      <c r="AY1257">
        <f>$AY$1255</f>
        <v>0</v>
      </c>
    </row>
    <row r="1258" spans="1:51" ht="26.25" hidden="1" customHeight="1" x14ac:dyDescent="0.15">
      <c r="A1258" s="1010">
        <v>1</v>
      </c>
      <c r="B1258" s="1010">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1011"/>
      <c r="AD1258" s="1011"/>
      <c r="AE1258" s="1011"/>
      <c r="AF1258" s="1011"/>
      <c r="AG1258" s="1011"/>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hidden="1" customHeight="1" x14ac:dyDescent="0.15">
      <c r="A1259" s="1010">
        <v>2</v>
      </c>
      <c r="B1259" s="1010">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1011"/>
      <c r="AD1259" s="1011"/>
      <c r="AE1259" s="1011"/>
      <c r="AF1259" s="1011"/>
      <c r="AG1259" s="1011"/>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hidden="1" customHeight="1" x14ac:dyDescent="0.15">
      <c r="A1260" s="1010">
        <v>3</v>
      </c>
      <c r="B1260" s="1010">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1011"/>
      <c r="AD1260" s="1011"/>
      <c r="AE1260" s="1011"/>
      <c r="AF1260" s="1011"/>
      <c r="AG1260" s="1011"/>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hidden="1" customHeight="1" x14ac:dyDescent="0.15">
      <c r="A1261" s="1010">
        <v>4</v>
      </c>
      <c r="B1261" s="1010">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1011"/>
      <c r="AD1261" s="1011"/>
      <c r="AE1261" s="1011"/>
      <c r="AF1261" s="1011"/>
      <c r="AG1261" s="1011"/>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hidden="1" customHeight="1" x14ac:dyDescent="0.15">
      <c r="A1262" s="1010">
        <v>5</v>
      </c>
      <c r="B1262" s="1010">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1011"/>
      <c r="AD1262" s="1011"/>
      <c r="AE1262" s="1011"/>
      <c r="AF1262" s="1011"/>
      <c r="AG1262" s="1011"/>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hidden="1" customHeight="1" x14ac:dyDescent="0.15">
      <c r="A1263" s="1010">
        <v>6</v>
      </c>
      <c r="B1263" s="1010">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1011"/>
      <c r="AD1263" s="1011"/>
      <c r="AE1263" s="1011"/>
      <c r="AF1263" s="1011"/>
      <c r="AG1263" s="1011"/>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hidden="1" customHeight="1" x14ac:dyDescent="0.15">
      <c r="A1264" s="1010">
        <v>7</v>
      </c>
      <c r="B1264" s="1010">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1011"/>
      <c r="AD1264" s="1011"/>
      <c r="AE1264" s="1011"/>
      <c r="AF1264" s="1011"/>
      <c r="AG1264" s="1011"/>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hidden="1" customHeight="1" x14ac:dyDescent="0.15">
      <c r="A1265" s="1010">
        <v>8</v>
      </c>
      <c r="B1265" s="1010">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1011"/>
      <c r="AD1265" s="1011"/>
      <c r="AE1265" s="1011"/>
      <c r="AF1265" s="1011"/>
      <c r="AG1265" s="1011"/>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hidden="1" customHeight="1" x14ac:dyDescent="0.15">
      <c r="A1266" s="1010">
        <v>9</v>
      </c>
      <c r="B1266" s="1010">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1011"/>
      <c r="AD1266" s="1011"/>
      <c r="AE1266" s="1011"/>
      <c r="AF1266" s="1011"/>
      <c r="AG1266" s="1011"/>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hidden="1" customHeight="1" x14ac:dyDescent="0.15">
      <c r="A1267" s="1010">
        <v>10</v>
      </c>
      <c r="B1267" s="1010">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1011"/>
      <c r="AD1267" s="1011"/>
      <c r="AE1267" s="1011"/>
      <c r="AF1267" s="1011"/>
      <c r="AG1267" s="1011"/>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hidden="1" customHeight="1" x14ac:dyDescent="0.15">
      <c r="A1268" s="1010">
        <v>11</v>
      </c>
      <c r="B1268" s="1010">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1011"/>
      <c r="AD1268" s="1011"/>
      <c r="AE1268" s="1011"/>
      <c r="AF1268" s="1011"/>
      <c r="AG1268" s="1011"/>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hidden="1" customHeight="1" x14ac:dyDescent="0.15">
      <c r="A1269" s="1010">
        <v>12</v>
      </c>
      <c r="B1269" s="1010">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1011"/>
      <c r="AD1269" s="1011"/>
      <c r="AE1269" s="1011"/>
      <c r="AF1269" s="1011"/>
      <c r="AG1269" s="1011"/>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hidden="1" customHeight="1" x14ac:dyDescent="0.15">
      <c r="A1270" s="1010">
        <v>13</v>
      </c>
      <c r="B1270" s="1010">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1011"/>
      <c r="AD1270" s="1011"/>
      <c r="AE1270" s="1011"/>
      <c r="AF1270" s="1011"/>
      <c r="AG1270" s="1011"/>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hidden="1" customHeight="1" x14ac:dyDescent="0.15">
      <c r="A1271" s="1010">
        <v>14</v>
      </c>
      <c r="B1271" s="1010">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1011"/>
      <c r="AD1271" s="1011"/>
      <c r="AE1271" s="1011"/>
      <c r="AF1271" s="1011"/>
      <c r="AG1271" s="1011"/>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hidden="1" customHeight="1" x14ac:dyDescent="0.15">
      <c r="A1272" s="1010">
        <v>15</v>
      </c>
      <c r="B1272" s="1010">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1011"/>
      <c r="AD1272" s="1011"/>
      <c r="AE1272" s="1011"/>
      <c r="AF1272" s="1011"/>
      <c r="AG1272" s="1011"/>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hidden="1" customHeight="1" x14ac:dyDescent="0.15">
      <c r="A1273" s="1010">
        <v>16</v>
      </c>
      <c r="B1273" s="1010">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1011"/>
      <c r="AD1273" s="1011"/>
      <c r="AE1273" s="1011"/>
      <c r="AF1273" s="1011"/>
      <c r="AG1273" s="1011"/>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hidden="1" customHeight="1" x14ac:dyDescent="0.15">
      <c r="A1274" s="1010">
        <v>17</v>
      </c>
      <c r="B1274" s="1010">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1011"/>
      <c r="AD1274" s="1011"/>
      <c r="AE1274" s="1011"/>
      <c r="AF1274" s="1011"/>
      <c r="AG1274" s="1011"/>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hidden="1" customHeight="1" x14ac:dyDescent="0.15">
      <c r="A1275" s="1010">
        <v>18</v>
      </c>
      <c r="B1275" s="1010">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1011"/>
      <c r="AD1275" s="1011"/>
      <c r="AE1275" s="1011"/>
      <c r="AF1275" s="1011"/>
      <c r="AG1275" s="1011"/>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hidden="1" customHeight="1" x14ac:dyDescent="0.15">
      <c r="A1276" s="1010">
        <v>19</v>
      </c>
      <c r="B1276" s="1010">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1011"/>
      <c r="AD1276" s="1011"/>
      <c r="AE1276" s="1011"/>
      <c r="AF1276" s="1011"/>
      <c r="AG1276" s="1011"/>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hidden="1" customHeight="1" x14ac:dyDescent="0.15">
      <c r="A1277" s="1010">
        <v>20</v>
      </c>
      <c r="B1277" s="1010">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1011"/>
      <c r="AD1277" s="1011"/>
      <c r="AE1277" s="1011"/>
      <c r="AF1277" s="1011"/>
      <c r="AG1277" s="1011"/>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hidden="1" customHeight="1" x14ac:dyDescent="0.15">
      <c r="A1278" s="1010">
        <v>21</v>
      </c>
      <c r="B1278" s="1010">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1011"/>
      <c r="AD1278" s="1011"/>
      <c r="AE1278" s="1011"/>
      <c r="AF1278" s="1011"/>
      <c r="AG1278" s="1011"/>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hidden="1" customHeight="1" x14ac:dyDescent="0.15">
      <c r="A1279" s="1010">
        <v>22</v>
      </c>
      <c r="B1279" s="1010">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1011"/>
      <c r="AD1279" s="1011"/>
      <c r="AE1279" s="1011"/>
      <c r="AF1279" s="1011"/>
      <c r="AG1279" s="1011"/>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hidden="1" customHeight="1" x14ac:dyDescent="0.15">
      <c r="A1280" s="1010">
        <v>23</v>
      </c>
      <c r="B1280" s="1010">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1011"/>
      <c r="AD1280" s="1011"/>
      <c r="AE1280" s="1011"/>
      <c r="AF1280" s="1011"/>
      <c r="AG1280" s="1011"/>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hidden="1" customHeight="1" x14ac:dyDescent="0.15">
      <c r="A1281" s="1010">
        <v>24</v>
      </c>
      <c r="B1281" s="1010">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1011"/>
      <c r="AD1281" s="1011"/>
      <c r="AE1281" s="1011"/>
      <c r="AF1281" s="1011"/>
      <c r="AG1281" s="1011"/>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hidden="1" customHeight="1" x14ac:dyDescent="0.15">
      <c r="A1282" s="1010">
        <v>25</v>
      </c>
      <c r="B1282" s="1010">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1011"/>
      <c r="AD1282" s="1011"/>
      <c r="AE1282" s="1011"/>
      <c r="AF1282" s="1011"/>
      <c r="AG1282" s="1011"/>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hidden="1" customHeight="1" x14ac:dyDescent="0.15">
      <c r="A1283" s="1010">
        <v>26</v>
      </c>
      <c r="B1283" s="1010">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1011"/>
      <c r="AD1283" s="1011"/>
      <c r="AE1283" s="1011"/>
      <c r="AF1283" s="1011"/>
      <c r="AG1283" s="1011"/>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hidden="1" customHeight="1" x14ac:dyDescent="0.15">
      <c r="A1284" s="1010">
        <v>27</v>
      </c>
      <c r="B1284" s="1010">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1011"/>
      <c r="AD1284" s="1011"/>
      <c r="AE1284" s="1011"/>
      <c r="AF1284" s="1011"/>
      <c r="AG1284" s="1011"/>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hidden="1" customHeight="1" x14ac:dyDescent="0.15">
      <c r="A1285" s="1010">
        <v>28</v>
      </c>
      <c r="B1285" s="1010">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1011"/>
      <c r="AD1285" s="1011"/>
      <c r="AE1285" s="1011"/>
      <c r="AF1285" s="1011"/>
      <c r="AG1285" s="1011"/>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hidden="1" customHeight="1" x14ac:dyDescent="0.15">
      <c r="A1286" s="1010">
        <v>29</v>
      </c>
      <c r="B1286" s="1010">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1011"/>
      <c r="AD1286" s="1011"/>
      <c r="AE1286" s="1011"/>
      <c r="AF1286" s="1011"/>
      <c r="AG1286" s="1011"/>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hidden="1" customHeight="1" x14ac:dyDescent="0.15">
      <c r="A1287" s="1010">
        <v>30</v>
      </c>
      <c r="B1287" s="1010">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1011"/>
      <c r="AD1287" s="1011"/>
      <c r="AE1287" s="1011"/>
      <c r="AF1287" s="1011"/>
      <c r="AG1287" s="1011"/>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219</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3"/>
      <c r="B1290" s="863"/>
      <c r="C1290" s="863" t="s">
        <v>24</v>
      </c>
      <c r="D1290" s="863"/>
      <c r="E1290" s="863"/>
      <c r="F1290" s="863"/>
      <c r="G1290" s="863"/>
      <c r="H1290" s="863"/>
      <c r="I1290" s="863"/>
      <c r="J1290" s="1012" t="s">
        <v>262</v>
      </c>
      <c r="K1290" s="1013"/>
      <c r="L1290" s="1013"/>
      <c r="M1290" s="1013"/>
      <c r="N1290" s="1013"/>
      <c r="O1290" s="1013"/>
      <c r="P1290" s="430" t="s">
        <v>25</v>
      </c>
      <c r="Q1290" s="430"/>
      <c r="R1290" s="430"/>
      <c r="S1290" s="430"/>
      <c r="T1290" s="430"/>
      <c r="U1290" s="430"/>
      <c r="V1290" s="430"/>
      <c r="W1290" s="430"/>
      <c r="X1290" s="430"/>
      <c r="Y1290" s="865" t="s">
        <v>301</v>
      </c>
      <c r="Z1290" s="866"/>
      <c r="AA1290" s="866"/>
      <c r="AB1290" s="866"/>
      <c r="AC1290" s="1012" t="s">
        <v>293</v>
      </c>
      <c r="AD1290" s="1012"/>
      <c r="AE1290" s="1012"/>
      <c r="AF1290" s="1012"/>
      <c r="AG1290" s="1012"/>
      <c r="AH1290" s="865" t="s">
        <v>233</v>
      </c>
      <c r="AI1290" s="863"/>
      <c r="AJ1290" s="863"/>
      <c r="AK1290" s="863"/>
      <c r="AL1290" s="863" t="s">
        <v>19</v>
      </c>
      <c r="AM1290" s="863"/>
      <c r="AN1290" s="863"/>
      <c r="AO1290" s="867"/>
      <c r="AP1290" s="1014" t="s">
        <v>263</v>
      </c>
      <c r="AQ1290" s="1014"/>
      <c r="AR1290" s="1014"/>
      <c r="AS1290" s="1014"/>
      <c r="AT1290" s="1014"/>
      <c r="AU1290" s="1014"/>
      <c r="AV1290" s="1014"/>
      <c r="AW1290" s="1014"/>
      <c r="AX1290" s="1014"/>
      <c r="AY1290">
        <f>$AY$1288</f>
        <v>0</v>
      </c>
    </row>
    <row r="1291" spans="1:51" ht="26.25" hidden="1" customHeight="1" x14ac:dyDescent="0.15">
      <c r="A1291" s="1010">
        <v>1</v>
      </c>
      <c r="B1291" s="1010">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1011"/>
      <c r="AD1291" s="1011"/>
      <c r="AE1291" s="1011"/>
      <c r="AF1291" s="1011"/>
      <c r="AG1291" s="1011"/>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hidden="1" customHeight="1" x14ac:dyDescent="0.15">
      <c r="A1292" s="1010">
        <v>2</v>
      </c>
      <c r="B1292" s="1010">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1011"/>
      <c r="AD1292" s="1011"/>
      <c r="AE1292" s="1011"/>
      <c r="AF1292" s="1011"/>
      <c r="AG1292" s="1011"/>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hidden="1" customHeight="1" x14ac:dyDescent="0.15">
      <c r="A1293" s="1010">
        <v>3</v>
      </c>
      <c r="B1293" s="1010">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1011"/>
      <c r="AD1293" s="1011"/>
      <c r="AE1293" s="1011"/>
      <c r="AF1293" s="1011"/>
      <c r="AG1293" s="1011"/>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hidden="1" customHeight="1" x14ac:dyDescent="0.15">
      <c r="A1294" s="1010">
        <v>4</v>
      </c>
      <c r="B1294" s="1010">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1011"/>
      <c r="AD1294" s="1011"/>
      <c r="AE1294" s="1011"/>
      <c r="AF1294" s="1011"/>
      <c r="AG1294" s="1011"/>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hidden="1" customHeight="1" x14ac:dyDescent="0.15">
      <c r="A1295" s="1010">
        <v>5</v>
      </c>
      <c r="B1295" s="1010">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1011"/>
      <c r="AD1295" s="1011"/>
      <c r="AE1295" s="1011"/>
      <c r="AF1295" s="1011"/>
      <c r="AG1295" s="1011"/>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hidden="1" customHeight="1" x14ac:dyDescent="0.15">
      <c r="A1296" s="1010">
        <v>6</v>
      </c>
      <c r="B1296" s="1010">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1011"/>
      <c r="AD1296" s="1011"/>
      <c r="AE1296" s="1011"/>
      <c r="AF1296" s="1011"/>
      <c r="AG1296" s="1011"/>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hidden="1" customHeight="1" x14ac:dyDescent="0.15">
      <c r="A1297" s="1010">
        <v>7</v>
      </c>
      <c r="B1297" s="1010">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1011"/>
      <c r="AD1297" s="1011"/>
      <c r="AE1297" s="1011"/>
      <c r="AF1297" s="1011"/>
      <c r="AG1297" s="1011"/>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hidden="1" customHeight="1" x14ac:dyDescent="0.15">
      <c r="A1298" s="1010">
        <v>8</v>
      </c>
      <c r="B1298" s="1010">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1011"/>
      <c r="AD1298" s="1011"/>
      <c r="AE1298" s="1011"/>
      <c r="AF1298" s="1011"/>
      <c r="AG1298" s="1011"/>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hidden="1" customHeight="1" x14ac:dyDescent="0.15">
      <c r="A1299" s="1010">
        <v>9</v>
      </c>
      <c r="B1299" s="1010">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1011"/>
      <c r="AD1299" s="1011"/>
      <c r="AE1299" s="1011"/>
      <c r="AF1299" s="1011"/>
      <c r="AG1299" s="1011"/>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hidden="1" customHeight="1" x14ac:dyDescent="0.15">
      <c r="A1300" s="1010">
        <v>10</v>
      </c>
      <c r="B1300" s="1010">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1011"/>
      <c r="AD1300" s="1011"/>
      <c r="AE1300" s="1011"/>
      <c r="AF1300" s="1011"/>
      <c r="AG1300" s="1011"/>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hidden="1" customHeight="1" x14ac:dyDescent="0.15">
      <c r="A1301" s="1010">
        <v>11</v>
      </c>
      <c r="B1301" s="1010">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1011"/>
      <c r="AD1301" s="1011"/>
      <c r="AE1301" s="1011"/>
      <c r="AF1301" s="1011"/>
      <c r="AG1301" s="1011"/>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hidden="1" customHeight="1" x14ac:dyDescent="0.15">
      <c r="A1302" s="1010">
        <v>12</v>
      </c>
      <c r="B1302" s="1010">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1011"/>
      <c r="AD1302" s="1011"/>
      <c r="AE1302" s="1011"/>
      <c r="AF1302" s="1011"/>
      <c r="AG1302" s="1011"/>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hidden="1" customHeight="1" x14ac:dyDescent="0.15">
      <c r="A1303" s="1010">
        <v>13</v>
      </c>
      <c r="B1303" s="1010">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1011"/>
      <c r="AD1303" s="1011"/>
      <c r="AE1303" s="1011"/>
      <c r="AF1303" s="1011"/>
      <c r="AG1303" s="1011"/>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hidden="1" customHeight="1" x14ac:dyDescent="0.15">
      <c r="A1304" s="1010">
        <v>14</v>
      </c>
      <c r="B1304" s="1010">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1011"/>
      <c r="AD1304" s="1011"/>
      <c r="AE1304" s="1011"/>
      <c r="AF1304" s="1011"/>
      <c r="AG1304" s="1011"/>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hidden="1" customHeight="1" x14ac:dyDescent="0.15">
      <c r="A1305" s="1010">
        <v>15</v>
      </c>
      <c r="B1305" s="1010">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1011"/>
      <c r="AD1305" s="1011"/>
      <c r="AE1305" s="1011"/>
      <c r="AF1305" s="1011"/>
      <c r="AG1305" s="1011"/>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hidden="1" customHeight="1" x14ac:dyDescent="0.15">
      <c r="A1306" s="1010">
        <v>16</v>
      </c>
      <c r="B1306" s="1010">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1011"/>
      <c r="AD1306" s="1011"/>
      <c r="AE1306" s="1011"/>
      <c r="AF1306" s="1011"/>
      <c r="AG1306" s="1011"/>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hidden="1" customHeight="1" x14ac:dyDescent="0.15">
      <c r="A1307" s="1010">
        <v>17</v>
      </c>
      <c r="B1307" s="1010">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1011"/>
      <c r="AD1307" s="1011"/>
      <c r="AE1307" s="1011"/>
      <c r="AF1307" s="1011"/>
      <c r="AG1307" s="1011"/>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hidden="1" customHeight="1" x14ac:dyDescent="0.15">
      <c r="A1308" s="1010">
        <v>18</v>
      </c>
      <c r="B1308" s="1010">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1011"/>
      <c r="AD1308" s="1011"/>
      <c r="AE1308" s="1011"/>
      <c r="AF1308" s="1011"/>
      <c r="AG1308" s="1011"/>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hidden="1" customHeight="1" x14ac:dyDescent="0.15">
      <c r="A1309" s="1010">
        <v>19</v>
      </c>
      <c r="B1309" s="1010">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1011"/>
      <c r="AD1309" s="1011"/>
      <c r="AE1309" s="1011"/>
      <c r="AF1309" s="1011"/>
      <c r="AG1309" s="1011"/>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hidden="1" customHeight="1" x14ac:dyDescent="0.15">
      <c r="A1310" s="1010">
        <v>20</v>
      </c>
      <c r="B1310" s="1010">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1011"/>
      <c r="AD1310" s="1011"/>
      <c r="AE1310" s="1011"/>
      <c r="AF1310" s="1011"/>
      <c r="AG1310" s="1011"/>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hidden="1" customHeight="1" x14ac:dyDescent="0.15">
      <c r="A1311" s="1010">
        <v>21</v>
      </c>
      <c r="B1311" s="1010">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1011"/>
      <c r="AD1311" s="1011"/>
      <c r="AE1311" s="1011"/>
      <c r="AF1311" s="1011"/>
      <c r="AG1311" s="1011"/>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hidden="1" customHeight="1" x14ac:dyDescent="0.15">
      <c r="A1312" s="1010">
        <v>22</v>
      </c>
      <c r="B1312" s="1010">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1011"/>
      <c r="AD1312" s="1011"/>
      <c r="AE1312" s="1011"/>
      <c r="AF1312" s="1011"/>
      <c r="AG1312" s="1011"/>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hidden="1" customHeight="1" x14ac:dyDescent="0.15">
      <c r="A1313" s="1010">
        <v>23</v>
      </c>
      <c r="B1313" s="1010">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1011"/>
      <c r="AD1313" s="1011"/>
      <c r="AE1313" s="1011"/>
      <c r="AF1313" s="1011"/>
      <c r="AG1313" s="1011"/>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hidden="1" customHeight="1" x14ac:dyDescent="0.15">
      <c r="A1314" s="1010">
        <v>24</v>
      </c>
      <c r="B1314" s="1010">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1011"/>
      <c r="AD1314" s="1011"/>
      <c r="AE1314" s="1011"/>
      <c r="AF1314" s="1011"/>
      <c r="AG1314" s="1011"/>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hidden="1" customHeight="1" x14ac:dyDescent="0.15">
      <c r="A1315" s="1010">
        <v>25</v>
      </c>
      <c r="B1315" s="1010">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1011"/>
      <c r="AD1315" s="1011"/>
      <c r="AE1315" s="1011"/>
      <c r="AF1315" s="1011"/>
      <c r="AG1315" s="1011"/>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hidden="1" customHeight="1" x14ac:dyDescent="0.15">
      <c r="A1316" s="1010">
        <v>26</v>
      </c>
      <c r="B1316" s="1010">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1011"/>
      <c r="AD1316" s="1011"/>
      <c r="AE1316" s="1011"/>
      <c r="AF1316" s="1011"/>
      <c r="AG1316" s="1011"/>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hidden="1" customHeight="1" x14ac:dyDescent="0.15">
      <c r="A1317" s="1010">
        <v>27</v>
      </c>
      <c r="B1317" s="1010">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1011"/>
      <c r="AD1317" s="1011"/>
      <c r="AE1317" s="1011"/>
      <c r="AF1317" s="1011"/>
      <c r="AG1317" s="1011"/>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hidden="1" customHeight="1" x14ac:dyDescent="0.15">
      <c r="A1318" s="1010">
        <v>28</v>
      </c>
      <c r="B1318" s="1010">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1011"/>
      <c r="AD1318" s="1011"/>
      <c r="AE1318" s="1011"/>
      <c r="AF1318" s="1011"/>
      <c r="AG1318" s="1011"/>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hidden="1" customHeight="1" x14ac:dyDescent="0.15">
      <c r="A1319" s="1010">
        <v>29</v>
      </c>
      <c r="B1319" s="1010">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1011"/>
      <c r="AD1319" s="1011"/>
      <c r="AE1319" s="1011"/>
      <c r="AF1319" s="1011"/>
      <c r="AG1319" s="1011"/>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hidden="1" customHeight="1" x14ac:dyDescent="0.15">
      <c r="A1320" s="1010">
        <v>30</v>
      </c>
      <c r="B1320" s="1010">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1011"/>
      <c r="AD1320" s="1011"/>
      <c r="AE1320" s="1011"/>
      <c r="AF1320" s="1011"/>
      <c r="AG1320" s="1011"/>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653" priority="795">
      <formula>IF(AND(AL5&gt;=0, RIGHT(TEXT(AL5,"0.#"),1)&lt;&gt;"."),TRUE,FALSE)</formula>
    </cfRule>
    <cfRule type="expression" dxfId="652" priority="796">
      <formula>IF(AND(AL5&gt;=0, RIGHT(TEXT(AL5,"0.#"),1)="."),TRUE,FALSE)</formula>
    </cfRule>
    <cfRule type="expression" dxfId="651" priority="797">
      <formula>IF(AND(AL5&lt;0, RIGHT(TEXT(AL5,"0.#"),1)&lt;&gt;"."),TRUE,FALSE)</formula>
    </cfRule>
    <cfRule type="expression" dxfId="650" priority="798">
      <formula>IF(AND(AL5&lt;0, RIGHT(TEXT(AL5,"0.#"),1)="."),TRUE,FALSE)</formula>
    </cfRule>
  </conditionalFormatting>
  <conditionalFormatting sqref="Y5:Y33">
    <cfRule type="expression" dxfId="649" priority="793">
      <formula>IF(RIGHT(TEXT(Y5,"0.#"),1)=".",FALSE,TRUE)</formula>
    </cfRule>
    <cfRule type="expression" dxfId="648" priority="794">
      <formula>IF(RIGHT(TEXT(Y5,"0.#"),1)=".",TRUE,FALSE)</formula>
    </cfRule>
  </conditionalFormatting>
  <conditionalFormatting sqref="AL37:AO37 AL39:AO40 AL46:AO46 AL51:AO66">
    <cfRule type="expression" dxfId="647" priority="789">
      <formula>IF(AND(AL37&gt;=0, RIGHT(TEXT(AL37,"0.#"),1)&lt;&gt;"."),TRUE,FALSE)</formula>
    </cfRule>
    <cfRule type="expression" dxfId="646" priority="790">
      <formula>IF(AND(AL37&gt;=0, RIGHT(TEXT(AL37,"0.#"),1)="."),TRUE,FALSE)</formula>
    </cfRule>
    <cfRule type="expression" dxfId="645" priority="791">
      <formula>IF(AND(AL37&lt;0, RIGHT(TEXT(AL37,"0.#"),1)&lt;&gt;"."),TRUE,FALSE)</formula>
    </cfRule>
    <cfRule type="expression" dxfId="644" priority="792">
      <formula>IF(AND(AL37&lt;0, RIGHT(TEXT(AL37,"0.#"),1)="."),TRUE,FALSE)</formula>
    </cfRule>
  </conditionalFormatting>
  <conditionalFormatting sqref="Y37:Y38 Y40:Y42 Y45:Y49 Y51:Y66">
    <cfRule type="expression" dxfId="643" priority="787">
      <formula>IF(RIGHT(TEXT(Y37,"0.#"),1)=".",FALSE,TRUE)</formula>
    </cfRule>
    <cfRule type="expression" dxfId="642" priority="788">
      <formula>IF(RIGHT(TEXT(Y37,"0.#"),1)=".",TRUE,FALSE)</formula>
    </cfRule>
  </conditionalFormatting>
  <conditionalFormatting sqref="AL71:AO99">
    <cfRule type="expression" dxfId="641" priority="783">
      <formula>IF(AND(AL71&gt;=0, RIGHT(TEXT(AL71,"0.#"),1)&lt;&gt;"."),TRUE,FALSE)</formula>
    </cfRule>
    <cfRule type="expression" dxfId="640" priority="784">
      <formula>IF(AND(AL71&gt;=0, RIGHT(TEXT(AL71,"0.#"),1)="."),TRUE,FALSE)</formula>
    </cfRule>
    <cfRule type="expression" dxfId="639" priority="785">
      <formula>IF(AND(AL71&lt;0, RIGHT(TEXT(AL71,"0.#"),1)&lt;&gt;"."),TRUE,FALSE)</formula>
    </cfRule>
    <cfRule type="expression" dxfId="638" priority="786">
      <formula>IF(AND(AL71&lt;0, RIGHT(TEXT(AL71,"0.#"),1)="."),TRUE,FALSE)</formula>
    </cfRule>
  </conditionalFormatting>
  <conditionalFormatting sqref="Y71:Y99">
    <cfRule type="expression" dxfId="637" priority="781">
      <formula>IF(RIGHT(TEXT(Y71,"0.#"),1)=".",FALSE,TRUE)</formula>
    </cfRule>
    <cfRule type="expression" dxfId="636" priority="782">
      <formula>IF(RIGHT(TEXT(Y71,"0.#"),1)=".",TRUE,FALSE)</formula>
    </cfRule>
  </conditionalFormatting>
  <conditionalFormatting sqref="AL116:AO132">
    <cfRule type="expression" dxfId="635" priority="777">
      <formula>IF(AND(AL116&gt;=0, RIGHT(TEXT(AL116,"0.#"),1)&lt;&gt;"."),TRUE,FALSE)</formula>
    </cfRule>
    <cfRule type="expression" dxfId="634" priority="778">
      <formula>IF(AND(AL116&gt;=0, RIGHT(TEXT(AL116,"0.#"),1)="."),TRUE,FALSE)</formula>
    </cfRule>
    <cfRule type="expression" dxfId="633" priority="779">
      <formula>IF(AND(AL116&lt;0, RIGHT(TEXT(AL116,"0.#"),1)&lt;&gt;"."),TRUE,FALSE)</formula>
    </cfRule>
    <cfRule type="expression" dxfId="632" priority="780">
      <formula>IF(AND(AL116&lt;0, RIGHT(TEXT(AL116,"0.#"),1)="."),TRUE,FALSE)</formula>
    </cfRule>
  </conditionalFormatting>
  <conditionalFormatting sqref="Y116:Y132">
    <cfRule type="expression" dxfId="631" priority="775">
      <formula>IF(RIGHT(TEXT(Y116,"0.#"),1)=".",FALSE,TRUE)</formula>
    </cfRule>
    <cfRule type="expression" dxfId="630" priority="776">
      <formula>IF(RIGHT(TEXT(Y116,"0.#"),1)=".",TRUE,FALSE)</formula>
    </cfRule>
  </conditionalFormatting>
  <conditionalFormatting sqref="AL137:AO165">
    <cfRule type="expression" dxfId="629" priority="771">
      <formula>IF(AND(AL137&gt;=0, RIGHT(TEXT(AL137,"0.#"),1)&lt;&gt;"."),TRUE,FALSE)</formula>
    </cfRule>
    <cfRule type="expression" dxfId="628" priority="772">
      <formula>IF(AND(AL137&gt;=0, RIGHT(TEXT(AL137,"0.#"),1)="."),TRUE,FALSE)</formula>
    </cfRule>
    <cfRule type="expression" dxfId="627" priority="773">
      <formula>IF(AND(AL137&lt;0, RIGHT(TEXT(AL137,"0.#"),1)&lt;&gt;"."),TRUE,FALSE)</formula>
    </cfRule>
    <cfRule type="expression" dxfId="626" priority="774">
      <formula>IF(AND(AL137&lt;0, RIGHT(TEXT(AL137,"0.#"),1)="."),TRUE,FALSE)</formula>
    </cfRule>
  </conditionalFormatting>
  <conditionalFormatting sqref="Y137:Y165">
    <cfRule type="expression" dxfId="625" priority="769">
      <formula>IF(RIGHT(TEXT(Y137,"0.#"),1)=".",FALSE,TRUE)</formula>
    </cfRule>
    <cfRule type="expression" dxfId="624" priority="770">
      <formula>IF(RIGHT(TEXT(Y137,"0.#"),1)=".",TRUE,FALSE)</formula>
    </cfRule>
  </conditionalFormatting>
  <conditionalFormatting sqref="AL182:AO198">
    <cfRule type="expression" dxfId="623" priority="765">
      <formula>IF(AND(AL182&gt;=0, RIGHT(TEXT(AL182,"0.#"),1)&lt;&gt;"."),TRUE,FALSE)</formula>
    </cfRule>
    <cfRule type="expression" dxfId="622" priority="766">
      <formula>IF(AND(AL182&gt;=0, RIGHT(TEXT(AL182,"0.#"),1)="."),TRUE,FALSE)</formula>
    </cfRule>
    <cfRule type="expression" dxfId="621" priority="767">
      <formula>IF(AND(AL182&lt;0, RIGHT(TEXT(AL182,"0.#"),1)&lt;&gt;"."),TRUE,FALSE)</formula>
    </cfRule>
    <cfRule type="expression" dxfId="620" priority="768">
      <formula>IF(AND(AL182&lt;0, RIGHT(TEXT(AL182,"0.#"),1)="."),TRUE,FALSE)</formula>
    </cfRule>
  </conditionalFormatting>
  <conditionalFormatting sqref="Y170:Y174 Y182:Y198">
    <cfRule type="expression" dxfId="619" priority="763">
      <formula>IF(RIGHT(TEXT(Y170,"0.#"),1)=".",FALSE,TRUE)</formula>
    </cfRule>
    <cfRule type="expression" dxfId="618" priority="764">
      <formula>IF(RIGHT(TEXT(Y170,"0.#"),1)=".",TRUE,FALSE)</formula>
    </cfRule>
  </conditionalFormatting>
  <conditionalFormatting sqref="AL203:AO231">
    <cfRule type="expression" dxfId="617" priority="759">
      <formula>IF(AND(AL203&gt;=0, RIGHT(TEXT(AL203,"0.#"),1)&lt;&gt;"."),TRUE,FALSE)</formula>
    </cfRule>
    <cfRule type="expression" dxfId="616" priority="760">
      <formula>IF(AND(AL203&gt;=0, RIGHT(TEXT(AL203,"0.#"),1)="."),TRUE,FALSE)</formula>
    </cfRule>
    <cfRule type="expression" dxfId="615" priority="761">
      <formula>IF(AND(AL203&lt;0, RIGHT(TEXT(AL203,"0.#"),1)&lt;&gt;"."),TRUE,FALSE)</formula>
    </cfRule>
    <cfRule type="expression" dxfId="614" priority="762">
      <formula>IF(AND(AL203&lt;0, RIGHT(TEXT(AL203,"0.#"),1)="."),TRUE,FALSE)</formula>
    </cfRule>
  </conditionalFormatting>
  <conditionalFormatting sqref="Y203:Y231">
    <cfRule type="expression" dxfId="613" priority="757">
      <formula>IF(RIGHT(TEXT(Y203,"0.#"),1)=".",FALSE,TRUE)</formula>
    </cfRule>
    <cfRule type="expression" dxfId="612" priority="758">
      <formula>IF(RIGHT(TEXT(Y203,"0.#"),1)=".",TRUE,FALSE)</formula>
    </cfRule>
  </conditionalFormatting>
  <conditionalFormatting sqref="AL246:AO264">
    <cfRule type="expression" dxfId="611" priority="753">
      <formula>IF(AND(AL246&gt;=0, RIGHT(TEXT(AL246,"0.#"),1)&lt;&gt;"."),TRUE,FALSE)</formula>
    </cfRule>
    <cfRule type="expression" dxfId="610" priority="754">
      <formula>IF(AND(AL246&gt;=0, RIGHT(TEXT(AL246,"0.#"),1)="."),TRUE,FALSE)</formula>
    </cfRule>
    <cfRule type="expression" dxfId="609" priority="755">
      <formula>IF(AND(AL246&lt;0, RIGHT(TEXT(AL246,"0.#"),1)&lt;&gt;"."),TRUE,FALSE)</formula>
    </cfRule>
    <cfRule type="expression" dxfId="608" priority="756">
      <formula>IF(AND(AL246&lt;0, RIGHT(TEXT(AL246,"0.#"),1)="."),TRUE,FALSE)</formula>
    </cfRule>
  </conditionalFormatting>
  <conditionalFormatting sqref="Y236 Y246:Y264">
    <cfRule type="expression" dxfId="607" priority="751">
      <formula>IF(RIGHT(TEXT(Y236,"0.#"),1)=".",FALSE,TRUE)</formula>
    </cfRule>
    <cfRule type="expression" dxfId="606" priority="752">
      <formula>IF(RIGHT(TEXT(Y236,"0.#"),1)=".",TRUE,FALSE)</formula>
    </cfRule>
  </conditionalFormatting>
  <conditionalFormatting sqref="AL268:AO297">
    <cfRule type="expression" dxfId="605" priority="747">
      <formula>IF(AND(AL268&gt;=0, RIGHT(TEXT(AL268,"0.#"),1)&lt;&gt;"."),TRUE,FALSE)</formula>
    </cfRule>
    <cfRule type="expression" dxfId="604" priority="748">
      <formula>IF(AND(AL268&gt;=0, RIGHT(TEXT(AL268,"0.#"),1)="."),TRUE,FALSE)</formula>
    </cfRule>
    <cfRule type="expression" dxfId="603" priority="749">
      <formula>IF(AND(AL268&lt;0, RIGHT(TEXT(AL268,"0.#"),1)&lt;&gt;"."),TRUE,FALSE)</formula>
    </cfRule>
    <cfRule type="expression" dxfId="602" priority="750">
      <formula>IF(AND(AL268&lt;0, RIGHT(TEXT(AL268,"0.#"),1)="."),TRUE,FALSE)</formula>
    </cfRule>
  </conditionalFormatting>
  <conditionalFormatting sqref="Y269:Y297">
    <cfRule type="expression" dxfId="601" priority="745">
      <formula>IF(RIGHT(TEXT(Y269,"0.#"),1)=".",FALSE,TRUE)</formula>
    </cfRule>
    <cfRule type="expression" dxfId="600" priority="746">
      <formula>IF(RIGHT(TEXT(Y269,"0.#"),1)=".",TRUE,FALSE)</formula>
    </cfRule>
  </conditionalFormatting>
  <conditionalFormatting sqref="AL312:AO330">
    <cfRule type="expression" dxfId="599" priority="741">
      <formula>IF(AND(AL312&gt;=0, RIGHT(TEXT(AL312,"0.#"),1)&lt;&gt;"."),TRUE,FALSE)</formula>
    </cfRule>
    <cfRule type="expression" dxfId="598" priority="742">
      <formula>IF(AND(AL312&gt;=0, RIGHT(TEXT(AL312,"0.#"),1)="."),TRUE,FALSE)</formula>
    </cfRule>
    <cfRule type="expression" dxfId="597" priority="743">
      <formula>IF(AND(AL312&lt;0, RIGHT(TEXT(AL312,"0.#"),1)&lt;&gt;"."),TRUE,FALSE)</formula>
    </cfRule>
    <cfRule type="expression" dxfId="596" priority="744">
      <formula>IF(AND(AL312&lt;0, RIGHT(TEXT(AL312,"0.#"),1)="."),TRUE,FALSE)</formula>
    </cfRule>
  </conditionalFormatting>
  <conditionalFormatting sqref="Y312:Y330">
    <cfRule type="expression" dxfId="595" priority="739">
      <formula>IF(RIGHT(TEXT(Y312,"0.#"),1)=".",FALSE,TRUE)</formula>
    </cfRule>
    <cfRule type="expression" dxfId="594" priority="740">
      <formula>IF(RIGHT(TEXT(Y312,"0.#"),1)=".",TRUE,FALSE)</formula>
    </cfRule>
  </conditionalFormatting>
  <conditionalFormatting sqref="AL337:AO363">
    <cfRule type="expression" dxfId="593" priority="735">
      <formula>IF(AND(AL337&gt;=0, RIGHT(TEXT(AL337,"0.#"),1)&lt;&gt;"."),TRUE,FALSE)</formula>
    </cfRule>
    <cfRule type="expression" dxfId="592" priority="736">
      <formula>IF(AND(AL337&gt;=0, RIGHT(TEXT(AL337,"0.#"),1)="."),TRUE,FALSE)</formula>
    </cfRule>
    <cfRule type="expression" dxfId="591" priority="737">
      <formula>IF(AND(AL337&lt;0, RIGHT(TEXT(AL337,"0.#"),1)&lt;&gt;"."),TRUE,FALSE)</formula>
    </cfRule>
    <cfRule type="expression" dxfId="590" priority="738">
      <formula>IF(AND(AL337&lt;0, RIGHT(TEXT(AL337,"0.#"),1)="."),TRUE,FALSE)</formula>
    </cfRule>
  </conditionalFormatting>
  <conditionalFormatting sqref="Y337:Y363">
    <cfRule type="expression" dxfId="589" priority="733">
      <formula>IF(RIGHT(TEXT(Y337,"0.#"),1)=".",FALSE,TRUE)</formula>
    </cfRule>
    <cfRule type="expression" dxfId="588" priority="734">
      <formula>IF(RIGHT(TEXT(Y337,"0.#"),1)=".",TRUE,FALSE)</formula>
    </cfRule>
  </conditionalFormatting>
  <conditionalFormatting sqref="AL378:AO396">
    <cfRule type="expression" dxfId="587" priority="729">
      <formula>IF(AND(AL378&gt;=0, RIGHT(TEXT(AL378,"0.#"),1)&lt;&gt;"."),TRUE,FALSE)</formula>
    </cfRule>
    <cfRule type="expression" dxfId="586" priority="730">
      <formula>IF(AND(AL378&gt;=0, RIGHT(TEXT(AL378,"0.#"),1)="."),TRUE,FALSE)</formula>
    </cfRule>
    <cfRule type="expression" dxfId="585" priority="731">
      <formula>IF(AND(AL378&lt;0, RIGHT(TEXT(AL378,"0.#"),1)&lt;&gt;"."),TRUE,FALSE)</formula>
    </cfRule>
    <cfRule type="expression" dxfId="584" priority="732">
      <formula>IF(AND(AL378&lt;0, RIGHT(TEXT(AL378,"0.#"),1)="."),TRUE,FALSE)</formula>
    </cfRule>
  </conditionalFormatting>
  <conditionalFormatting sqref="Y368 Y372 Y376 Y378:Y396">
    <cfRule type="expression" dxfId="583" priority="727">
      <formula>IF(RIGHT(TEXT(Y368,"0.#"),1)=".",FALSE,TRUE)</formula>
    </cfRule>
    <cfRule type="expression" dxfId="582" priority="728">
      <formula>IF(RIGHT(TEXT(Y368,"0.#"),1)=".",TRUE,FALSE)</formula>
    </cfRule>
  </conditionalFormatting>
  <conditionalFormatting sqref="AL402:AO429">
    <cfRule type="expression" dxfId="581" priority="723">
      <formula>IF(AND(AL402&gt;=0, RIGHT(TEXT(AL402,"0.#"),1)&lt;&gt;"."),TRUE,FALSE)</formula>
    </cfRule>
    <cfRule type="expression" dxfId="580" priority="724">
      <formula>IF(AND(AL402&gt;=0, RIGHT(TEXT(AL402,"0.#"),1)="."),TRUE,FALSE)</formula>
    </cfRule>
    <cfRule type="expression" dxfId="579" priority="725">
      <formula>IF(AND(AL402&lt;0, RIGHT(TEXT(AL402,"0.#"),1)&lt;&gt;"."),TRUE,FALSE)</formula>
    </cfRule>
    <cfRule type="expression" dxfId="578" priority="726">
      <formula>IF(AND(AL402&lt;0, RIGHT(TEXT(AL402,"0.#"),1)="."),TRUE,FALSE)</formula>
    </cfRule>
  </conditionalFormatting>
  <conditionalFormatting sqref="Y402:Y429">
    <cfRule type="expression" dxfId="577" priority="721">
      <formula>IF(RIGHT(TEXT(Y402,"0.#"),1)=".",FALSE,TRUE)</formula>
    </cfRule>
    <cfRule type="expression" dxfId="576" priority="722">
      <formula>IF(RIGHT(TEXT(Y402,"0.#"),1)=".",TRUE,FALSE)</formula>
    </cfRule>
  </conditionalFormatting>
  <conditionalFormatting sqref="AL433:AO462">
    <cfRule type="expression" dxfId="575" priority="717">
      <formula>IF(AND(AL433&gt;=0, RIGHT(TEXT(AL433,"0.#"),1)&lt;&gt;"."),TRUE,FALSE)</formula>
    </cfRule>
    <cfRule type="expression" dxfId="574" priority="718">
      <formula>IF(AND(AL433&gt;=0, RIGHT(TEXT(AL433,"0.#"),1)="."),TRUE,FALSE)</formula>
    </cfRule>
    <cfRule type="expression" dxfId="573" priority="719">
      <formula>IF(AND(AL433&lt;0, RIGHT(TEXT(AL433,"0.#"),1)&lt;&gt;"."),TRUE,FALSE)</formula>
    </cfRule>
    <cfRule type="expression" dxfId="572" priority="720">
      <formula>IF(AND(AL433&lt;0, RIGHT(TEXT(AL433,"0.#"),1)="."),TRUE,FALSE)</formula>
    </cfRule>
  </conditionalFormatting>
  <conditionalFormatting sqref="Y433:Y462">
    <cfRule type="expression" dxfId="571" priority="715">
      <formula>IF(RIGHT(TEXT(Y433,"0.#"),1)=".",FALSE,TRUE)</formula>
    </cfRule>
    <cfRule type="expression" dxfId="570" priority="716">
      <formula>IF(RIGHT(TEXT(Y433,"0.#"),1)=".",TRUE,FALSE)</formula>
    </cfRule>
  </conditionalFormatting>
  <conditionalFormatting sqref="AL466:AO495">
    <cfRule type="expression" dxfId="569" priority="711">
      <formula>IF(AND(AL466&gt;=0, RIGHT(TEXT(AL466,"0.#"),1)&lt;&gt;"."),TRUE,FALSE)</formula>
    </cfRule>
    <cfRule type="expression" dxfId="568" priority="712">
      <formula>IF(AND(AL466&gt;=0, RIGHT(TEXT(AL466,"0.#"),1)="."),TRUE,FALSE)</formula>
    </cfRule>
    <cfRule type="expression" dxfId="567" priority="713">
      <formula>IF(AND(AL466&lt;0, RIGHT(TEXT(AL466,"0.#"),1)&lt;&gt;"."),TRUE,FALSE)</formula>
    </cfRule>
    <cfRule type="expression" dxfId="566" priority="714">
      <formula>IF(AND(AL466&lt;0, RIGHT(TEXT(AL466,"0.#"),1)="."),TRUE,FALSE)</formula>
    </cfRule>
  </conditionalFormatting>
  <conditionalFormatting sqref="Y466:Y495">
    <cfRule type="expression" dxfId="565" priority="709">
      <formula>IF(RIGHT(TEXT(Y466,"0.#"),1)=".",FALSE,TRUE)</formula>
    </cfRule>
    <cfRule type="expression" dxfId="564" priority="710">
      <formula>IF(RIGHT(TEXT(Y466,"0.#"),1)=".",TRUE,FALSE)</formula>
    </cfRule>
  </conditionalFormatting>
  <conditionalFormatting sqref="AL499:AO528">
    <cfRule type="expression" dxfId="563" priority="705">
      <formula>IF(AND(AL499&gt;=0, RIGHT(TEXT(AL499,"0.#"),1)&lt;&gt;"."),TRUE,FALSE)</formula>
    </cfRule>
    <cfRule type="expression" dxfId="562" priority="706">
      <formula>IF(AND(AL499&gt;=0, RIGHT(TEXT(AL499,"0.#"),1)="."),TRUE,FALSE)</formula>
    </cfRule>
    <cfRule type="expression" dxfId="561" priority="707">
      <formula>IF(AND(AL499&lt;0, RIGHT(TEXT(AL499,"0.#"),1)&lt;&gt;"."),TRUE,FALSE)</formula>
    </cfRule>
    <cfRule type="expression" dxfId="560" priority="708">
      <formula>IF(AND(AL499&lt;0, RIGHT(TEXT(AL499,"0.#"),1)="."),TRUE,FALSE)</formula>
    </cfRule>
  </conditionalFormatting>
  <conditionalFormatting sqref="Y499:Y528">
    <cfRule type="expression" dxfId="559" priority="703">
      <formula>IF(RIGHT(TEXT(Y499,"0.#"),1)=".",FALSE,TRUE)</formula>
    </cfRule>
    <cfRule type="expression" dxfId="558" priority="704">
      <formula>IF(RIGHT(TEXT(Y499,"0.#"),1)=".",TRUE,FALSE)</formula>
    </cfRule>
  </conditionalFormatting>
  <conditionalFormatting sqref="AL532:AO561">
    <cfRule type="expression" dxfId="557" priority="699">
      <formula>IF(AND(AL532&gt;=0, RIGHT(TEXT(AL532,"0.#"),1)&lt;&gt;"."),TRUE,FALSE)</formula>
    </cfRule>
    <cfRule type="expression" dxfId="556" priority="700">
      <formula>IF(AND(AL532&gt;=0, RIGHT(TEXT(AL532,"0.#"),1)="."),TRUE,FALSE)</formula>
    </cfRule>
    <cfRule type="expression" dxfId="555" priority="701">
      <formula>IF(AND(AL532&lt;0, RIGHT(TEXT(AL532,"0.#"),1)&lt;&gt;"."),TRUE,FALSE)</formula>
    </cfRule>
    <cfRule type="expression" dxfId="554" priority="702">
      <formula>IF(AND(AL532&lt;0, RIGHT(TEXT(AL532,"0.#"),1)="."),TRUE,FALSE)</formula>
    </cfRule>
  </conditionalFormatting>
  <conditionalFormatting sqref="Y532:Y561">
    <cfRule type="expression" dxfId="553" priority="697">
      <formula>IF(RIGHT(TEXT(Y532,"0.#"),1)=".",FALSE,TRUE)</formula>
    </cfRule>
    <cfRule type="expression" dxfId="552" priority="698">
      <formula>IF(RIGHT(TEXT(Y532,"0.#"),1)=".",TRUE,FALSE)</formula>
    </cfRule>
  </conditionalFormatting>
  <conditionalFormatting sqref="AL565:AO594">
    <cfRule type="expression" dxfId="551" priority="693">
      <formula>IF(AND(AL565&gt;=0, RIGHT(TEXT(AL565,"0.#"),1)&lt;&gt;"."),TRUE,FALSE)</formula>
    </cfRule>
    <cfRule type="expression" dxfId="550" priority="694">
      <formula>IF(AND(AL565&gt;=0, RIGHT(TEXT(AL565,"0.#"),1)="."),TRUE,FALSE)</formula>
    </cfRule>
    <cfRule type="expression" dxfId="549" priority="695">
      <formula>IF(AND(AL565&lt;0, RIGHT(TEXT(AL565,"0.#"),1)&lt;&gt;"."),TRUE,FALSE)</formula>
    </cfRule>
    <cfRule type="expression" dxfId="548" priority="696">
      <formula>IF(AND(AL565&lt;0, RIGHT(TEXT(AL565,"0.#"),1)="."),TRUE,FALSE)</formula>
    </cfRule>
  </conditionalFormatting>
  <conditionalFormatting sqref="Y565:Y594">
    <cfRule type="expression" dxfId="547" priority="691">
      <formula>IF(RIGHT(TEXT(Y565,"0.#"),1)=".",FALSE,TRUE)</formula>
    </cfRule>
    <cfRule type="expression" dxfId="546" priority="692">
      <formula>IF(RIGHT(TEXT(Y565,"0.#"),1)=".",TRUE,FALSE)</formula>
    </cfRule>
  </conditionalFormatting>
  <conditionalFormatting sqref="AL598:AO627">
    <cfRule type="expression" dxfId="545" priority="687">
      <formula>IF(AND(AL598&gt;=0, RIGHT(TEXT(AL598,"0.#"),1)&lt;&gt;"."),TRUE,FALSE)</formula>
    </cfRule>
    <cfRule type="expression" dxfId="544" priority="688">
      <formula>IF(AND(AL598&gt;=0, RIGHT(TEXT(AL598,"0.#"),1)="."),TRUE,FALSE)</formula>
    </cfRule>
    <cfRule type="expression" dxfId="543" priority="689">
      <formula>IF(AND(AL598&lt;0, RIGHT(TEXT(AL598,"0.#"),1)&lt;&gt;"."),TRUE,FALSE)</formula>
    </cfRule>
    <cfRule type="expression" dxfId="542" priority="690">
      <formula>IF(AND(AL598&lt;0, RIGHT(TEXT(AL598,"0.#"),1)="."),TRUE,FALSE)</formula>
    </cfRule>
  </conditionalFormatting>
  <conditionalFormatting sqref="Y598:Y627">
    <cfRule type="expression" dxfId="541" priority="685">
      <formula>IF(RIGHT(TEXT(Y598,"0.#"),1)=".",FALSE,TRUE)</formula>
    </cfRule>
    <cfRule type="expression" dxfId="540" priority="686">
      <formula>IF(RIGHT(TEXT(Y598,"0.#"),1)=".",TRUE,FALSE)</formula>
    </cfRule>
  </conditionalFormatting>
  <conditionalFormatting sqref="AL631:AO660">
    <cfRule type="expression" dxfId="539" priority="681">
      <formula>IF(AND(AL631&gt;=0, RIGHT(TEXT(AL631,"0.#"),1)&lt;&gt;"."),TRUE,FALSE)</formula>
    </cfRule>
    <cfRule type="expression" dxfId="538" priority="682">
      <formula>IF(AND(AL631&gt;=0, RIGHT(TEXT(AL631,"0.#"),1)="."),TRUE,FALSE)</formula>
    </cfRule>
    <cfRule type="expression" dxfId="537" priority="683">
      <formula>IF(AND(AL631&lt;0, RIGHT(TEXT(AL631,"0.#"),1)&lt;&gt;"."),TRUE,FALSE)</formula>
    </cfRule>
    <cfRule type="expression" dxfId="536" priority="684">
      <formula>IF(AND(AL631&lt;0, RIGHT(TEXT(AL631,"0.#"),1)="."),TRUE,FALSE)</formula>
    </cfRule>
  </conditionalFormatting>
  <conditionalFormatting sqref="Y631:Y660">
    <cfRule type="expression" dxfId="535" priority="679">
      <formula>IF(RIGHT(TEXT(Y631,"0.#"),1)=".",FALSE,TRUE)</formula>
    </cfRule>
    <cfRule type="expression" dxfId="534" priority="680">
      <formula>IF(RIGHT(TEXT(Y631,"0.#"),1)=".",TRUE,FALSE)</formula>
    </cfRule>
  </conditionalFormatting>
  <conditionalFormatting sqref="AL664:AO693">
    <cfRule type="expression" dxfId="533" priority="675">
      <formula>IF(AND(AL664&gt;=0, RIGHT(TEXT(AL664,"0.#"),1)&lt;&gt;"."),TRUE,FALSE)</formula>
    </cfRule>
    <cfRule type="expression" dxfId="532" priority="676">
      <formula>IF(AND(AL664&gt;=0, RIGHT(TEXT(AL664,"0.#"),1)="."),TRUE,FALSE)</formula>
    </cfRule>
    <cfRule type="expression" dxfId="531" priority="677">
      <formula>IF(AND(AL664&lt;0, RIGHT(TEXT(AL664,"0.#"),1)&lt;&gt;"."),TRUE,FALSE)</formula>
    </cfRule>
    <cfRule type="expression" dxfId="530" priority="678">
      <formula>IF(AND(AL664&lt;0, RIGHT(TEXT(AL664,"0.#"),1)="."),TRUE,FALSE)</formula>
    </cfRule>
  </conditionalFormatting>
  <conditionalFormatting sqref="Y664:Y693">
    <cfRule type="expression" dxfId="529" priority="673">
      <formula>IF(RIGHT(TEXT(Y664,"0.#"),1)=".",FALSE,TRUE)</formula>
    </cfRule>
    <cfRule type="expression" dxfId="528" priority="674">
      <formula>IF(RIGHT(TEXT(Y664,"0.#"),1)=".",TRUE,FALSE)</formula>
    </cfRule>
  </conditionalFormatting>
  <conditionalFormatting sqref="AL697:AO726">
    <cfRule type="expression" dxfId="527" priority="669">
      <formula>IF(AND(AL697&gt;=0, RIGHT(TEXT(AL697,"0.#"),1)&lt;&gt;"."),TRUE,FALSE)</formula>
    </cfRule>
    <cfRule type="expression" dxfId="526" priority="670">
      <formula>IF(AND(AL697&gt;=0, RIGHT(TEXT(AL697,"0.#"),1)="."),TRUE,FALSE)</formula>
    </cfRule>
    <cfRule type="expression" dxfId="525" priority="671">
      <formula>IF(AND(AL697&lt;0, RIGHT(TEXT(AL697,"0.#"),1)&lt;&gt;"."),TRUE,FALSE)</formula>
    </cfRule>
    <cfRule type="expression" dxfId="524" priority="672">
      <formula>IF(AND(AL697&lt;0, RIGHT(TEXT(AL697,"0.#"),1)="."),TRUE,FALSE)</formula>
    </cfRule>
  </conditionalFormatting>
  <conditionalFormatting sqref="Y697:Y726">
    <cfRule type="expression" dxfId="523" priority="667">
      <formula>IF(RIGHT(TEXT(Y697,"0.#"),1)=".",FALSE,TRUE)</formula>
    </cfRule>
    <cfRule type="expression" dxfId="522" priority="668">
      <formula>IF(RIGHT(TEXT(Y697,"0.#"),1)=".",TRUE,FALSE)</formula>
    </cfRule>
  </conditionalFormatting>
  <conditionalFormatting sqref="AL730:AO759">
    <cfRule type="expression" dxfId="521" priority="663">
      <formula>IF(AND(AL730&gt;=0, RIGHT(TEXT(AL730,"0.#"),1)&lt;&gt;"."),TRUE,FALSE)</formula>
    </cfRule>
    <cfRule type="expression" dxfId="520" priority="664">
      <formula>IF(AND(AL730&gt;=0, RIGHT(TEXT(AL730,"0.#"),1)="."),TRUE,FALSE)</formula>
    </cfRule>
    <cfRule type="expression" dxfId="519" priority="665">
      <formula>IF(AND(AL730&lt;0, RIGHT(TEXT(AL730,"0.#"),1)&lt;&gt;"."),TRUE,FALSE)</formula>
    </cfRule>
    <cfRule type="expression" dxfId="518" priority="666">
      <formula>IF(AND(AL730&lt;0, RIGHT(TEXT(AL730,"0.#"),1)="."),TRUE,FALSE)</formula>
    </cfRule>
  </conditionalFormatting>
  <conditionalFormatting sqref="Y730:Y759">
    <cfRule type="expression" dxfId="517" priority="661">
      <formula>IF(RIGHT(TEXT(Y730,"0.#"),1)=".",FALSE,TRUE)</formula>
    </cfRule>
    <cfRule type="expression" dxfId="516" priority="662">
      <formula>IF(RIGHT(TEXT(Y730,"0.#"),1)=".",TRUE,FALSE)</formula>
    </cfRule>
  </conditionalFormatting>
  <conditionalFormatting sqref="AL763:AO792">
    <cfRule type="expression" dxfId="515" priority="657">
      <formula>IF(AND(AL763&gt;=0, RIGHT(TEXT(AL763,"0.#"),1)&lt;&gt;"."),TRUE,FALSE)</formula>
    </cfRule>
    <cfRule type="expression" dxfId="514" priority="658">
      <formula>IF(AND(AL763&gt;=0, RIGHT(TEXT(AL763,"0.#"),1)="."),TRUE,FALSE)</formula>
    </cfRule>
    <cfRule type="expression" dxfId="513" priority="659">
      <formula>IF(AND(AL763&lt;0, RIGHT(TEXT(AL763,"0.#"),1)&lt;&gt;"."),TRUE,FALSE)</formula>
    </cfRule>
    <cfRule type="expression" dxfId="512" priority="660">
      <formula>IF(AND(AL763&lt;0, RIGHT(TEXT(AL763,"0.#"),1)="."),TRUE,FALSE)</formula>
    </cfRule>
  </conditionalFormatting>
  <conditionalFormatting sqref="Y763:Y792">
    <cfRule type="expression" dxfId="511" priority="655">
      <formula>IF(RIGHT(TEXT(Y763,"0.#"),1)=".",FALSE,TRUE)</formula>
    </cfRule>
    <cfRule type="expression" dxfId="510" priority="656">
      <formula>IF(RIGHT(TEXT(Y763,"0.#"),1)=".",TRUE,FALSE)</formula>
    </cfRule>
  </conditionalFormatting>
  <conditionalFormatting sqref="AL796:AO825">
    <cfRule type="expression" dxfId="509" priority="651">
      <formula>IF(AND(AL796&gt;=0, RIGHT(TEXT(AL796,"0.#"),1)&lt;&gt;"."),TRUE,FALSE)</formula>
    </cfRule>
    <cfRule type="expression" dxfId="508" priority="652">
      <formula>IF(AND(AL796&gt;=0, RIGHT(TEXT(AL796,"0.#"),1)="."),TRUE,FALSE)</formula>
    </cfRule>
    <cfRule type="expression" dxfId="507" priority="653">
      <formula>IF(AND(AL796&lt;0, RIGHT(TEXT(AL796,"0.#"),1)&lt;&gt;"."),TRUE,FALSE)</formula>
    </cfRule>
    <cfRule type="expression" dxfId="506" priority="654">
      <formula>IF(AND(AL796&lt;0, RIGHT(TEXT(AL796,"0.#"),1)="."),TRUE,FALSE)</formula>
    </cfRule>
  </conditionalFormatting>
  <conditionalFormatting sqref="Y796:Y825">
    <cfRule type="expression" dxfId="505" priority="649">
      <formula>IF(RIGHT(TEXT(Y796,"0.#"),1)=".",FALSE,TRUE)</formula>
    </cfRule>
    <cfRule type="expression" dxfId="504" priority="650">
      <formula>IF(RIGHT(TEXT(Y796,"0.#"),1)=".",TRUE,FALSE)</formula>
    </cfRule>
  </conditionalFormatting>
  <conditionalFormatting sqref="AL829:AO858">
    <cfRule type="expression" dxfId="503" priority="645">
      <formula>IF(AND(AL829&gt;=0, RIGHT(TEXT(AL829,"0.#"),1)&lt;&gt;"."),TRUE,FALSE)</formula>
    </cfRule>
    <cfRule type="expression" dxfId="502" priority="646">
      <formula>IF(AND(AL829&gt;=0, RIGHT(TEXT(AL829,"0.#"),1)="."),TRUE,FALSE)</formula>
    </cfRule>
    <cfRule type="expression" dxfId="501" priority="647">
      <formula>IF(AND(AL829&lt;0, RIGHT(TEXT(AL829,"0.#"),1)&lt;&gt;"."),TRUE,FALSE)</formula>
    </cfRule>
    <cfRule type="expression" dxfId="500" priority="648">
      <formula>IF(AND(AL829&lt;0, RIGHT(TEXT(AL829,"0.#"),1)="."),TRUE,FALSE)</formula>
    </cfRule>
  </conditionalFormatting>
  <conditionalFormatting sqref="Y829:Y858">
    <cfRule type="expression" dxfId="499" priority="643">
      <formula>IF(RIGHT(TEXT(Y829,"0.#"),1)=".",FALSE,TRUE)</formula>
    </cfRule>
    <cfRule type="expression" dxfId="498" priority="644">
      <formula>IF(RIGHT(TEXT(Y829,"0.#"),1)=".",TRUE,FALSE)</formula>
    </cfRule>
  </conditionalFormatting>
  <conditionalFormatting sqref="AL862:AO891">
    <cfRule type="expression" dxfId="497" priority="639">
      <formula>IF(AND(AL862&gt;=0, RIGHT(TEXT(AL862,"0.#"),1)&lt;&gt;"."),TRUE,FALSE)</formula>
    </cfRule>
    <cfRule type="expression" dxfId="496" priority="640">
      <formula>IF(AND(AL862&gt;=0, RIGHT(TEXT(AL862,"0.#"),1)="."),TRUE,FALSE)</formula>
    </cfRule>
    <cfRule type="expression" dxfId="495" priority="641">
      <formula>IF(AND(AL862&lt;0, RIGHT(TEXT(AL862,"0.#"),1)&lt;&gt;"."),TRUE,FALSE)</formula>
    </cfRule>
    <cfRule type="expression" dxfId="494" priority="642">
      <formula>IF(AND(AL862&lt;0, RIGHT(TEXT(AL862,"0.#"),1)="."),TRUE,FALSE)</formula>
    </cfRule>
  </conditionalFormatting>
  <conditionalFormatting sqref="Y862:Y891">
    <cfRule type="expression" dxfId="493" priority="637">
      <formula>IF(RIGHT(TEXT(Y862,"0.#"),1)=".",FALSE,TRUE)</formula>
    </cfRule>
    <cfRule type="expression" dxfId="492" priority="638">
      <formula>IF(RIGHT(TEXT(Y862,"0.#"),1)=".",TRUE,FALSE)</formula>
    </cfRule>
  </conditionalFormatting>
  <conditionalFormatting sqref="AL895:AO924">
    <cfRule type="expression" dxfId="491" priority="633">
      <formula>IF(AND(AL895&gt;=0, RIGHT(TEXT(AL895,"0.#"),1)&lt;&gt;"."),TRUE,FALSE)</formula>
    </cfRule>
    <cfRule type="expression" dxfId="490" priority="634">
      <formula>IF(AND(AL895&gt;=0, RIGHT(TEXT(AL895,"0.#"),1)="."),TRUE,FALSE)</formula>
    </cfRule>
    <cfRule type="expression" dxfId="489" priority="635">
      <formula>IF(AND(AL895&lt;0, RIGHT(TEXT(AL895,"0.#"),1)&lt;&gt;"."),TRUE,FALSE)</formula>
    </cfRule>
    <cfRule type="expression" dxfId="488" priority="636">
      <formula>IF(AND(AL895&lt;0, RIGHT(TEXT(AL895,"0.#"),1)="."),TRUE,FALSE)</formula>
    </cfRule>
  </conditionalFormatting>
  <conditionalFormatting sqref="Y895:Y924">
    <cfRule type="expression" dxfId="487" priority="631">
      <formula>IF(RIGHT(TEXT(Y895,"0.#"),1)=".",FALSE,TRUE)</formula>
    </cfRule>
    <cfRule type="expression" dxfId="486" priority="632">
      <formula>IF(RIGHT(TEXT(Y895,"0.#"),1)=".",TRUE,FALSE)</formula>
    </cfRule>
  </conditionalFormatting>
  <conditionalFormatting sqref="AL928:AO957">
    <cfRule type="expression" dxfId="485" priority="627">
      <formula>IF(AND(AL928&gt;=0, RIGHT(TEXT(AL928,"0.#"),1)&lt;&gt;"."),TRUE,FALSE)</formula>
    </cfRule>
    <cfRule type="expression" dxfId="484" priority="628">
      <formula>IF(AND(AL928&gt;=0, RIGHT(TEXT(AL928,"0.#"),1)="."),TRUE,FALSE)</formula>
    </cfRule>
    <cfRule type="expression" dxfId="483" priority="629">
      <formula>IF(AND(AL928&lt;0, RIGHT(TEXT(AL928,"0.#"),1)&lt;&gt;"."),TRUE,FALSE)</formula>
    </cfRule>
    <cfRule type="expression" dxfId="482" priority="630">
      <formula>IF(AND(AL928&lt;0, RIGHT(TEXT(AL928,"0.#"),1)="."),TRUE,FALSE)</formula>
    </cfRule>
  </conditionalFormatting>
  <conditionalFormatting sqref="Y928:Y957">
    <cfRule type="expression" dxfId="481" priority="625">
      <formula>IF(RIGHT(TEXT(Y928,"0.#"),1)=".",FALSE,TRUE)</formula>
    </cfRule>
    <cfRule type="expression" dxfId="480" priority="626">
      <formula>IF(RIGHT(TEXT(Y928,"0.#"),1)=".",TRUE,FALSE)</formula>
    </cfRule>
  </conditionalFormatting>
  <conditionalFormatting sqref="AL961:AO990">
    <cfRule type="expression" dxfId="479" priority="621">
      <formula>IF(AND(AL961&gt;=0, RIGHT(TEXT(AL961,"0.#"),1)&lt;&gt;"."),TRUE,FALSE)</formula>
    </cfRule>
    <cfRule type="expression" dxfId="478" priority="622">
      <formula>IF(AND(AL961&gt;=0, RIGHT(TEXT(AL961,"0.#"),1)="."),TRUE,FALSE)</formula>
    </cfRule>
    <cfRule type="expression" dxfId="477" priority="623">
      <formula>IF(AND(AL961&lt;0, RIGHT(TEXT(AL961,"0.#"),1)&lt;&gt;"."),TRUE,FALSE)</formula>
    </cfRule>
    <cfRule type="expression" dxfId="476" priority="624">
      <formula>IF(AND(AL961&lt;0, RIGHT(TEXT(AL961,"0.#"),1)="."),TRUE,FALSE)</formula>
    </cfRule>
  </conditionalFormatting>
  <conditionalFormatting sqref="Y961:Y990">
    <cfRule type="expression" dxfId="475" priority="619">
      <formula>IF(RIGHT(TEXT(Y961,"0.#"),1)=".",FALSE,TRUE)</formula>
    </cfRule>
    <cfRule type="expression" dxfId="474" priority="620">
      <formula>IF(RIGHT(TEXT(Y961,"0.#"),1)=".",TRUE,FALSE)</formula>
    </cfRule>
  </conditionalFormatting>
  <conditionalFormatting sqref="AL994:AO1023">
    <cfRule type="expression" dxfId="473" priority="615">
      <formula>IF(AND(AL994&gt;=0, RIGHT(TEXT(AL994,"0.#"),1)&lt;&gt;"."),TRUE,FALSE)</formula>
    </cfRule>
    <cfRule type="expression" dxfId="472" priority="616">
      <formula>IF(AND(AL994&gt;=0, RIGHT(TEXT(AL994,"0.#"),1)="."),TRUE,FALSE)</formula>
    </cfRule>
    <cfRule type="expression" dxfId="471" priority="617">
      <formula>IF(AND(AL994&lt;0, RIGHT(TEXT(AL994,"0.#"),1)&lt;&gt;"."),TRUE,FALSE)</formula>
    </cfRule>
    <cfRule type="expression" dxfId="470" priority="618">
      <formula>IF(AND(AL994&lt;0, RIGHT(TEXT(AL994,"0.#"),1)="."),TRUE,FALSE)</formula>
    </cfRule>
  </conditionalFormatting>
  <conditionalFormatting sqref="Y994:Y1023">
    <cfRule type="expression" dxfId="469" priority="613">
      <formula>IF(RIGHT(TEXT(Y994,"0.#"),1)=".",FALSE,TRUE)</formula>
    </cfRule>
    <cfRule type="expression" dxfId="468" priority="614">
      <formula>IF(RIGHT(TEXT(Y994,"0.#"),1)=".",TRUE,FALSE)</formula>
    </cfRule>
  </conditionalFormatting>
  <conditionalFormatting sqref="AL1027:AO1056">
    <cfRule type="expression" dxfId="467" priority="609">
      <formula>IF(AND(AL1027&gt;=0, RIGHT(TEXT(AL1027,"0.#"),1)&lt;&gt;"."),TRUE,FALSE)</formula>
    </cfRule>
    <cfRule type="expression" dxfId="466" priority="610">
      <formula>IF(AND(AL1027&gt;=0, RIGHT(TEXT(AL1027,"0.#"),1)="."),TRUE,FALSE)</formula>
    </cfRule>
    <cfRule type="expression" dxfId="465" priority="611">
      <formula>IF(AND(AL1027&lt;0, RIGHT(TEXT(AL1027,"0.#"),1)&lt;&gt;"."),TRUE,FALSE)</formula>
    </cfRule>
    <cfRule type="expression" dxfId="464" priority="612">
      <formula>IF(AND(AL1027&lt;0, RIGHT(TEXT(AL1027,"0.#"),1)="."),TRUE,FALSE)</formula>
    </cfRule>
  </conditionalFormatting>
  <conditionalFormatting sqref="Y1027:Y1056">
    <cfRule type="expression" dxfId="463" priority="607">
      <formula>IF(RIGHT(TEXT(Y1027,"0.#"),1)=".",FALSE,TRUE)</formula>
    </cfRule>
    <cfRule type="expression" dxfId="462" priority="608">
      <formula>IF(RIGHT(TEXT(Y1027,"0.#"),1)=".",TRUE,FALSE)</formula>
    </cfRule>
  </conditionalFormatting>
  <conditionalFormatting sqref="AL1060:AO1089">
    <cfRule type="expression" dxfId="461" priority="603">
      <formula>IF(AND(AL1060&gt;=0, RIGHT(TEXT(AL1060,"0.#"),1)&lt;&gt;"."),TRUE,FALSE)</formula>
    </cfRule>
    <cfRule type="expression" dxfId="460" priority="604">
      <formula>IF(AND(AL1060&gt;=0, RIGHT(TEXT(AL1060,"0.#"),1)="."),TRUE,FALSE)</formula>
    </cfRule>
    <cfRule type="expression" dxfId="459" priority="605">
      <formula>IF(AND(AL1060&lt;0, RIGHT(TEXT(AL1060,"0.#"),1)&lt;&gt;"."),TRUE,FALSE)</formula>
    </cfRule>
    <cfRule type="expression" dxfId="458" priority="606">
      <formula>IF(AND(AL1060&lt;0, RIGHT(TEXT(AL1060,"0.#"),1)="."),TRUE,FALSE)</formula>
    </cfRule>
  </conditionalFormatting>
  <conditionalFormatting sqref="Y1060:Y1089">
    <cfRule type="expression" dxfId="457" priority="601">
      <formula>IF(RIGHT(TEXT(Y1060,"0.#"),1)=".",FALSE,TRUE)</formula>
    </cfRule>
    <cfRule type="expression" dxfId="456" priority="602">
      <formula>IF(RIGHT(TEXT(Y1060,"0.#"),1)=".",TRUE,FALSE)</formula>
    </cfRule>
  </conditionalFormatting>
  <conditionalFormatting sqref="AL1093:AO1122">
    <cfRule type="expression" dxfId="455" priority="597">
      <formula>IF(AND(AL1093&gt;=0, RIGHT(TEXT(AL1093,"0.#"),1)&lt;&gt;"."),TRUE,FALSE)</formula>
    </cfRule>
    <cfRule type="expression" dxfId="454" priority="598">
      <formula>IF(AND(AL1093&gt;=0, RIGHT(TEXT(AL1093,"0.#"),1)="."),TRUE,FALSE)</formula>
    </cfRule>
    <cfRule type="expression" dxfId="453" priority="599">
      <formula>IF(AND(AL1093&lt;0, RIGHT(TEXT(AL1093,"0.#"),1)&lt;&gt;"."),TRUE,FALSE)</formula>
    </cfRule>
    <cfRule type="expression" dxfId="452" priority="600">
      <formula>IF(AND(AL1093&lt;0, RIGHT(TEXT(AL1093,"0.#"),1)="."),TRUE,FALSE)</formula>
    </cfRule>
  </conditionalFormatting>
  <conditionalFormatting sqref="Y1093:Y1122">
    <cfRule type="expression" dxfId="451" priority="595">
      <formula>IF(RIGHT(TEXT(Y1093,"0.#"),1)=".",FALSE,TRUE)</formula>
    </cfRule>
    <cfRule type="expression" dxfId="450" priority="596">
      <formula>IF(RIGHT(TEXT(Y1093,"0.#"),1)=".",TRUE,FALSE)</formula>
    </cfRule>
  </conditionalFormatting>
  <conditionalFormatting sqref="AL1126:AO1155">
    <cfRule type="expression" dxfId="449" priority="591">
      <formula>IF(AND(AL1126&gt;=0, RIGHT(TEXT(AL1126,"0.#"),1)&lt;&gt;"."),TRUE,FALSE)</formula>
    </cfRule>
    <cfRule type="expression" dxfId="448" priority="592">
      <formula>IF(AND(AL1126&gt;=0, RIGHT(TEXT(AL1126,"0.#"),1)="."),TRUE,FALSE)</formula>
    </cfRule>
    <cfRule type="expression" dxfId="447" priority="593">
      <formula>IF(AND(AL1126&lt;0, RIGHT(TEXT(AL1126,"0.#"),1)&lt;&gt;"."),TRUE,FALSE)</formula>
    </cfRule>
    <cfRule type="expression" dxfId="446" priority="594">
      <formula>IF(AND(AL1126&lt;0, RIGHT(TEXT(AL1126,"0.#"),1)="."),TRUE,FALSE)</formula>
    </cfRule>
  </conditionalFormatting>
  <conditionalFormatting sqref="Y1126:Y1155">
    <cfRule type="expression" dxfId="445" priority="589">
      <formula>IF(RIGHT(TEXT(Y1126,"0.#"),1)=".",FALSE,TRUE)</formula>
    </cfRule>
    <cfRule type="expression" dxfId="444" priority="590">
      <formula>IF(RIGHT(TEXT(Y1126,"0.#"),1)=".",TRUE,FALSE)</formula>
    </cfRule>
  </conditionalFormatting>
  <conditionalFormatting sqref="AL1159:AO1188">
    <cfRule type="expression" dxfId="443" priority="585">
      <formula>IF(AND(AL1159&gt;=0, RIGHT(TEXT(AL1159,"0.#"),1)&lt;&gt;"."),TRUE,FALSE)</formula>
    </cfRule>
    <cfRule type="expression" dxfId="442" priority="586">
      <formula>IF(AND(AL1159&gt;=0, RIGHT(TEXT(AL1159,"0.#"),1)="."),TRUE,FALSE)</formula>
    </cfRule>
    <cfRule type="expression" dxfId="441" priority="587">
      <formula>IF(AND(AL1159&lt;0, RIGHT(TEXT(AL1159,"0.#"),1)&lt;&gt;"."),TRUE,FALSE)</formula>
    </cfRule>
    <cfRule type="expression" dxfId="440" priority="588">
      <formula>IF(AND(AL1159&lt;0, RIGHT(TEXT(AL1159,"0.#"),1)="."),TRUE,FALSE)</formula>
    </cfRule>
  </conditionalFormatting>
  <conditionalFormatting sqref="Y1159:Y1188">
    <cfRule type="expression" dxfId="439" priority="583">
      <formula>IF(RIGHT(TEXT(Y1159,"0.#"),1)=".",FALSE,TRUE)</formula>
    </cfRule>
    <cfRule type="expression" dxfId="438" priority="584">
      <formula>IF(RIGHT(TEXT(Y1159,"0.#"),1)=".",TRUE,FALSE)</formula>
    </cfRule>
  </conditionalFormatting>
  <conditionalFormatting sqref="AL1192:AO1221">
    <cfRule type="expression" dxfId="437" priority="579">
      <formula>IF(AND(AL1192&gt;=0, RIGHT(TEXT(AL1192,"0.#"),1)&lt;&gt;"."),TRUE,FALSE)</formula>
    </cfRule>
    <cfRule type="expression" dxfId="436" priority="580">
      <formula>IF(AND(AL1192&gt;=0, RIGHT(TEXT(AL1192,"0.#"),1)="."),TRUE,FALSE)</formula>
    </cfRule>
    <cfRule type="expression" dxfId="435" priority="581">
      <formula>IF(AND(AL1192&lt;0, RIGHT(TEXT(AL1192,"0.#"),1)&lt;&gt;"."),TRUE,FALSE)</formula>
    </cfRule>
    <cfRule type="expression" dxfId="434" priority="582">
      <formula>IF(AND(AL1192&lt;0, RIGHT(TEXT(AL1192,"0.#"),1)="."),TRUE,FALSE)</formula>
    </cfRule>
  </conditionalFormatting>
  <conditionalFormatting sqref="Y1192:Y1221">
    <cfRule type="expression" dxfId="433" priority="577">
      <formula>IF(RIGHT(TEXT(Y1192,"0.#"),1)=".",FALSE,TRUE)</formula>
    </cfRule>
    <cfRule type="expression" dxfId="432" priority="578">
      <formula>IF(RIGHT(TEXT(Y1192,"0.#"),1)=".",TRUE,FALSE)</formula>
    </cfRule>
  </conditionalFormatting>
  <conditionalFormatting sqref="AL1225:AO1254">
    <cfRule type="expression" dxfId="431" priority="573">
      <formula>IF(AND(AL1225&gt;=0, RIGHT(TEXT(AL1225,"0.#"),1)&lt;&gt;"."),TRUE,FALSE)</formula>
    </cfRule>
    <cfRule type="expression" dxfId="430" priority="574">
      <formula>IF(AND(AL1225&gt;=0, RIGHT(TEXT(AL1225,"0.#"),1)="."),TRUE,FALSE)</formula>
    </cfRule>
    <cfRule type="expression" dxfId="429" priority="575">
      <formula>IF(AND(AL1225&lt;0, RIGHT(TEXT(AL1225,"0.#"),1)&lt;&gt;"."),TRUE,FALSE)</formula>
    </cfRule>
    <cfRule type="expression" dxfId="428" priority="576">
      <formula>IF(AND(AL1225&lt;0, RIGHT(TEXT(AL1225,"0.#"),1)="."),TRUE,FALSE)</formula>
    </cfRule>
  </conditionalFormatting>
  <conditionalFormatting sqref="Y1225:Y1254">
    <cfRule type="expression" dxfId="427" priority="571">
      <formula>IF(RIGHT(TEXT(Y1225,"0.#"),1)=".",FALSE,TRUE)</formula>
    </cfRule>
    <cfRule type="expression" dxfId="426" priority="572">
      <formula>IF(RIGHT(TEXT(Y1225,"0.#"),1)=".",TRUE,FALSE)</formula>
    </cfRule>
  </conditionalFormatting>
  <conditionalFormatting sqref="AL1258:AO1287">
    <cfRule type="expression" dxfId="425" priority="567">
      <formula>IF(AND(AL1258&gt;=0, RIGHT(TEXT(AL1258,"0.#"),1)&lt;&gt;"."),TRUE,FALSE)</formula>
    </cfRule>
    <cfRule type="expression" dxfId="424" priority="568">
      <formula>IF(AND(AL1258&gt;=0, RIGHT(TEXT(AL1258,"0.#"),1)="."),TRUE,FALSE)</formula>
    </cfRule>
    <cfRule type="expression" dxfId="423" priority="569">
      <formula>IF(AND(AL1258&lt;0, RIGHT(TEXT(AL1258,"0.#"),1)&lt;&gt;"."),TRUE,FALSE)</formula>
    </cfRule>
    <cfRule type="expression" dxfId="422" priority="570">
      <formula>IF(AND(AL1258&lt;0, RIGHT(TEXT(AL1258,"0.#"),1)="."),TRUE,FALSE)</formula>
    </cfRule>
  </conditionalFormatting>
  <conditionalFormatting sqref="Y1258:Y1287">
    <cfRule type="expression" dxfId="421" priority="565">
      <formula>IF(RIGHT(TEXT(Y1258,"0.#"),1)=".",FALSE,TRUE)</formula>
    </cfRule>
    <cfRule type="expression" dxfId="420" priority="566">
      <formula>IF(RIGHT(TEXT(Y1258,"0.#"),1)=".",TRUE,FALSE)</formula>
    </cfRule>
  </conditionalFormatting>
  <conditionalFormatting sqref="AL1291:AO1320">
    <cfRule type="expression" dxfId="419" priority="561">
      <formula>IF(AND(AL1291&gt;=0, RIGHT(TEXT(AL1291,"0.#"),1)&lt;&gt;"."),TRUE,FALSE)</formula>
    </cfRule>
    <cfRule type="expression" dxfId="418" priority="562">
      <formula>IF(AND(AL1291&gt;=0, RIGHT(TEXT(AL1291,"0.#"),1)="."),TRUE,FALSE)</formula>
    </cfRule>
    <cfRule type="expression" dxfId="417" priority="563">
      <formula>IF(AND(AL1291&lt;0, RIGHT(TEXT(AL1291,"0.#"),1)&lt;&gt;"."),TRUE,FALSE)</formula>
    </cfRule>
    <cfRule type="expression" dxfId="416" priority="564">
      <formula>IF(AND(AL1291&lt;0, RIGHT(TEXT(AL1291,"0.#"),1)="."),TRUE,FALSE)</formula>
    </cfRule>
  </conditionalFormatting>
  <conditionalFormatting sqref="Y1291:Y1320">
    <cfRule type="expression" dxfId="415" priority="559">
      <formula>IF(RIGHT(TEXT(Y1291,"0.#"),1)=".",FALSE,TRUE)</formula>
    </cfRule>
    <cfRule type="expression" dxfId="414" priority="560">
      <formula>IF(RIGHT(TEXT(Y1291,"0.#"),1)=".",TRUE,FALSE)</formula>
    </cfRule>
  </conditionalFormatting>
  <conditionalFormatting sqref="AL136:AO136">
    <cfRule type="expression" dxfId="413" priority="549">
      <formula>IF(AND(AL136&gt;=0, RIGHT(TEXT(AL136,"0.#"),1)&lt;&gt;"."),TRUE,FALSE)</formula>
    </cfRule>
    <cfRule type="expression" dxfId="412" priority="550">
      <formula>IF(AND(AL136&gt;=0, RIGHT(TEXT(AL136,"0.#"),1)="."),TRUE,FALSE)</formula>
    </cfRule>
    <cfRule type="expression" dxfId="411" priority="551">
      <formula>IF(AND(AL136&lt;0, RIGHT(TEXT(AL136,"0.#"),1)&lt;&gt;"."),TRUE,FALSE)</formula>
    </cfRule>
    <cfRule type="expression" dxfId="410" priority="552">
      <formula>IF(AND(AL136&lt;0, RIGHT(TEXT(AL136,"0.#"),1)="."),TRUE,FALSE)</formula>
    </cfRule>
  </conditionalFormatting>
  <conditionalFormatting sqref="AL202:AO202">
    <cfRule type="expression" dxfId="409" priority="543">
      <formula>IF(AND(AL202&gt;=0, RIGHT(TEXT(AL202,"0.#"),1)&lt;&gt;"."),TRUE,FALSE)</formula>
    </cfRule>
    <cfRule type="expression" dxfId="408" priority="544">
      <formula>IF(AND(AL202&gt;=0, RIGHT(TEXT(AL202,"0.#"),1)="."),TRUE,FALSE)</formula>
    </cfRule>
    <cfRule type="expression" dxfId="407" priority="545">
      <formula>IF(AND(AL202&lt;0, RIGHT(TEXT(AL202,"0.#"),1)&lt;&gt;"."),TRUE,FALSE)</formula>
    </cfRule>
    <cfRule type="expression" dxfId="406" priority="546">
      <formula>IF(AND(AL202&lt;0, RIGHT(TEXT(AL202,"0.#"),1)="."),TRUE,FALSE)</formula>
    </cfRule>
  </conditionalFormatting>
  <conditionalFormatting sqref="AL4:AO4">
    <cfRule type="expression" dxfId="405" priority="537">
      <formula>IF(AND(AL4&gt;=0, RIGHT(TEXT(AL4,"0.#"),1)&lt;&gt;"."),TRUE,FALSE)</formula>
    </cfRule>
    <cfRule type="expression" dxfId="404" priority="538">
      <formula>IF(AND(AL4&gt;=0, RIGHT(TEXT(AL4,"0.#"),1)="."),TRUE,FALSE)</formula>
    </cfRule>
    <cfRule type="expression" dxfId="403" priority="539">
      <formula>IF(AND(AL4&lt;0, RIGHT(TEXT(AL4,"0.#"),1)&lt;&gt;"."),TRUE,FALSE)</formula>
    </cfRule>
    <cfRule type="expression" dxfId="402" priority="540">
      <formula>IF(AND(AL4&lt;0, RIGHT(TEXT(AL4,"0.#"),1)="."),TRUE,FALSE)</formula>
    </cfRule>
  </conditionalFormatting>
  <conditionalFormatting sqref="Y4">
    <cfRule type="expression" dxfId="401" priority="535">
      <formula>IF(RIGHT(TEXT(Y4,"0.#"),1)=".",FALSE,TRUE)</formula>
    </cfRule>
    <cfRule type="expression" dxfId="400" priority="536">
      <formula>IF(RIGHT(TEXT(Y4,"0.#"),1)=".",TRUE,FALSE)</formula>
    </cfRule>
  </conditionalFormatting>
  <conditionalFormatting sqref="AL70:AO70">
    <cfRule type="expression" dxfId="399" priority="531">
      <formula>IF(AND(AL70&gt;=0, RIGHT(TEXT(AL70,"0.#"),1)&lt;&gt;"."),TRUE,FALSE)</formula>
    </cfRule>
    <cfRule type="expression" dxfId="398" priority="532">
      <formula>IF(AND(AL70&gt;=0, RIGHT(TEXT(AL70,"0.#"),1)="."),TRUE,FALSE)</formula>
    </cfRule>
    <cfRule type="expression" dxfId="397" priority="533">
      <formula>IF(AND(AL70&lt;0, RIGHT(TEXT(AL70,"0.#"),1)&lt;&gt;"."),TRUE,FALSE)</formula>
    </cfRule>
    <cfRule type="expression" dxfId="396" priority="534">
      <formula>IF(AND(AL70&lt;0, RIGHT(TEXT(AL70,"0.#"),1)="."),TRUE,FALSE)</formula>
    </cfRule>
  </conditionalFormatting>
  <conditionalFormatting sqref="Y136">
    <cfRule type="expression" dxfId="395" priority="527">
      <formula>IF(RIGHT(TEXT(Y136,"0.#"),1)=".",FALSE,TRUE)</formula>
    </cfRule>
    <cfRule type="expression" dxfId="394" priority="528">
      <formula>IF(RIGHT(TEXT(Y136,"0.#"),1)=".",TRUE,FALSE)</formula>
    </cfRule>
  </conditionalFormatting>
  <conditionalFormatting sqref="Y70">
    <cfRule type="expression" dxfId="393" priority="525">
      <formula>IF(RIGHT(TEXT(Y70,"0.#"),1)=".",FALSE,TRUE)</formula>
    </cfRule>
    <cfRule type="expression" dxfId="392" priority="526">
      <formula>IF(RIGHT(TEXT(Y70,"0.#"),1)=".",TRUE,FALSE)</formula>
    </cfRule>
  </conditionalFormatting>
  <conditionalFormatting sqref="Y202">
    <cfRule type="expression" dxfId="391" priority="523">
      <formula>IF(RIGHT(TEXT(Y202,"0.#"),1)=".",FALSE,TRUE)</formula>
    </cfRule>
    <cfRule type="expression" dxfId="390" priority="524">
      <formula>IF(RIGHT(TEXT(Y202,"0.#"),1)=".",TRUE,FALSE)</formula>
    </cfRule>
  </conditionalFormatting>
  <conditionalFormatting sqref="Y268">
    <cfRule type="expression" dxfId="389" priority="521">
      <formula>IF(RIGHT(TEXT(Y268,"0.#"),1)=".",FALSE,TRUE)</formula>
    </cfRule>
    <cfRule type="expression" dxfId="388" priority="522">
      <formula>IF(RIGHT(TEXT(Y268,"0.#"),1)=".",TRUE,FALSE)</formula>
    </cfRule>
  </conditionalFormatting>
  <conditionalFormatting sqref="AL334:AO336">
    <cfRule type="expression" dxfId="387" priority="517">
      <formula>IF(AND(AL334&gt;=0, RIGHT(TEXT(AL334,"0.#"),1)&lt;&gt;"."),TRUE,FALSE)</formula>
    </cfRule>
    <cfRule type="expression" dxfId="386" priority="518">
      <formula>IF(AND(AL334&gt;=0, RIGHT(TEXT(AL334,"0.#"),1)="."),TRUE,FALSE)</formula>
    </cfRule>
    <cfRule type="expression" dxfId="385" priority="519">
      <formula>IF(AND(AL334&lt;0, RIGHT(TEXT(AL334,"0.#"),1)&lt;&gt;"."),TRUE,FALSE)</formula>
    </cfRule>
    <cfRule type="expression" dxfId="384" priority="520">
      <formula>IF(AND(AL334&lt;0, RIGHT(TEXT(AL334,"0.#"),1)="."),TRUE,FALSE)</formula>
    </cfRule>
  </conditionalFormatting>
  <conditionalFormatting sqref="Y334:Y336">
    <cfRule type="expression" dxfId="383" priority="515">
      <formula>IF(RIGHT(TEXT(Y334,"0.#"),1)=".",FALSE,TRUE)</formula>
    </cfRule>
    <cfRule type="expression" dxfId="382" priority="516">
      <formula>IF(RIGHT(TEXT(Y334,"0.#"),1)=".",TRUE,FALSE)</formula>
    </cfRule>
  </conditionalFormatting>
  <conditionalFormatting sqref="AL400:AO401">
    <cfRule type="expression" dxfId="381" priority="511">
      <formula>IF(AND(AL400&gt;=0, RIGHT(TEXT(AL400,"0.#"),1)&lt;&gt;"."),TRUE,FALSE)</formula>
    </cfRule>
    <cfRule type="expression" dxfId="380" priority="512">
      <formula>IF(AND(AL400&gt;=0, RIGHT(TEXT(AL400,"0.#"),1)="."),TRUE,FALSE)</formula>
    </cfRule>
    <cfRule type="expression" dxfId="379" priority="513">
      <formula>IF(AND(AL400&lt;0, RIGHT(TEXT(AL400,"0.#"),1)&lt;&gt;"."),TRUE,FALSE)</formula>
    </cfRule>
    <cfRule type="expression" dxfId="378" priority="514">
      <formula>IF(AND(AL400&lt;0, RIGHT(TEXT(AL400,"0.#"),1)="."),TRUE,FALSE)</formula>
    </cfRule>
  </conditionalFormatting>
  <conditionalFormatting sqref="Y400:Y401">
    <cfRule type="expression" dxfId="377" priority="509">
      <formula>IF(RIGHT(TEXT(Y400,"0.#"),1)=".",FALSE,TRUE)</formula>
    </cfRule>
    <cfRule type="expression" dxfId="376" priority="510">
      <formula>IF(RIGHT(TEXT(Y400,"0.#"),1)=".",TRUE,FALSE)</formula>
    </cfRule>
  </conditionalFormatting>
  <conditionalFormatting sqref="AL38:AO38">
    <cfRule type="expression" dxfId="375" priority="505">
      <formula>IF(AND(AL38&gt;=0, RIGHT(TEXT(AL38,"0.#"),1)&lt;&gt;"."),TRUE,FALSE)</formula>
    </cfRule>
    <cfRule type="expression" dxfId="374" priority="506">
      <formula>IF(AND(AL38&gt;=0, RIGHT(TEXT(AL38,"0.#"),1)="."),TRUE,FALSE)</formula>
    </cfRule>
    <cfRule type="expression" dxfId="373" priority="507">
      <formula>IF(AND(AL38&lt;0, RIGHT(TEXT(AL38,"0.#"),1)&lt;&gt;"."),TRUE,FALSE)</formula>
    </cfRule>
    <cfRule type="expression" dxfId="372" priority="508">
      <formula>IF(AND(AL38&lt;0, RIGHT(TEXT(AL38,"0.#"),1)="."),TRUE,FALSE)</formula>
    </cfRule>
  </conditionalFormatting>
  <conditionalFormatting sqref="Y39">
    <cfRule type="expression" dxfId="371" priority="503">
      <formula>IF(RIGHT(TEXT(Y39,"0.#"),1)=".",FALSE,TRUE)</formula>
    </cfRule>
    <cfRule type="expression" dxfId="370" priority="504">
      <formula>IF(RIGHT(TEXT(Y39,"0.#"),1)=".",TRUE,FALSE)</formula>
    </cfRule>
  </conditionalFormatting>
  <conditionalFormatting sqref="AL41:AO41">
    <cfRule type="expression" dxfId="369" priority="499">
      <formula>IF(AND(AL41&gt;=0, RIGHT(TEXT(AL41,"0.#"),1)&lt;&gt;"."),TRUE,FALSE)</formula>
    </cfRule>
    <cfRule type="expression" dxfId="368" priority="500">
      <formula>IF(AND(AL41&gt;=0, RIGHT(TEXT(AL41,"0.#"),1)="."),TRUE,FALSE)</formula>
    </cfRule>
    <cfRule type="expression" dxfId="367" priority="501">
      <formula>IF(AND(AL41&lt;0, RIGHT(TEXT(AL41,"0.#"),1)&lt;&gt;"."),TRUE,FALSE)</formula>
    </cfRule>
    <cfRule type="expression" dxfId="366" priority="502">
      <formula>IF(AND(AL41&lt;0, RIGHT(TEXT(AL41,"0.#"),1)="."),TRUE,FALSE)</formula>
    </cfRule>
  </conditionalFormatting>
  <conditionalFormatting sqref="AL42:AO42">
    <cfRule type="expression" dxfId="365" priority="495">
      <formula>IF(AND(AL42&gt;=0, RIGHT(TEXT(AL42,"0.#"),1)&lt;&gt;"."),TRUE,FALSE)</formula>
    </cfRule>
    <cfRule type="expression" dxfId="364" priority="496">
      <formula>IF(AND(AL42&gt;=0, RIGHT(TEXT(AL42,"0.#"),1)="."),TRUE,FALSE)</formula>
    </cfRule>
    <cfRule type="expression" dxfId="363" priority="497">
      <formula>IF(AND(AL42&lt;0, RIGHT(TEXT(AL42,"0.#"),1)&lt;&gt;"."),TRUE,FALSE)</formula>
    </cfRule>
    <cfRule type="expression" dxfId="362" priority="498">
      <formula>IF(AND(AL42&lt;0, RIGHT(TEXT(AL42,"0.#"),1)="."),TRUE,FALSE)</formula>
    </cfRule>
  </conditionalFormatting>
  <conditionalFormatting sqref="Y43">
    <cfRule type="expression" dxfId="361" priority="493">
      <formula>IF(RIGHT(TEXT(Y43,"0.#"),1)=".",FALSE,TRUE)</formula>
    </cfRule>
    <cfRule type="expression" dxfId="360" priority="494">
      <formula>IF(RIGHT(TEXT(Y43,"0.#"),1)=".",TRUE,FALSE)</formula>
    </cfRule>
  </conditionalFormatting>
  <conditionalFormatting sqref="AL43:AO43">
    <cfRule type="expression" dxfId="359" priority="489">
      <formula>IF(AND(AL43&gt;=0, RIGHT(TEXT(AL43,"0.#"),1)&lt;&gt;"."),TRUE,FALSE)</formula>
    </cfRule>
    <cfRule type="expression" dxfId="358" priority="490">
      <formula>IF(AND(AL43&gt;=0, RIGHT(TEXT(AL43,"0.#"),1)="."),TRUE,FALSE)</formula>
    </cfRule>
    <cfRule type="expression" dxfId="357" priority="491">
      <formula>IF(AND(AL43&lt;0, RIGHT(TEXT(AL43,"0.#"),1)&lt;&gt;"."),TRUE,FALSE)</formula>
    </cfRule>
    <cfRule type="expression" dxfId="356" priority="492">
      <formula>IF(AND(AL43&lt;0, RIGHT(TEXT(AL43,"0.#"),1)="."),TRUE,FALSE)</formula>
    </cfRule>
  </conditionalFormatting>
  <conditionalFormatting sqref="Y44">
    <cfRule type="expression" dxfId="355" priority="487">
      <formula>IF(RIGHT(TEXT(Y44,"0.#"),1)=".",FALSE,TRUE)</formula>
    </cfRule>
    <cfRule type="expression" dxfId="354" priority="488">
      <formula>IF(RIGHT(TEXT(Y44,"0.#"),1)=".",TRUE,FALSE)</formula>
    </cfRule>
  </conditionalFormatting>
  <conditionalFormatting sqref="AL44:AO44">
    <cfRule type="expression" dxfId="353" priority="483">
      <formula>IF(AND(AL44&gt;=0, RIGHT(TEXT(AL44,"0.#"),1)&lt;&gt;"."),TRUE,FALSE)</formula>
    </cfRule>
    <cfRule type="expression" dxfId="352" priority="484">
      <formula>IF(AND(AL44&gt;=0, RIGHT(TEXT(AL44,"0.#"),1)="."),TRUE,FALSE)</formula>
    </cfRule>
    <cfRule type="expression" dxfId="351" priority="485">
      <formula>IF(AND(AL44&lt;0, RIGHT(TEXT(AL44,"0.#"),1)&lt;&gt;"."),TRUE,FALSE)</formula>
    </cfRule>
    <cfRule type="expression" dxfId="350" priority="486">
      <formula>IF(AND(AL44&lt;0, RIGHT(TEXT(AL44,"0.#"),1)="."),TRUE,FALSE)</formula>
    </cfRule>
  </conditionalFormatting>
  <conditionalFormatting sqref="AL47:AO47">
    <cfRule type="expression" dxfId="349" priority="479">
      <formula>IF(AND(AL47&gt;=0, RIGHT(TEXT(AL47,"0.#"),1)&lt;&gt;"."),TRUE,FALSE)</formula>
    </cfRule>
    <cfRule type="expression" dxfId="348" priority="480">
      <formula>IF(AND(AL47&gt;=0, RIGHT(TEXT(AL47,"0.#"),1)="."),TRUE,FALSE)</formula>
    </cfRule>
    <cfRule type="expression" dxfId="347" priority="481">
      <formula>IF(AND(AL47&lt;0, RIGHT(TEXT(AL47,"0.#"),1)&lt;&gt;"."),TRUE,FALSE)</formula>
    </cfRule>
    <cfRule type="expression" dxfId="346" priority="482">
      <formula>IF(AND(AL47&lt;0, RIGHT(TEXT(AL47,"0.#"),1)="."),TRUE,FALSE)</formula>
    </cfRule>
  </conditionalFormatting>
  <conditionalFormatting sqref="AL48:AO48">
    <cfRule type="expression" dxfId="345" priority="475">
      <formula>IF(AND(AL48&gt;=0, RIGHT(TEXT(AL48,"0.#"),1)&lt;&gt;"."),TRUE,FALSE)</formula>
    </cfRule>
    <cfRule type="expression" dxfId="344" priority="476">
      <formula>IF(AND(AL48&gt;=0, RIGHT(TEXT(AL48,"0.#"),1)="."),TRUE,FALSE)</formula>
    </cfRule>
    <cfRule type="expression" dxfId="343" priority="477">
      <formula>IF(AND(AL48&lt;0, RIGHT(TEXT(AL48,"0.#"),1)&lt;&gt;"."),TRUE,FALSE)</formula>
    </cfRule>
    <cfRule type="expression" dxfId="342" priority="478">
      <formula>IF(AND(AL48&lt;0, RIGHT(TEXT(AL48,"0.#"),1)="."),TRUE,FALSE)</formula>
    </cfRule>
  </conditionalFormatting>
  <conditionalFormatting sqref="AL49:AO49">
    <cfRule type="expression" dxfId="341" priority="471">
      <formula>IF(AND(AL49&gt;=0, RIGHT(TEXT(AL49,"0.#"),1)&lt;&gt;"."),TRUE,FALSE)</formula>
    </cfRule>
    <cfRule type="expression" dxfId="340" priority="472">
      <formula>IF(AND(AL49&gt;=0, RIGHT(TEXT(AL49,"0.#"),1)="."),TRUE,FALSE)</formula>
    </cfRule>
    <cfRule type="expression" dxfId="339" priority="473">
      <formula>IF(AND(AL49&lt;0, RIGHT(TEXT(AL49,"0.#"),1)&lt;&gt;"."),TRUE,FALSE)</formula>
    </cfRule>
    <cfRule type="expression" dxfId="338" priority="474">
      <formula>IF(AND(AL49&lt;0, RIGHT(TEXT(AL49,"0.#"),1)="."),TRUE,FALSE)</formula>
    </cfRule>
  </conditionalFormatting>
  <conditionalFormatting sqref="Y50">
    <cfRule type="expression" dxfId="337" priority="469">
      <formula>IF(RIGHT(TEXT(Y50,"0.#"),1)=".",FALSE,TRUE)</formula>
    </cfRule>
    <cfRule type="expression" dxfId="336" priority="470">
      <formula>IF(RIGHT(TEXT(Y50,"0.#"),1)=".",TRUE,FALSE)</formula>
    </cfRule>
  </conditionalFormatting>
  <conditionalFormatting sqref="AL50:AO50">
    <cfRule type="expression" dxfId="335" priority="465">
      <formula>IF(AND(AL50&gt;=0, RIGHT(TEXT(AL50,"0.#"),1)&lt;&gt;"."),TRUE,FALSE)</formula>
    </cfRule>
    <cfRule type="expression" dxfId="334" priority="466">
      <formula>IF(AND(AL50&gt;=0, RIGHT(TEXT(AL50,"0.#"),1)="."),TRUE,FALSE)</formula>
    </cfRule>
    <cfRule type="expression" dxfId="333" priority="467">
      <formula>IF(AND(AL50&lt;0, RIGHT(TEXT(AL50,"0.#"),1)&lt;&gt;"."),TRUE,FALSE)</formula>
    </cfRule>
    <cfRule type="expression" dxfId="332" priority="468">
      <formula>IF(AND(AL50&lt;0, RIGHT(TEXT(AL50,"0.#"),1)="."),TRUE,FALSE)</formula>
    </cfRule>
  </conditionalFormatting>
  <conditionalFormatting sqref="Y103">
    <cfRule type="expression" dxfId="331" priority="463">
      <formula>IF(RIGHT(TEXT(Y103,"0.#"),1)=".",FALSE,TRUE)</formula>
    </cfRule>
    <cfRule type="expression" dxfId="330" priority="464">
      <formula>IF(RIGHT(TEXT(Y103,"0.#"),1)=".",TRUE,FALSE)</formula>
    </cfRule>
  </conditionalFormatting>
  <conditionalFormatting sqref="Y104">
    <cfRule type="expression" dxfId="329" priority="457">
      <formula>IF(RIGHT(TEXT(Y104,"0.#"),1)=".",FALSE,TRUE)</formula>
    </cfRule>
    <cfRule type="expression" dxfId="328" priority="458">
      <formula>IF(RIGHT(TEXT(Y104,"0.#"),1)=".",TRUE,FALSE)</formula>
    </cfRule>
  </conditionalFormatting>
  <conditionalFormatting sqref="Y105">
    <cfRule type="expression" dxfId="327" priority="451">
      <formula>IF(RIGHT(TEXT(Y105,"0.#"),1)=".",FALSE,TRUE)</formula>
    </cfRule>
    <cfRule type="expression" dxfId="326" priority="452">
      <formula>IF(RIGHT(TEXT(Y105,"0.#"),1)=".",TRUE,FALSE)</formula>
    </cfRule>
  </conditionalFormatting>
  <conditionalFormatting sqref="AL103:AO105">
    <cfRule type="expression" dxfId="325" priority="443">
      <formula>IF(AND(AL103&gt;=0, RIGHT(TEXT(AL103,"0.#"),1)&lt;&gt;"."),TRUE,FALSE)</formula>
    </cfRule>
    <cfRule type="expression" dxfId="324" priority="444">
      <formula>IF(AND(AL103&gt;=0, RIGHT(TEXT(AL103,"0.#"),1)="."),TRUE,FALSE)</formula>
    </cfRule>
    <cfRule type="expression" dxfId="323" priority="445">
      <formula>IF(AND(AL103&lt;0, RIGHT(TEXT(AL103,"0.#"),1)&lt;&gt;"."),TRUE,FALSE)</formula>
    </cfRule>
    <cfRule type="expression" dxfId="322" priority="446">
      <formula>IF(AND(AL103&lt;0, RIGHT(TEXT(AL103,"0.#"),1)="."),TRUE,FALSE)</formula>
    </cfRule>
  </conditionalFormatting>
  <conditionalFormatting sqref="Y106">
    <cfRule type="expression" dxfId="321" priority="441">
      <formula>IF(RIGHT(TEXT(Y106,"0.#"),1)=".",FALSE,TRUE)</formula>
    </cfRule>
    <cfRule type="expression" dxfId="320" priority="442">
      <formula>IF(RIGHT(TEXT(Y106,"0.#"),1)=".",TRUE,FALSE)</formula>
    </cfRule>
  </conditionalFormatting>
  <conditionalFormatting sqref="AL106:AO106">
    <cfRule type="expression" dxfId="319" priority="437">
      <formula>IF(AND(AL106&gt;=0, RIGHT(TEXT(AL106,"0.#"),1)&lt;&gt;"."),TRUE,FALSE)</formula>
    </cfRule>
    <cfRule type="expression" dxfId="318" priority="438">
      <formula>IF(AND(AL106&gt;=0, RIGHT(TEXT(AL106,"0.#"),1)="."),TRUE,FALSE)</formula>
    </cfRule>
    <cfRule type="expression" dxfId="317" priority="439">
      <formula>IF(AND(AL106&lt;0, RIGHT(TEXT(AL106,"0.#"),1)&lt;&gt;"."),TRUE,FALSE)</formula>
    </cfRule>
    <cfRule type="expression" dxfId="316" priority="440">
      <formula>IF(AND(AL106&lt;0, RIGHT(TEXT(AL106,"0.#"),1)="."),TRUE,FALSE)</formula>
    </cfRule>
  </conditionalFormatting>
  <conditionalFormatting sqref="Y107">
    <cfRule type="expression" dxfId="315" priority="435">
      <formula>IF(RIGHT(TEXT(Y107,"0.#"),1)=".",FALSE,TRUE)</formula>
    </cfRule>
    <cfRule type="expression" dxfId="314" priority="436">
      <formula>IF(RIGHT(TEXT(Y107,"0.#"),1)=".",TRUE,FALSE)</formula>
    </cfRule>
  </conditionalFormatting>
  <conditionalFormatting sqref="AL107:AO107">
    <cfRule type="expression" dxfId="313" priority="431">
      <formula>IF(AND(AL107&gt;=0, RIGHT(TEXT(AL107,"0.#"),1)&lt;&gt;"."),TRUE,FALSE)</formula>
    </cfRule>
    <cfRule type="expression" dxfId="312" priority="432">
      <formula>IF(AND(AL107&gt;=0, RIGHT(TEXT(AL107,"0.#"),1)="."),TRUE,FALSE)</formula>
    </cfRule>
    <cfRule type="expression" dxfId="311" priority="433">
      <formula>IF(AND(AL107&lt;0, RIGHT(TEXT(AL107,"0.#"),1)&lt;&gt;"."),TRUE,FALSE)</formula>
    </cfRule>
    <cfRule type="expression" dxfId="310" priority="434">
      <formula>IF(AND(AL107&lt;0, RIGHT(TEXT(AL107,"0.#"),1)="."),TRUE,FALSE)</formula>
    </cfRule>
  </conditionalFormatting>
  <conditionalFormatting sqref="Y108">
    <cfRule type="expression" dxfId="309" priority="429">
      <formula>IF(RIGHT(TEXT(Y108,"0.#"),1)=".",FALSE,TRUE)</formula>
    </cfRule>
    <cfRule type="expression" dxfId="308" priority="430">
      <formula>IF(RIGHT(TEXT(Y108,"0.#"),1)=".",TRUE,FALSE)</formula>
    </cfRule>
  </conditionalFormatting>
  <conditionalFormatting sqref="AL108:AO108">
    <cfRule type="expression" dxfId="307" priority="425">
      <formula>IF(AND(AL108&gt;=0, RIGHT(TEXT(AL108,"0.#"),1)&lt;&gt;"."),TRUE,FALSE)</formula>
    </cfRule>
    <cfRule type="expression" dxfId="306" priority="426">
      <formula>IF(AND(AL108&gt;=0, RIGHT(TEXT(AL108,"0.#"),1)="."),TRUE,FALSE)</formula>
    </cfRule>
    <cfRule type="expression" dxfId="305" priority="427">
      <formula>IF(AND(AL108&lt;0, RIGHT(TEXT(AL108,"0.#"),1)&lt;&gt;"."),TRUE,FALSE)</formula>
    </cfRule>
    <cfRule type="expression" dxfId="304" priority="428">
      <formula>IF(AND(AL108&lt;0, RIGHT(TEXT(AL108,"0.#"),1)="."),TRUE,FALSE)</formula>
    </cfRule>
  </conditionalFormatting>
  <conditionalFormatting sqref="Y169">
    <cfRule type="expression" dxfId="303" priority="383">
      <formula>IF(RIGHT(TEXT(Y169,"0.#"),1)=".",FALSE,TRUE)</formula>
    </cfRule>
    <cfRule type="expression" dxfId="302" priority="384">
      <formula>IF(RIGHT(TEXT(Y169,"0.#"),1)=".",TRUE,FALSE)</formula>
    </cfRule>
  </conditionalFormatting>
  <conditionalFormatting sqref="AL169:AO169">
    <cfRule type="expression" dxfId="301" priority="375">
      <formula>IF(AND(AL169&gt;=0, RIGHT(TEXT(AL169,"0.#"),1)&lt;&gt;"."),TRUE,FALSE)</formula>
    </cfRule>
    <cfRule type="expression" dxfId="300" priority="376">
      <formula>IF(AND(AL169&gt;=0, RIGHT(TEXT(AL169,"0.#"),1)="."),TRUE,FALSE)</formula>
    </cfRule>
    <cfRule type="expression" dxfId="299" priority="377">
      <formula>IF(AND(AL169&lt;0, RIGHT(TEXT(AL169,"0.#"),1)&lt;&gt;"."),TRUE,FALSE)</formula>
    </cfRule>
    <cfRule type="expression" dxfId="298" priority="378">
      <formula>IF(AND(AL169&lt;0, RIGHT(TEXT(AL169,"0.#"),1)="."),TRUE,FALSE)</formula>
    </cfRule>
  </conditionalFormatting>
  <conditionalFormatting sqref="AL170:AO170">
    <cfRule type="expression" dxfId="297" priority="371">
      <formula>IF(AND(AL170&gt;=0, RIGHT(TEXT(AL170,"0.#"),1)&lt;&gt;"."),TRUE,FALSE)</formula>
    </cfRule>
    <cfRule type="expression" dxfId="296" priority="372">
      <formula>IF(AND(AL170&gt;=0, RIGHT(TEXT(AL170,"0.#"),1)="."),TRUE,FALSE)</formula>
    </cfRule>
    <cfRule type="expression" dxfId="295" priority="373">
      <formula>IF(AND(AL170&lt;0, RIGHT(TEXT(AL170,"0.#"),1)&lt;&gt;"."),TRUE,FALSE)</formula>
    </cfRule>
    <cfRule type="expression" dxfId="294" priority="374">
      <formula>IF(AND(AL170&lt;0, RIGHT(TEXT(AL170,"0.#"),1)="."),TRUE,FALSE)</formula>
    </cfRule>
  </conditionalFormatting>
  <conditionalFormatting sqref="AL171:AO171">
    <cfRule type="expression" dxfId="293" priority="367">
      <formula>IF(AND(AL171&gt;=0, RIGHT(TEXT(AL171,"0.#"),1)&lt;&gt;"."),TRUE,FALSE)</formula>
    </cfRule>
    <cfRule type="expression" dxfId="292" priority="368">
      <formula>IF(AND(AL171&gt;=0, RIGHT(TEXT(AL171,"0.#"),1)="."),TRUE,FALSE)</formula>
    </cfRule>
    <cfRule type="expression" dxfId="291" priority="369">
      <formula>IF(AND(AL171&lt;0, RIGHT(TEXT(AL171,"0.#"),1)&lt;&gt;"."),TRUE,FALSE)</formula>
    </cfRule>
    <cfRule type="expression" dxfId="290" priority="370">
      <formula>IF(AND(AL171&lt;0, RIGHT(TEXT(AL171,"0.#"),1)="."),TRUE,FALSE)</formula>
    </cfRule>
  </conditionalFormatting>
  <conditionalFormatting sqref="AL172:AO172">
    <cfRule type="expression" dxfId="289" priority="363">
      <formula>IF(AND(AL172&gt;=0, RIGHT(TEXT(AL172,"0.#"),1)&lt;&gt;"."),TRUE,FALSE)</formula>
    </cfRule>
    <cfRule type="expression" dxfId="288" priority="364">
      <formula>IF(AND(AL172&gt;=0, RIGHT(TEXT(AL172,"0.#"),1)="."),TRUE,FALSE)</formula>
    </cfRule>
    <cfRule type="expression" dxfId="287" priority="365">
      <formula>IF(AND(AL172&lt;0, RIGHT(TEXT(AL172,"0.#"),1)&lt;&gt;"."),TRUE,FALSE)</formula>
    </cfRule>
    <cfRule type="expression" dxfId="286" priority="366">
      <formula>IF(AND(AL172&lt;0, RIGHT(TEXT(AL172,"0.#"),1)="."),TRUE,FALSE)</formula>
    </cfRule>
  </conditionalFormatting>
  <conditionalFormatting sqref="AL174:AO174">
    <cfRule type="expression" dxfId="285" priority="355">
      <formula>IF(AND(AL174&gt;=0, RIGHT(TEXT(AL174,"0.#"),1)&lt;&gt;"."),TRUE,FALSE)</formula>
    </cfRule>
    <cfRule type="expression" dxfId="284" priority="356">
      <formula>IF(AND(AL174&gt;=0, RIGHT(TEXT(AL174,"0.#"),1)="."),TRUE,FALSE)</formula>
    </cfRule>
    <cfRule type="expression" dxfId="283" priority="357">
      <formula>IF(AND(AL174&lt;0, RIGHT(TEXT(AL174,"0.#"),1)&lt;&gt;"."),TRUE,FALSE)</formula>
    </cfRule>
    <cfRule type="expression" dxfId="282" priority="358">
      <formula>IF(AND(AL174&lt;0, RIGHT(TEXT(AL174,"0.#"),1)="."),TRUE,FALSE)</formula>
    </cfRule>
  </conditionalFormatting>
  <conditionalFormatting sqref="Y175">
    <cfRule type="expression" dxfId="281" priority="353">
      <formula>IF(RIGHT(TEXT(Y175,"0.#"),1)=".",FALSE,TRUE)</formula>
    </cfRule>
    <cfRule type="expression" dxfId="280" priority="354">
      <formula>IF(RIGHT(TEXT(Y175,"0.#"),1)=".",TRUE,FALSE)</formula>
    </cfRule>
  </conditionalFormatting>
  <conditionalFormatting sqref="AL175:AO175">
    <cfRule type="expression" dxfId="279" priority="345">
      <formula>IF(AND(AL175&gt;=0, RIGHT(TEXT(AL175,"0.#"),1)&lt;&gt;"."),TRUE,FALSE)</formula>
    </cfRule>
    <cfRule type="expression" dxfId="278" priority="346">
      <formula>IF(AND(AL175&gt;=0, RIGHT(TEXT(AL175,"0.#"),1)="."),TRUE,FALSE)</formula>
    </cfRule>
    <cfRule type="expression" dxfId="277" priority="347">
      <formula>IF(AND(AL175&lt;0, RIGHT(TEXT(AL175,"0.#"),1)&lt;&gt;"."),TRUE,FALSE)</formula>
    </cfRule>
    <cfRule type="expression" dxfId="276" priority="348">
      <formula>IF(AND(AL175&lt;0, RIGHT(TEXT(AL175,"0.#"),1)="."),TRUE,FALSE)</formula>
    </cfRule>
  </conditionalFormatting>
  <conditionalFormatting sqref="Y176">
    <cfRule type="expression" dxfId="275" priority="343">
      <formula>IF(RIGHT(TEXT(Y176,"0.#"),1)=".",FALSE,TRUE)</formula>
    </cfRule>
    <cfRule type="expression" dxfId="274" priority="344">
      <formula>IF(RIGHT(TEXT(Y176,"0.#"),1)=".",TRUE,FALSE)</formula>
    </cfRule>
  </conditionalFormatting>
  <conditionalFormatting sqref="AL176:AO176">
    <cfRule type="expression" dxfId="273" priority="339">
      <formula>IF(AND(AL176&gt;=0, RIGHT(TEXT(AL176,"0.#"),1)&lt;&gt;"."),TRUE,FALSE)</formula>
    </cfRule>
    <cfRule type="expression" dxfId="272" priority="340">
      <formula>IF(AND(AL176&gt;=0, RIGHT(TEXT(AL176,"0.#"),1)="."),TRUE,FALSE)</formula>
    </cfRule>
    <cfRule type="expression" dxfId="271" priority="341">
      <formula>IF(AND(AL176&lt;0, RIGHT(TEXT(AL176,"0.#"),1)&lt;&gt;"."),TRUE,FALSE)</formula>
    </cfRule>
    <cfRule type="expression" dxfId="270" priority="342">
      <formula>IF(AND(AL176&lt;0, RIGHT(TEXT(AL176,"0.#"),1)="."),TRUE,FALSE)</formula>
    </cfRule>
  </conditionalFormatting>
  <conditionalFormatting sqref="Y177">
    <cfRule type="expression" dxfId="269" priority="337">
      <formula>IF(RIGHT(TEXT(Y177,"0.#"),1)=".",FALSE,TRUE)</formula>
    </cfRule>
    <cfRule type="expression" dxfId="268" priority="338">
      <formula>IF(RIGHT(TEXT(Y177,"0.#"),1)=".",TRUE,FALSE)</formula>
    </cfRule>
  </conditionalFormatting>
  <conditionalFormatting sqref="AL177:AO177">
    <cfRule type="expression" dxfId="267" priority="333">
      <formula>IF(AND(AL177&gt;=0, RIGHT(TEXT(AL177,"0.#"),1)&lt;&gt;"."),TRUE,FALSE)</formula>
    </cfRule>
    <cfRule type="expression" dxfId="266" priority="334">
      <formula>IF(AND(AL177&gt;=0, RIGHT(TEXT(AL177,"0.#"),1)="."),TRUE,FALSE)</formula>
    </cfRule>
    <cfRule type="expression" dxfId="265" priority="335">
      <formula>IF(AND(AL177&lt;0, RIGHT(TEXT(AL177,"0.#"),1)&lt;&gt;"."),TRUE,FALSE)</formula>
    </cfRule>
    <cfRule type="expression" dxfId="264" priority="336">
      <formula>IF(AND(AL177&lt;0, RIGHT(TEXT(AL177,"0.#"),1)="."),TRUE,FALSE)</formula>
    </cfRule>
  </conditionalFormatting>
  <conditionalFormatting sqref="Y178">
    <cfRule type="expression" dxfId="263" priority="331">
      <formula>IF(RIGHT(TEXT(Y178,"0.#"),1)=".",FALSE,TRUE)</formula>
    </cfRule>
    <cfRule type="expression" dxfId="262" priority="332">
      <formula>IF(RIGHT(TEXT(Y178,"0.#"),1)=".",TRUE,FALSE)</formula>
    </cfRule>
  </conditionalFormatting>
  <conditionalFormatting sqref="AL178:AO178">
    <cfRule type="expression" dxfId="261" priority="327">
      <formula>IF(AND(AL178&gt;=0, RIGHT(TEXT(AL178,"0.#"),1)&lt;&gt;"."),TRUE,FALSE)</formula>
    </cfRule>
    <cfRule type="expression" dxfId="260" priority="328">
      <formula>IF(AND(AL178&gt;=0, RIGHT(TEXT(AL178,"0.#"),1)="."),TRUE,FALSE)</formula>
    </cfRule>
    <cfRule type="expression" dxfId="259" priority="329">
      <formula>IF(AND(AL178&lt;0, RIGHT(TEXT(AL178,"0.#"),1)&lt;&gt;"."),TRUE,FALSE)</formula>
    </cfRule>
    <cfRule type="expression" dxfId="258" priority="330">
      <formula>IF(AND(AL178&lt;0, RIGHT(TEXT(AL178,"0.#"),1)="."),TRUE,FALSE)</formula>
    </cfRule>
  </conditionalFormatting>
  <conditionalFormatting sqref="Y179">
    <cfRule type="expression" dxfId="257" priority="325">
      <formula>IF(RIGHT(TEXT(Y179,"0.#"),1)=".",FALSE,TRUE)</formula>
    </cfRule>
    <cfRule type="expression" dxfId="256" priority="326">
      <formula>IF(RIGHT(TEXT(Y179,"0.#"),1)=".",TRUE,FALSE)</formula>
    </cfRule>
  </conditionalFormatting>
  <conditionalFormatting sqref="AL179:AO179">
    <cfRule type="expression" dxfId="255" priority="321">
      <formula>IF(AND(AL179&gt;=0, RIGHT(TEXT(AL179,"0.#"),1)&lt;&gt;"."),TRUE,FALSE)</formula>
    </cfRule>
    <cfRule type="expression" dxfId="254" priority="322">
      <formula>IF(AND(AL179&gt;=0, RIGHT(TEXT(AL179,"0.#"),1)="."),TRUE,FALSE)</formula>
    </cfRule>
    <cfRule type="expression" dxfId="253" priority="323">
      <formula>IF(AND(AL179&lt;0, RIGHT(TEXT(AL179,"0.#"),1)&lt;&gt;"."),TRUE,FALSE)</formula>
    </cfRule>
    <cfRule type="expression" dxfId="252" priority="324">
      <formula>IF(AND(AL179&lt;0, RIGHT(TEXT(AL179,"0.#"),1)="."),TRUE,FALSE)</formula>
    </cfRule>
  </conditionalFormatting>
  <conditionalFormatting sqref="Y180">
    <cfRule type="expression" dxfId="251" priority="319">
      <formula>IF(RIGHT(TEXT(Y180,"0.#"),1)=".",FALSE,TRUE)</formula>
    </cfRule>
    <cfRule type="expression" dxfId="250" priority="320">
      <formula>IF(RIGHT(TEXT(Y180,"0.#"),1)=".",TRUE,FALSE)</formula>
    </cfRule>
  </conditionalFormatting>
  <conditionalFormatting sqref="AL180:AO180">
    <cfRule type="expression" dxfId="249" priority="315">
      <formula>IF(AND(AL180&gt;=0, RIGHT(TEXT(AL180,"0.#"),1)&lt;&gt;"."),TRUE,FALSE)</formula>
    </cfRule>
    <cfRule type="expression" dxfId="248" priority="316">
      <formula>IF(AND(AL180&gt;=0, RIGHT(TEXT(AL180,"0.#"),1)="."),TRUE,FALSE)</formula>
    </cfRule>
    <cfRule type="expression" dxfId="247" priority="317">
      <formula>IF(AND(AL180&lt;0, RIGHT(TEXT(AL180,"0.#"),1)&lt;&gt;"."),TRUE,FALSE)</formula>
    </cfRule>
    <cfRule type="expression" dxfId="246" priority="318">
      <formula>IF(AND(AL180&lt;0, RIGHT(TEXT(AL180,"0.#"),1)="."),TRUE,FALSE)</formula>
    </cfRule>
  </conditionalFormatting>
  <conditionalFormatting sqref="Y181">
    <cfRule type="expression" dxfId="245" priority="313">
      <formula>IF(RIGHT(TEXT(Y181,"0.#"),1)=".",FALSE,TRUE)</formula>
    </cfRule>
    <cfRule type="expression" dxfId="244" priority="314">
      <formula>IF(RIGHT(TEXT(Y181,"0.#"),1)=".",TRUE,FALSE)</formula>
    </cfRule>
  </conditionalFormatting>
  <conditionalFormatting sqref="AL181:AO181">
    <cfRule type="expression" dxfId="243" priority="309">
      <formula>IF(AND(AL181&gt;=0, RIGHT(TEXT(AL181,"0.#"),1)&lt;&gt;"."),TRUE,FALSE)</formula>
    </cfRule>
    <cfRule type="expression" dxfId="242" priority="310">
      <formula>IF(AND(AL181&gt;=0, RIGHT(TEXT(AL181,"0.#"),1)="."),TRUE,FALSE)</formula>
    </cfRule>
    <cfRule type="expression" dxfId="241" priority="311">
      <formula>IF(AND(AL181&lt;0, RIGHT(TEXT(AL181,"0.#"),1)&lt;&gt;"."),TRUE,FALSE)</formula>
    </cfRule>
    <cfRule type="expression" dxfId="240" priority="312">
      <formula>IF(AND(AL181&lt;0, RIGHT(TEXT(AL181,"0.#"),1)="."),TRUE,FALSE)</formula>
    </cfRule>
  </conditionalFormatting>
  <conditionalFormatting sqref="Y235">
    <cfRule type="expression" dxfId="239" priority="307">
      <formula>IF(RIGHT(TEXT(Y235,"0.#"),1)=".",FALSE,TRUE)</formula>
    </cfRule>
    <cfRule type="expression" dxfId="238" priority="308">
      <formula>IF(RIGHT(TEXT(Y235,"0.#"),1)=".",TRUE,FALSE)</formula>
    </cfRule>
  </conditionalFormatting>
  <conditionalFormatting sqref="AL235:AO235">
    <cfRule type="expression" dxfId="237" priority="303">
      <formula>IF(AND(AL235&gt;=0, RIGHT(TEXT(AL235,"0.#"),1)&lt;&gt;"."),TRUE,FALSE)</formula>
    </cfRule>
    <cfRule type="expression" dxfId="236" priority="304">
      <formula>IF(AND(AL235&gt;=0, RIGHT(TEXT(AL235,"0.#"),1)="."),TRUE,FALSE)</formula>
    </cfRule>
    <cfRule type="expression" dxfId="235" priority="305">
      <formula>IF(AND(AL235&lt;0, RIGHT(TEXT(AL235,"0.#"),1)&lt;&gt;"."),TRUE,FALSE)</formula>
    </cfRule>
    <cfRule type="expression" dxfId="234" priority="306">
      <formula>IF(AND(AL235&lt;0, RIGHT(TEXT(AL235,"0.#"),1)="."),TRUE,FALSE)</formula>
    </cfRule>
  </conditionalFormatting>
  <conditionalFormatting sqref="AL236:AO236">
    <cfRule type="expression" dxfId="233" priority="299">
      <formula>IF(AND(AL236&gt;=0, RIGHT(TEXT(AL236,"0.#"),1)&lt;&gt;"."),TRUE,FALSE)</formula>
    </cfRule>
    <cfRule type="expression" dxfId="232" priority="300">
      <formula>IF(AND(AL236&gt;=0, RIGHT(TEXT(AL236,"0.#"),1)="."),TRUE,FALSE)</formula>
    </cfRule>
    <cfRule type="expression" dxfId="231" priority="301">
      <formula>IF(AND(AL236&lt;0, RIGHT(TEXT(AL236,"0.#"),1)&lt;&gt;"."),TRUE,FALSE)</formula>
    </cfRule>
    <cfRule type="expression" dxfId="230" priority="302">
      <formula>IF(AND(AL236&lt;0, RIGHT(TEXT(AL236,"0.#"),1)="."),TRUE,FALSE)</formula>
    </cfRule>
  </conditionalFormatting>
  <conditionalFormatting sqref="Y237">
    <cfRule type="expression" dxfId="229" priority="297">
      <formula>IF(RIGHT(TEXT(Y237,"0.#"),1)=".",FALSE,TRUE)</formula>
    </cfRule>
    <cfRule type="expression" dxfId="228" priority="298">
      <formula>IF(RIGHT(TEXT(Y237,"0.#"),1)=".",TRUE,FALSE)</formula>
    </cfRule>
  </conditionalFormatting>
  <conditionalFormatting sqref="AL237:AO237">
    <cfRule type="expression" dxfId="227" priority="293">
      <formula>IF(AND(AL237&gt;=0, RIGHT(TEXT(AL237,"0.#"),1)&lt;&gt;"."),TRUE,FALSE)</formula>
    </cfRule>
    <cfRule type="expression" dxfId="226" priority="294">
      <formula>IF(AND(AL237&gt;=0, RIGHT(TEXT(AL237,"0.#"),1)="."),TRUE,FALSE)</formula>
    </cfRule>
    <cfRule type="expression" dxfId="225" priority="295">
      <formula>IF(AND(AL237&lt;0, RIGHT(TEXT(AL237,"0.#"),1)&lt;&gt;"."),TRUE,FALSE)</formula>
    </cfRule>
    <cfRule type="expression" dxfId="224" priority="296">
      <formula>IF(AND(AL237&lt;0, RIGHT(TEXT(AL237,"0.#"),1)="."),TRUE,FALSE)</formula>
    </cfRule>
  </conditionalFormatting>
  <conditionalFormatting sqref="Y238">
    <cfRule type="expression" dxfId="223" priority="285">
      <formula>IF(RIGHT(TEXT(Y238,"0.#"),1)=".",FALSE,TRUE)</formula>
    </cfRule>
    <cfRule type="expression" dxfId="222" priority="286">
      <formula>IF(RIGHT(TEXT(Y238,"0.#"),1)=".",TRUE,FALSE)</formula>
    </cfRule>
  </conditionalFormatting>
  <conditionalFormatting sqref="AL238:AO238">
    <cfRule type="expression" dxfId="221" priority="281">
      <formula>IF(AND(AL238&gt;=0, RIGHT(TEXT(AL238,"0.#"),1)&lt;&gt;"."),TRUE,FALSE)</formula>
    </cfRule>
    <cfRule type="expression" dxfId="220" priority="282">
      <formula>IF(AND(AL238&gt;=0, RIGHT(TEXT(AL238,"0.#"),1)="."),TRUE,FALSE)</formula>
    </cfRule>
    <cfRule type="expression" dxfId="219" priority="283">
      <formula>IF(AND(AL238&lt;0, RIGHT(TEXT(AL238,"0.#"),1)&lt;&gt;"."),TRUE,FALSE)</formula>
    </cfRule>
    <cfRule type="expression" dxfId="218" priority="284">
      <formula>IF(AND(AL238&lt;0, RIGHT(TEXT(AL238,"0.#"),1)="."),TRUE,FALSE)</formula>
    </cfRule>
  </conditionalFormatting>
  <conditionalFormatting sqref="Y239">
    <cfRule type="expression" dxfId="217" priority="279">
      <formula>IF(RIGHT(TEXT(Y239,"0.#"),1)=".",FALSE,TRUE)</formula>
    </cfRule>
    <cfRule type="expression" dxfId="216" priority="280">
      <formula>IF(RIGHT(TEXT(Y239,"0.#"),1)=".",TRUE,FALSE)</formula>
    </cfRule>
  </conditionalFormatting>
  <conditionalFormatting sqref="AL239:AO239">
    <cfRule type="expression" dxfId="215" priority="275">
      <formula>IF(AND(AL239&gt;=0, RIGHT(TEXT(AL239,"0.#"),1)&lt;&gt;"."),TRUE,FALSE)</formula>
    </cfRule>
    <cfRule type="expression" dxfId="214" priority="276">
      <formula>IF(AND(AL239&gt;=0, RIGHT(TEXT(AL239,"0.#"),1)="."),TRUE,FALSE)</formula>
    </cfRule>
    <cfRule type="expression" dxfId="213" priority="277">
      <formula>IF(AND(AL239&lt;0, RIGHT(TEXT(AL239,"0.#"),1)&lt;&gt;"."),TRUE,FALSE)</formula>
    </cfRule>
    <cfRule type="expression" dxfId="212" priority="278">
      <formula>IF(AND(AL239&lt;0, RIGHT(TEXT(AL239,"0.#"),1)="."),TRUE,FALSE)</formula>
    </cfRule>
  </conditionalFormatting>
  <conditionalFormatting sqref="Y240">
    <cfRule type="expression" dxfId="211" priority="273">
      <formula>IF(RIGHT(TEXT(Y240,"0.#"),1)=".",FALSE,TRUE)</formula>
    </cfRule>
    <cfRule type="expression" dxfId="210" priority="274">
      <formula>IF(RIGHT(TEXT(Y240,"0.#"),1)=".",TRUE,FALSE)</formula>
    </cfRule>
  </conditionalFormatting>
  <conditionalFormatting sqref="AL240:AO240">
    <cfRule type="expression" dxfId="209" priority="269">
      <formula>IF(AND(AL240&gt;=0, RIGHT(TEXT(AL240,"0.#"),1)&lt;&gt;"."),TRUE,FALSE)</formula>
    </cfRule>
    <cfRule type="expression" dxfId="208" priority="270">
      <formula>IF(AND(AL240&gt;=0, RIGHT(TEXT(AL240,"0.#"),1)="."),TRUE,FALSE)</formula>
    </cfRule>
    <cfRule type="expression" dxfId="207" priority="271">
      <formula>IF(AND(AL240&lt;0, RIGHT(TEXT(AL240,"0.#"),1)&lt;&gt;"."),TRUE,FALSE)</formula>
    </cfRule>
    <cfRule type="expression" dxfId="206" priority="272">
      <formula>IF(AND(AL240&lt;0, RIGHT(TEXT(AL240,"0.#"),1)="."),TRUE,FALSE)</formula>
    </cfRule>
  </conditionalFormatting>
  <conditionalFormatting sqref="Y241">
    <cfRule type="expression" dxfId="205" priority="267">
      <formula>IF(RIGHT(TEXT(Y241,"0.#"),1)=".",FALSE,TRUE)</formula>
    </cfRule>
    <cfRule type="expression" dxfId="204" priority="268">
      <formula>IF(RIGHT(TEXT(Y241,"0.#"),1)=".",TRUE,FALSE)</formula>
    </cfRule>
  </conditionalFormatting>
  <conditionalFormatting sqref="AL241:AO241">
    <cfRule type="expression" dxfId="203" priority="263">
      <formula>IF(AND(AL241&gt;=0, RIGHT(TEXT(AL241,"0.#"),1)&lt;&gt;"."),TRUE,FALSE)</formula>
    </cfRule>
    <cfRule type="expression" dxfId="202" priority="264">
      <formula>IF(AND(AL241&gt;=0, RIGHT(TEXT(AL241,"0.#"),1)="."),TRUE,FALSE)</formula>
    </cfRule>
    <cfRule type="expression" dxfId="201" priority="265">
      <formula>IF(AND(AL241&lt;0, RIGHT(TEXT(AL241,"0.#"),1)&lt;&gt;"."),TRUE,FALSE)</formula>
    </cfRule>
    <cfRule type="expression" dxfId="200" priority="266">
      <formula>IF(AND(AL241&lt;0, RIGHT(TEXT(AL241,"0.#"),1)="."),TRUE,FALSE)</formula>
    </cfRule>
  </conditionalFormatting>
  <conditionalFormatting sqref="Y242">
    <cfRule type="expression" dxfId="199" priority="261">
      <formula>IF(RIGHT(TEXT(Y242,"0.#"),1)=".",FALSE,TRUE)</formula>
    </cfRule>
    <cfRule type="expression" dxfId="198" priority="262">
      <formula>IF(RIGHT(TEXT(Y242,"0.#"),1)=".",TRUE,FALSE)</formula>
    </cfRule>
  </conditionalFormatting>
  <conditionalFormatting sqref="AL242:AO242">
    <cfRule type="expression" dxfId="197" priority="257">
      <formula>IF(AND(AL242&gt;=0, RIGHT(TEXT(AL242,"0.#"),1)&lt;&gt;"."),TRUE,FALSE)</formula>
    </cfRule>
    <cfRule type="expression" dxfId="196" priority="258">
      <formula>IF(AND(AL242&gt;=0, RIGHT(TEXT(AL242,"0.#"),1)="."),TRUE,FALSE)</formula>
    </cfRule>
    <cfRule type="expression" dxfId="195" priority="259">
      <formula>IF(AND(AL242&lt;0, RIGHT(TEXT(AL242,"0.#"),1)&lt;&gt;"."),TRUE,FALSE)</formula>
    </cfRule>
    <cfRule type="expression" dxfId="194" priority="260">
      <formula>IF(AND(AL242&lt;0, RIGHT(TEXT(AL242,"0.#"),1)="."),TRUE,FALSE)</formula>
    </cfRule>
  </conditionalFormatting>
  <conditionalFormatting sqref="Y243">
    <cfRule type="expression" dxfId="193" priority="255">
      <formula>IF(RIGHT(TEXT(Y243,"0.#"),1)=".",FALSE,TRUE)</formula>
    </cfRule>
    <cfRule type="expression" dxfId="192" priority="256">
      <formula>IF(RIGHT(TEXT(Y243,"0.#"),1)=".",TRUE,FALSE)</formula>
    </cfRule>
  </conditionalFormatting>
  <conditionalFormatting sqref="AL243:AO243">
    <cfRule type="expression" dxfId="191" priority="251">
      <formula>IF(AND(AL243&gt;=0, RIGHT(TEXT(AL243,"0.#"),1)&lt;&gt;"."),TRUE,FALSE)</formula>
    </cfRule>
    <cfRule type="expression" dxfId="190" priority="252">
      <formula>IF(AND(AL243&gt;=0, RIGHT(TEXT(AL243,"0.#"),1)="."),TRUE,FALSE)</formula>
    </cfRule>
    <cfRule type="expression" dxfId="189" priority="253">
      <formula>IF(AND(AL243&lt;0, RIGHT(TEXT(AL243,"0.#"),1)&lt;&gt;"."),TRUE,FALSE)</formula>
    </cfRule>
    <cfRule type="expression" dxfId="188" priority="254">
      <formula>IF(AND(AL243&lt;0, RIGHT(TEXT(AL243,"0.#"),1)="."),TRUE,FALSE)</formula>
    </cfRule>
  </conditionalFormatting>
  <conditionalFormatting sqref="Y245">
    <cfRule type="expression" dxfId="187" priority="243">
      <formula>IF(RIGHT(TEXT(Y245,"0.#"),1)=".",FALSE,TRUE)</formula>
    </cfRule>
    <cfRule type="expression" dxfId="186" priority="244">
      <formula>IF(RIGHT(TEXT(Y245,"0.#"),1)=".",TRUE,FALSE)</formula>
    </cfRule>
  </conditionalFormatting>
  <conditionalFormatting sqref="AL245:AO245">
    <cfRule type="expression" dxfId="185" priority="239">
      <formula>IF(AND(AL245&gt;=0, RIGHT(TEXT(AL245,"0.#"),1)&lt;&gt;"."),TRUE,FALSE)</formula>
    </cfRule>
    <cfRule type="expression" dxfId="184" priority="240">
      <formula>IF(AND(AL245&gt;=0, RIGHT(TEXT(AL245,"0.#"),1)="."),TRUE,FALSE)</formula>
    </cfRule>
    <cfRule type="expression" dxfId="183" priority="241">
      <formula>IF(AND(AL245&lt;0, RIGHT(TEXT(AL245,"0.#"),1)&lt;&gt;"."),TRUE,FALSE)</formula>
    </cfRule>
    <cfRule type="expression" dxfId="182" priority="242">
      <formula>IF(AND(AL245&lt;0, RIGHT(TEXT(AL245,"0.#"),1)="."),TRUE,FALSE)</formula>
    </cfRule>
  </conditionalFormatting>
  <conditionalFormatting sqref="Y244">
    <cfRule type="expression" dxfId="181" priority="237">
      <formula>IF(RIGHT(TEXT(Y244,"0.#"),1)=".",FALSE,TRUE)</formula>
    </cfRule>
    <cfRule type="expression" dxfId="180" priority="238">
      <formula>IF(RIGHT(TEXT(Y244,"0.#"),1)=".",TRUE,FALSE)</formula>
    </cfRule>
  </conditionalFormatting>
  <conditionalFormatting sqref="AL244:AO244">
    <cfRule type="expression" dxfId="179" priority="233">
      <formula>IF(AND(AL244&gt;=0, RIGHT(TEXT(AL244,"0.#"),1)&lt;&gt;"."),TRUE,FALSE)</formula>
    </cfRule>
    <cfRule type="expression" dxfId="178" priority="234">
      <formula>IF(AND(AL244&gt;=0, RIGHT(TEXT(AL244,"0.#"),1)="."),TRUE,FALSE)</formula>
    </cfRule>
    <cfRule type="expression" dxfId="177" priority="235">
      <formula>IF(AND(AL244&lt;0, RIGHT(TEXT(AL244,"0.#"),1)&lt;&gt;"."),TRUE,FALSE)</formula>
    </cfRule>
    <cfRule type="expression" dxfId="176" priority="236">
      <formula>IF(AND(AL244&lt;0, RIGHT(TEXT(AL244,"0.#"),1)="."),TRUE,FALSE)</formula>
    </cfRule>
  </conditionalFormatting>
  <conditionalFormatting sqref="Y301">
    <cfRule type="expression" dxfId="175" priority="231">
      <formula>IF(RIGHT(TEXT(Y301,"0.#"),1)=".",FALSE,TRUE)</formula>
    </cfRule>
    <cfRule type="expression" dxfId="174" priority="232">
      <formula>IF(RIGHT(TEXT(Y301,"0.#"),1)=".",TRUE,FALSE)</formula>
    </cfRule>
  </conditionalFormatting>
  <conditionalFormatting sqref="AL301:AO301">
    <cfRule type="expression" dxfId="173" priority="227">
      <formula>IF(AND(AL301&gt;=0, RIGHT(TEXT(AL301,"0.#"),1)&lt;&gt;"."),TRUE,FALSE)</formula>
    </cfRule>
    <cfRule type="expression" dxfId="172" priority="228">
      <formula>IF(AND(AL301&gt;=0, RIGHT(TEXT(AL301,"0.#"),1)="."),TRUE,FALSE)</formula>
    </cfRule>
    <cfRule type="expression" dxfId="171" priority="229">
      <formula>IF(AND(AL301&lt;0, RIGHT(TEXT(AL301,"0.#"),1)&lt;&gt;"."),TRUE,FALSE)</formula>
    </cfRule>
    <cfRule type="expression" dxfId="170" priority="230">
      <formula>IF(AND(AL301&lt;0, RIGHT(TEXT(AL301,"0.#"),1)="."),TRUE,FALSE)</formula>
    </cfRule>
  </conditionalFormatting>
  <conditionalFormatting sqref="Y302">
    <cfRule type="expression" dxfId="169" priority="225">
      <formula>IF(RIGHT(TEXT(Y302,"0.#"),1)=".",FALSE,TRUE)</formula>
    </cfRule>
    <cfRule type="expression" dxfId="168" priority="226">
      <formula>IF(RIGHT(TEXT(Y302,"0.#"),1)=".",TRUE,FALSE)</formula>
    </cfRule>
  </conditionalFormatting>
  <conditionalFormatting sqref="AL302:AO302">
    <cfRule type="expression" dxfId="167" priority="221">
      <formula>IF(AND(AL302&gt;=0, RIGHT(TEXT(AL302,"0.#"),1)&lt;&gt;"."),TRUE,FALSE)</formula>
    </cfRule>
    <cfRule type="expression" dxfId="166" priority="222">
      <formula>IF(AND(AL302&gt;=0, RIGHT(TEXT(AL302,"0.#"),1)="."),TRUE,FALSE)</formula>
    </cfRule>
    <cfRule type="expression" dxfId="165" priority="223">
      <formula>IF(AND(AL302&lt;0, RIGHT(TEXT(AL302,"0.#"),1)&lt;&gt;"."),TRUE,FALSE)</formula>
    </cfRule>
    <cfRule type="expression" dxfId="164" priority="224">
      <formula>IF(AND(AL302&lt;0, RIGHT(TEXT(AL302,"0.#"),1)="."),TRUE,FALSE)</formula>
    </cfRule>
  </conditionalFormatting>
  <conditionalFormatting sqref="Y303">
    <cfRule type="expression" dxfId="163" priority="219">
      <formula>IF(RIGHT(TEXT(Y303,"0.#"),1)=".",FALSE,TRUE)</formula>
    </cfRule>
    <cfRule type="expression" dxfId="162" priority="220">
      <formula>IF(RIGHT(TEXT(Y303,"0.#"),1)=".",TRUE,FALSE)</formula>
    </cfRule>
  </conditionalFormatting>
  <conditionalFormatting sqref="AL303:AO303">
    <cfRule type="expression" dxfId="161" priority="215">
      <formula>IF(AND(AL303&gt;=0, RIGHT(TEXT(AL303,"0.#"),1)&lt;&gt;"."),TRUE,FALSE)</formula>
    </cfRule>
    <cfRule type="expression" dxfId="160" priority="216">
      <formula>IF(AND(AL303&gt;=0, RIGHT(TEXT(AL303,"0.#"),1)="."),TRUE,FALSE)</formula>
    </cfRule>
    <cfRule type="expression" dxfId="159" priority="217">
      <formula>IF(AND(AL303&lt;0, RIGHT(TEXT(AL303,"0.#"),1)&lt;&gt;"."),TRUE,FALSE)</formula>
    </cfRule>
    <cfRule type="expression" dxfId="158" priority="218">
      <formula>IF(AND(AL303&lt;0, RIGHT(TEXT(AL303,"0.#"),1)="."),TRUE,FALSE)</formula>
    </cfRule>
  </conditionalFormatting>
  <conditionalFormatting sqref="Y304">
    <cfRule type="expression" dxfId="157" priority="213">
      <formula>IF(RIGHT(TEXT(Y304,"0.#"),1)=".",FALSE,TRUE)</formula>
    </cfRule>
    <cfRule type="expression" dxfId="156" priority="214">
      <formula>IF(RIGHT(TEXT(Y304,"0.#"),1)=".",TRUE,FALSE)</formula>
    </cfRule>
  </conditionalFormatting>
  <conditionalFormatting sqref="AL304:AO304">
    <cfRule type="expression" dxfId="155" priority="209">
      <formula>IF(AND(AL304&gt;=0, RIGHT(TEXT(AL304,"0.#"),1)&lt;&gt;"."),TRUE,FALSE)</formula>
    </cfRule>
    <cfRule type="expression" dxfId="154" priority="210">
      <formula>IF(AND(AL304&gt;=0, RIGHT(TEXT(AL304,"0.#"),1)="."),TRUE,FALSE)</formula>
    </cfRule>
    <cfRule type="expression" dxfId="153" priority="211">
      <formula>IF(AND(AL304&lt;0, RIGHT(TEXT(AL304,"0.#"),1)&lt;&gt;"."),TRUE,FALSE)</formula>
    </cfRule>
    <cfRule type="expression" dxfId="152" priority="212">
      <formula>IF(AND(AL304&lt;0, RIGHT(TEXT(AL304,"0.#"),1)="."),TRUE,FALSE)</formula>
    </cfRule>
  </conditionalFormatting>
  <conditionalFormatting sqref="Y305">
    <cfRule type="expression" dxfId="151" priority="207">
      <formula>IF(RIGHT(TEXT(Y305,"0.#"),1)=".",FALSE,TRUE)</formula>
    </cfRule>
    <cfRule type="expression" dxfId="150" priority="208">
      <formula>IF(RIGHT(TEXT(Y305,"0.#"),1)=".",TRUE,FALSE)</formula>
    </cfRule>
  </conditionalFormatting>
  <conditionalFormatting sqref="Y306">
    <cfRule type="expression" dxfId="149" priority="201">
      <formula>IF(RIGHT(TEXT(Y306,"0.#"),1)=".",FALSE,TRUE)</formula>
    </cfRule>
    <cfRule type="expression" dxfId="148" priority="202">
      <formula>IF(RIGHT(TEXT(Y306,"0.#"),1)=".",TRUE,FALSE)</formula>
    </cfRule>
  </conditionalFormatting>
  <conditionalFormatting sqref="AL306:AO306">
    <cfRule type="expression" dxfId="147" priority="197">
      <formula>IF(AND(AL306&gt;=0, RIGHT(TEXT(AL306,"0.#"),1)&lt;&gt;"."),TRUE,FALSE)</formula>
    </cfRule>
    <cfRule type="expression" dxfId="146" priority="198">
      <formula>IF(AND(AL306&gt;=0, RIGHT(TEXT(AL306,"0.#"),1)="."),TRUE,FALSE)</formula>
    </cfRule>
    <cfRule type="expression" dxfId="145" priority="199">
      <formula>IF(AND(AL306&lt;0, RIGHT(TEXT(AL306,"0.#"),1)&lt;&gt;"."),TRUE,FALSE)</formula>
    </cfRule>
    <cfRule type="expression" dxfId="144" priority="200">
      <formula>IF(AND(AL306&lt;0, RIGHT(TEXT(AL306,"0.#"),1)="."),TRUE,FALSE)</formula>
    </cfRule>
  </conditionalFormatting>
  <conditionalFormatting sqref="Y307">
    <cfRule type="expression" dxfId="143" priority="195">
      <formula>IF(RIGHT(TEXT(Y307,"0.#"),1)=".",FALSE,TRUE)</formula>
    </cfRule>
    <cfRule type="expression" dxfId="142" priority="196">
      <formula>IF(RIGHT(TEXT(Y307,"0.#"),1)=".",TRUE,FALSE)</formula>
    </cfRule>
  </conditionalFormatting>
  <conditionalFormatting sqref="AL307:AO307">
    <cfRule type="expression" dxfId="141" priority="191">
      <formula>IF(AND(AL307&gt;=0, RIGHT(TEXT(AL307,"0.#"),1)&lt;&gt;"."),TRUE,FALSE)</formula>
    </cfRule>
    <cfRule type="expression" dxfId="140" priority="192">
      <formula>IF(AND(AL307&gt;=0, RIGHT(TEXT(AL307,"0.#"),1)="."),TRUE,FALSE)</formula>
    </cfRule>
    <cfRule type="expression" dxfId="139" priority="193">
      <formula>IF(AND(AL307&lt;0, RIGHT(TEXT(AL307,"0.#"),1)&lt;&gt;"."),TRUE,FALSE)</formula>
    </cfRule>
    <cfRule type="expression" dxfId="138" priority="194">
      <formula>IF(AND(AL307&lt;0, RIGHT(TEXT(AL307,"0.#"),1)="."),TRUE,FALSE)</formula>
    </cfRule>
  </conditionalFormatting>
  <conditionalFormatting sqref="Y308">
    <cfRule type="expression" dxfId="137" priority="189">
      <formula>IF(RIGHT(TEXT(Y308,"0.#"),1)=".",FALSE,TRUE)</formula>
    </cfRule>
    <cfRule type="expression" dxfId="136" priority="190">
      <formula>IF(RIGHT(TEXT(Y308,"0.#"),1)=".",TRUE,FALSE)</formula>
    </cfRule>
  </conditionalFormatting>
  <conditionalFormatting sqref="Y309">
    <cfRule type="expression" dxfId="135" priority="183">
      <formula>IF(RIGHT(TEXT(Y309,"0.#"),1)=".",FALSE,TRUE)</formula>
    </cfRule>
    <cfRule type="expression" dxfId="134" priority="184">
      <formula>IF(RIGHT(TEXT(Y309,"0.#"),1)=".",TRUE,FALSE)</formula>
    </cfRule>
  </conditionalFormatting>
  <conditionalFormatting sqref="AL309:AO309">
    <cfRule type="expression" dxfId="133" priority="179">
      <formula>IF(AND(AL309&gt;=0, RIGHT(TEXT(AL309,"0.#"),1)&lt;&gt;"."),TRUE,FALSE)</formula>
    </cfRule>
    <cfRule type="expression" dxfId="132" priority="180">
      <formula>IF(AND(AL309&gt;=0, RIGHT(TEXT(AL309,"0.#"),1)="."),TRUE,FALSE)</formula>
    </cfRule>
    <cfRule type="expression" dxfId="131" priority="181">
      <formula>IF(AND(AL309&lt;0, RIGHT(TEXT(AL309,"0.#"),1)&lt;&gt;"."),TRUE,FALSE)</formula>
    </cfRule>
    <cfRule type="expression" dxfId="130" priority="182">
      <formula>IF(AND(AL309&lt;0, RIGHT(TEXT(AL309,"0.#"),1)="."),TRUE,FALSE)</formula>
    </cfRule>
  </conditionalFormatting>
  <conditionalFormatting sqref="Y310">
    <cfRule type="expression" dxfId="129" priority="177">
      <formula>IF(RIGHT(TEXT(Y310,"0.#"),1)=".",FALSE,TRUE)</formula>
    </cfRule>
    <cfRule type="expression" dxfId="128" priority="178">
      <formula>IF(RIGHT(TEXT(Y310,"0.#"),1)=".",TRUE,FALSE)</formula>
    </cfRule>
  </conditionalFormatting>
  <conditionalFormatting sqref="AL310:AO310">
    <cfRule type="expression" dxfId="127" priority="173">
      <formula>IF(AND(AL310&gt;=0, RIGHT(TEXT(AL310,"0.#"),1)&lt;&gt;"."),TRUE,FALSE)</formula>
    </cfRule>
    <cfRule type="expression" dxfId="126" priority="174">
      <formula>IF(AND(AL310&gt;=0, RIGHT(TEXT(AL310,"0.#"),1)="."),TRUE,FALSE)</formula>
    </cfRule>
    <cfRule type="expression" dxfId="125" priority="175">
      <formula>IF(AND(AL310&lt;0, RIGHT(TEXT(AL310,"0.#"),1)&lt;&gt;"."),TRUE,FALSE)</formula>
    </cfRule>
    <cfRule type="expression" dxfId="124" priority="176">
      <formula>IF(AND(AL310&lt;0, RIGHT(TEXT(AL310,"0.#"),1)="."),TRUE,FALSE)</formula>
    </cfRule>
  </conditionalFormatting>
  <conditionalFormatting sqref="Y311">
    <cfRule type="expression" dxfId="123" priority="171">
      <formula>IF(RIGHT(TEXT(Y311,"0.#"),1)=".",FALSE,TRUE)</formula>
    </cfRule>
    <cfRule type="expression" dxfId="122" priority="172">
      <formula>IF(RIGHT(TEXT(Y311,"0.#"),1)=".",TRUE,FALSE)</formula>
    </cfRule>
  </conditionalFormatting>
  <conditionalFormatting sqref="AL311:AO311">
    <cfRule type="expression" dxfId="121" priority="167">
      <formula>IF(AND(AL311&gt;=0, RIGHT(TEXT(AL311,"0.#"),1)&lt;&gt;"."),TRUE,FALSE)</formula>
    </cfRule>
    <cfRule type="expression" dxfId="120" priority="168">
      <formula>IF(AND(AL311&gt;=0, RIGHT(TEXT(AL311,"0.#"),1)="."),TRUE,FALSE)</formula>
    </cfRule>
    <cfRule type="expression" dxfId="119" priority="169">
      <formula>IF(AND(AL311&lt;0, RIGHT(TEXT(AL311,"0.#"),1)&lt;&gt;"."),TRUE,FALSE)</formula>
    </cfRule>
    <cfRule type="expression" dxfId="118" priority="170">
      <formula>IF(AND(AL311&lt;0, RIGHT(TEXT(AL311,"0.#"),1)="."),TRUE,FALSE)</formula>
    </cfRule>
  </conditionalFormatting>
  <conditionalFormatting sqref="Y367">
    <cfRule type="expression" dxfId="117" priority="165">
      <formula>IF(RIGHT(TEXT(Y367,"0.#"),1)=".",FALSE,TRUE)</formula>
    </cfRule>
    <cfRule type="expression" dxfId="116" priority="166">
      <formula>IF(RIGHT(TEXT(Y367,"0.#"),1)=".",TRUE,FALSE)</formula>
    </cfRule>
  </conditionalFormatting>
  <conditionalFormatting sqref="AL367:AO367">
    <cfRule type="expression" dxfId="115" priority="161">
      <formula>IF(AND(AL367&gt;=0, RIGHT(TEXT(AL367,"0.#"),1)&lt;&gt;"."),TRUE,FALSE)</formula>
    </cfRule>
    <cfRule type="expression" dxfId="114" priority="162">
      <formula>IF(AND(AL367&gt;=0, RIGHT(TEXT(AL367,"0.#"),1)="."),TRUE,FALSE)</formula>
    </cfRule>
    <cfRule type="expression" dxfId="113" priority="163">
      <formula>IF(AND(AL367&lt;0, RIGHT(TEXT(AL367,"0.#"),1)&lt;&gt;"."),TRUE,FALSE)</formula>
    </cfRule>
    <cfRule type="expression" dxfId="112" priority="164">
      <formula>IF(AND(AL367&lt;0, RIGHT(TEXT(AL367,"0.#"),1)="."),TRUE,FALSE)</formula>
    </cfRule>
  </conditionalFormatting>
  <conditionalFormatting sqref="AL368:AO368">
    <cfRule type="expression" dxfId="111" priority="157">
      <formula>IF(AND(AL368&gt;=0, RIGHT(TEXT(AL368,"0.#"),1)&lt;&gt;"."),TRUE,FALSE)</formula>
    </cfRule>
    <cfRule type="expression" dxfId="110" priority="158">
      <formula>IF(AND(AL368&gt;=0, RIGHT(TEXT(AL368,"0.#"),1)="."),TRUE,FALSE)</formula>
    </cfRule>
    <cfRule type="expression" dxfId="109" priority="159">
      <formula>IF(AND(AL368&lt;0, RIGHT(TEXT(AL368,"0.#"),1)&lt;&gt;"."),TRUE,FALSE)</formula>
    </cfRule>
    <cfRule type="expression" dxfId="108" priority="160">
      <formula>IF(AND(AL368&lt;0, RIGHT(TEXT(AL368,"0.#"),1)="."),TRUE,FALSE)</formula>
    </cfRule>
  </conditionalFormatting>
  <conditionalFormatting sqref="Y369">
    <cfRule type="expression" dxfId="107" priority="155">
      <formula>IF(RIGHT(TEXT(Y369,"0.#"),1)=".",FALSE,TRUE)</formula>
    </cfRule>
    <cfRule type="expression" dxfId="106" priority="156">
      <formula>IF(RIGHT(TEXT(Y369,"0.#"),1)=".",TRUE,FALSE)</formula>
    </cfRule>
  </conditionalFormatting>
  <conditionalFormatting sqref="AL369:AO369">
    <cfRule type="expression" dxfId="105" priority="151">
      <formula>IF(AND(AL369&gt;=0, RIGHT(TEXT(AL369,"0.#"),1)&lt;&gt;"."),TRUE,FALSE)</formula>
    </cfRule>
    <cfRule type="expression" dxfId="104" priority="152">
      <formula>IF(AND(AL369&gt;=0, RIGHT(TEXT(AL369,"0.#"),1)="."),TRUE,FALSE)</formula>
    </cfRule>
    <cfRule type="expression" dxfId="103" priority="153">
      <formula>IF(AND(AL369&lt;0, RIGHT(TEXT(AL369,"0.#"),1)&lt;&gt;"."),TRUE,FALSE)</formula>
    </cfRule>
    <cfRule type="expression" dxfId="102" priority="154">
      <formula>IF(AND(AL369&lt;0, RIGHT(TEXT(AL369,"0.#"),1)="."),TRUE,FALSE)</formula>
    </cfRule>
  </conditionalFormatting>
  <conditionalFormatting sqref="Y370">
    <cfRule type="expression" dxfId="101" priority="143">
      <formula>IF(RIGHT(TEXT(Y370,"0.#"),1)=".",FALSE,TRUE)</formula>
    </cfRule>
    <cfRule type="expression" dxfId="100" priority="144">
      <formula>IF(RIGHT(TEXT(Y370,"0.#"),1)=".",TRUE,FALSE)</formula>
    </cfRule>
  </conditionalFormatting>
  <conditionalFormatting sqref="AL370:AO370">
    <cfRule type="expression" dxfId="99" priority="139">
      <formula>IF(AND(AL370&gt;=0, RIGHT(TEXT(AL370,"0.#"),1)&lt;&gt;"."),TRUE,FALSE)</formula>
    </cfRule>
    <cfRule type="expression" dxfId="98" priority="140">
      <formula>IF(AND(AL370&gt;=0, RIGHT(TEXT(AL370,"0.#"),1)="."),TRUE,FALSE)</formula>
    </cfRule>
    <cfRule type="expression" dxfId="97" priority="141">
      <formula>IF(AND(AL370&lt;0, RIGHT(TEXT(AL370,"0.#"),1)&lt;&gt;"."),TRUE,FALSE)</formula>
    </cfRule>
    <cfRule type="expression" dxfId="96" priority="142">
      <formula>IF(AND(AL370&lt;0, RIGHT(TEXT(AL370,"0.#"),1)="."),TRUE,FALSE)</formula>
    </cfRule>
  </conditionalFormatting>
  <conditionalFormatting sqref="Y371">
    <cfRule type="expression" dxfId="95" priority="137">
      <formula>IF(RIGHT(TEXT(Y371,"0.#"),1)=".",FALSE,TRUE)</formula>
    </cfRule>
    <cfRule type="expression" dxfId="94" priority="138">
      <formula>IF(RIGHT(TEXT(Y371,"0.#"),1)=".",TRUE,FALSE)</formula>
    </cfRule>
  </conditionalFormatting>
  <conditionalFormatting sqref="AL371:AO371">
    <cfRule type="expression" dxfId="93" priority="133">
      <formula>IF(AND(AL371&gt;=0, RIGHT(TEXT(AL371,"0.#"),1)&lt;&gt;"."),TRUE,FALSE)</formula>
    </cfRule>
    <cfRule type="expression" dxfId="92" priority="134">
      <formula>IF(AND(AL371&gt;=0, RIGHT(TEXT(AL371,"0.#"),1)="."),TRUE,FALSE)</formula>
    </cfRule>
    <cfRule type="expression" dxfId="91" priority="135">
      <formula>IF(AND(AL371&lt;0, RIGHT(TEXT(AL371,"0.#"),1)&lt;&gt;"."),TRUE,FALSE)</formula>
    </cfRule>
    <cfRule type="expression" dxfId="90" priority="136">
      <formula>IF(AND(AL371&lt;0, RIGHT(TEXT(AL371,"0.#"),1)="."),TRUE,FALSE)</formula>
    </cfRule>
  </conditionalFormatting>
  <conditionalFormatting sqref="AL372:AO372">
    <cfRule type="expression" dxfId="89" priority="129">
      <formula>IF(AND(AL372&gt;=0, RIGHT(TEXT(AL372,"0.#"),1)&lt;&gt;"."),TRUE,FALSE)</formula>
    </cfRule>
    <cfRule type="expression" dxfId="88" priority="130">
      <formula>IF(AND(AL372&gt;=0, RIGHT(TEXT(AL372,"0.#"),1)="."),TRUE,FALSE)</formula>
    </cfRule>
    <cfRule type="expression" dxfId="87" priority="131">
      <formula>IF(AND(AL372&lt;0, RIGHT(TEXT(AL372,"0.#"),1)&lt;&gt;"."),TRUE,FALSE)</formula>
    </cfRule>
    <cfRule type="expression" dxfId="86" priority="132">
      <formula>IF(AND(AL372&lt;0, RIGHT(TEXT(AL372,"0.#"),1)="."),TRUE,FALSE)</formula>
    </cfRule>
  </conditionalFormatting>
  <conditionalFormatting sqref="Y373">
    <cfRule type="expression" dxfId="85" priority="127">
      <formula>IF(RIGHT(TEXT(Y373,"0.#"),1)=".",FALSE,TRUE)</formula>
    </cfRule>
    <cfRule type="expression" dxfId="84" priority="128">
      <formula>IF(RIGHT(TEXT(Y373,"0.#"),1)=".",TRUE,FALSE)</formula>
    </cfRule>
  </conditionalFormatting>
  <conditionalFormatting sqref="AL373:AO373">
    <cfRule type="expression" dxfId="83" priority="123">
      <formula>IF(AND(AL373&gt;=0, RIGHT(TEXT(AL373,"0.#"),1)&lt;&gt;"."),TRUE,FALSE)</formula>
    </cfRule>
    <cfRule type="expression" dxfId="82" priority="124">
      <formula>IF(AND(AL373&gt;=0, RIGHT(TEXT(AL373,"0.#"),1)="."),TRUE,FALSE)</formula>
    </cfRule>
    <cfRule type="expression" dxfId="81" priority="125">
      <formula>IF(AND(AL373&lt;0, RIGHT(TEXT(AL373,"0.#"),1)&lt;&gt;"."),TRUE,FALSE)</formula>
    </cfRule>
    <cfRule type="expression" dxfId="80" priority="126">
      <formula>IF(AND(AL373&lt;0, RIGHT(TEXT(AL373,"0.#"),1)="."),TRUE,FALSE)</formula>
    </cfRule>
  </conditionalFormatting>
  <conditionalFormatting sqref="Y374">
    <cfRule type="expression" dxfId="79" priority="121">
      <formula>IF(RIGHT(TEXT(Y374,"0.#"),1)=".",FALSE,TRUE)</formula>
    </cfRule>
    <cfRule type="expression" dxfId="78" priority="122">
      <formula>IF(RIGHT(TEXT(Y374,"0.#"),1)=".",TRUE,FALSE)</formula>
    </cfRule>
  </conditionalFormatting>
  <conditionalFormatting sqref="AL374:AO374">
    <cfRule type="expression" dxfId="77" priority="117">
      <formula>IF(AND(AL374&gt;=0, RIGHT(TEXT(AL374,"0.#"),1)&lt;&gt;"."),TRUE,FALSE)</formula>
    </cfRule>
    <cfRule type="expression" dxfId="76" priority="118">
      <formula>IF(AND(AL374&gt;=0, RIGHT(TEXT(AL374,"0.#"),1)="."),TRUE,FALSE)</formula>
    </cfRule>
    <cfRule type="expression" dxfId="75" priority="119">
      <formula>IF(AND(AL374&lt;0, RIGHT(TEXT(AL374,"0.#"),1)&lt;&gt;"."),TRUE,FALSE)</formula>
    </cfRule>
    <cfRule type="expression" dxfId="74" priority="120">
      <formula>IF(AND(AL374&lt;0, RIGHT(TEXT(AL374,"0.#"),1)="."),TRUE,FALSE)</formula>
    </cfRule>
  </conditionalFormatting>
  <conditionalFormatting sqref="Y375">
    <cfRule type="expression" dxfId="73" priority="115">
      <formula>IF(RIGHT(TEXT(Y375,"0.#"),1)=".",FALSE,TRUE)</formula>
    </cfRule>
    <cfRule type="expression" dxfId="72" priority="116">
      <formula>IF(RIGHT(TEXT(Y375,"0.#"),1)=".",TRUE,FALSE)</formula>
    </cfRule>
  </conditionalFormatting>
  <conditionalFormatting sqref="AL375:AO375">
    <cfRule type="expression" dxfId="71" priority="111">
      <formula>IF(AND(AL375&gt;=0, RIGHT(TEXT(AL375,"0.#"),1)&lt;&gt;"."),TRUE,FALSE)</formula>
    </cfRule>
    <cfRule type="expression" dxfId="70" priority="112">
      <formula>IF(AND(AL375&gt;=0, RIGHT(TEXT(AL375,"0.#"),1)="."),TRUE,FALSE)</formula>
    </cfRule>
    <cfRule type="expression" dxfId="69" priority="113">
      <formula>IF(AND(AL375&lt;0, RIGHT(TEXT(AL375,"0.#"),1)&lt;&gt;"."),TRUE,FALSE)</formula>
    </cfRule>
    <cfRule type="expression" dxfId="68" priority="114">
      <formula>IF(AND(AL375&lt;0, RIGHT(TEXT(AL375,"0.#"),1)="."),TRUE,FALSE)</formula>
    </cfRule>
  </conditionalFormatting>
  <conditionalFormatting sqref="AL376:AO376">
    <cfRule type="expression" dxfId="67" priority="107">
      <formula>IF(AND(AL376&gt;=0, RIGHT(TEXT(AL376,"0.#"),1)&lt;&gt;"."),TRUE,FALSE)</formula>
    </cfRule>
    <cfRule type="expression" dxfId="66" priority="108">
      <formula>IF(AND(AL376&gt;=0, RIGHT(TEXT(AL376,"0.#"),1)="."),TRUE,FALSE)</formula>
    </cfRule>
    <cfRule type="expression" dxfId="65" priority="109">
      <formula>IF(AND(AL376&lt;0, RIGHT(TEXT(AL376,"0.#"),1)&lt;&gt;"."),TRUE,FALSE)</formula>
    </cfRule>
    <cfRule type="expression" dxfId="64" priority="110">
      <formula>IF(AND(AL376&lt;0, RIGHT(TEXT(AL376,"0.#"),1)="."),TRUE,FALSE)</formula>
    </cfRule>
  </conditionalFormatting>
  <conditionalFormatting sqref="Y377">
    <cfRule type="expression" dxfId="63" priority="105">
      <formula>IF(RIGHT(TEXT(Y377,"0.#"),1)=".",FALSE,TRUE)</formula>
    </cfRule>
    <cfRule type="expression" dxfId="62" priority="106">
      <formula>IF(RIGHT(TEXT(Y377,"0.#"),1)=".",TRUE,FALSE)</formula>
    </cfRule>
  </conditionalFormatting>
  <conditionalFormatting sqref="AL377:AO377">
    <cfRule type="expression" dxfId="61" priority="101">
      <formula>IF(AND(AL377&gt;=0, RIGHT(TEXT(AL377,"0.#"),1)&lt;&gt;"."),TRUE,FALSE)</formula>
    </cfRule>
    <cfRule type="expression" dxfId="60" priority="102">
      <formula>IF(AND(AL377&gt;=0, RIGHT(TEXT(AL377,"0.#"),1)="."),TRUE,FALSE)</formula>
    </cfRule>
    <cfRule type="expression" dxfId="59" priority="103">
      <formula>IF(AND(AL377&lt;0, RIGHT(TEXT(AL377,"0.#"),1)&lt;&gt;"."),TRUE,FALSE)</formula>
    </cfRule>
    <cfRule type="expression" dxfId="58" priority="104">
      <formula>IF(AND(AL377&lt;0, RIGHT(TEXT(AL377,"0.#"),1)="."),TRUE,FALSE)</formula>
    </cfRule>
  </conditionalFormatting>
  <conditionalFormatting sqref="AL45:AO45">
    <cfRule type="expression" dxfId="57" priority="97">
      <formula>IF(AND(AL45&gt;=0, RIGHT(TEXT(AL45,"0.#"),1)&lt;&gt;"."),TRUE,FALSE)</formula>
    </cfRule>
    <cfRule type="expression" dxfId="56" priority="98">
      <formula>IF(AND(AL45&gt;=0, RIGHT(TEXT(AL45,"0.#"),1)="."),TRUE,FALSE)</formula>
    </cfRule>
    <cfRule type="expression" dxfId="55" priority="99">
      <formula>IF(AND(AL45&lt;0, RIGHT(TEXT(AL45,"0.#"),1)&lt;&gt;"."),TRUE,FALSE)</formula>
    </cfRule>
    <cfRule type="expression" dxfId="54" priority="100">
      <formula>IF(AND(AL45&lt;0, RIGHT(TEXT(AL45,"0.#"),1)="."),TRUE,FALSE)</formula>
    </cfRule>
  </conditionalFormatting>
  <conditionalFormatting sqref="Y111">
    <cfRule type="expression" dxfId="53" priority="53">
      <formula>IF(RIGHT(TEXT(Y111,"0.#"),1)=".",FALSE,TRUE)</formula>
    </cfRule>
    <cfRule type="expression" dxfId="52" priority="54">
      <formula>IF(RIGHT(TEXT(Y111,"0.#"),1)=".",TRUE,FALSE)</formula>
    </cfRule>
  </conditionalFormatting>
  <conditionalFormatting sqref="Y109">
    <cfRule type="expression" dxfId="51" priority="51">
      <formula>IF(RIGHT(TEXT(Y109,"0.#"),1)=".",FALSE,TRUE)</formula>
    </cfRule>
    <cfRule type="expression" dxfId="50" priority="52">
      <formula>IF(RIGHT(TEXT(Y109,"0.#"),1)=".",TRUE,FALSE)</formula>
    </cfRule>
  </conditionalFormatting>
  <conditionalFormatting sqref="AL109:AO109">
    <cfRule type="expression" dxfId="49" priority="47">
      <formula>IF(AND(AL109&gt;=0, RIGHT(TEXT(AL109,"0.#"),1)&lt;&gt;"."),TRUE,FALSE)</formula>
    </cfRule>
    <cfRule type="expression" dxfId="48" priority="48">
      <formula>IF(AND(AL109&gt;=0, RIGHT(TEXT(AL109,"0.#"),1)="."),TRUE,FALSE)</formula>
    </cfRule>
    <cfRule type="expression" dxfId="47" priority="49">
      <formula>IF(AND(AL109&lt;0, RIGHT(TEXT(AL109,"0.#"),1)&lt;&gt;"."),TRUE,FALSE)</formula>
    </cfRule>
    <cfRule type="expression" dxfId="46" priority="50">
      <formula>IF(AND(AL109&lt;0, RIGHT(TEXT(AL109,"0.#"),1)="."),TRUE,FALSE)</formula>
    </cfRule>
  </conditionalFormatting>
  <conditionalFormatting sqref="Y110">
    <cfRule type="expression" dxfId="45" priority="45">
      <formula>IF(RIGHT(TEXT(Y110,"0.#"),1)=".",FALSE,TRUE)</formula>
    </cfRule>
    <cfRule type="expression" dxfId="44" priority="46">
      <formula>IF(RIGHT(TEXT(Y110,"0.#"),1)=".",TRUE,FALSE)</formula>
    </cfRule>
  </conditionalFormatting>
  <conditionalFormatting sqref="AL110:AO110">
    <cfRule type="expression" dxfId="43" priority="41">
      <formula>IF(AND(AL110&gt;=0, RIGHT(TEXT(AL110,"0.#"),1)&lt;&gt;"."),TRUE,FALSE)</formula>
    </cfRule>
    <cfRule type="expression" dxfId="42" priority="42">
      <formula>IF(AND(AL110&gt;=0, RIGHT(TEXT(AL110,"0.#"),1)="."),TRUE,FALSE)</formula>
    </cfRule>
    <cfRule type="expression" dxfId="41" priority="43">
      <formula>IF(AND(AL110&lt;0, RIGHT(TEXT(AL110,"0.#"),1)&lt;&gt;"."),TRUE,FALSE)</formula>
    </cfRule>
    <cfRule type="expression" dxfId="40" priority="44">
      <formula>IF(AND(AL110&lt;0, RIGHT(TEXT(AL110,"0.#"),1)="."),TRUE,FALSE)</formula>
    </cfRule>
  </conditionalFormatting>
  <conditionalFormatting sqref="AL111:AO111">
    <cfRule type="expression" dxfId="39" priority="37">
      <formula>IF(AND(AL111&gt;=0, RIGHT(TEXT(AL111,"0.#"),1)&lt;&gt;"."),TRUE,FALSE)</formula>
    </cfRule>
    <cfRule type="expression" dxfId="38" priority="38">
      <formula>IF(AND(AL111&gt;=0, RIGHT(TEXT(AL111,"0.#"),1)="."),TRUE,FALSE)</formula>
    </cfRule>
    <cfRule type="expression" dxfId="37" priority="39">
      <formula>IF(AND(AL111&lt;0, RIGHT(TEXT(AL111,"0.#"),1)&lt;&gt;"."),TRUE,FALSE)</formula>
    </cfRule>
    <cfRule type="expression" dxfId="36" priority="40">
      <formula>IF(AND(AL111&lt;0, RIGHT(TEXT(AL111,"0.#"),1)="."),TRUE,FALSE)</formula>
    </cfRule>
  </conditionalFormatting>
  <conditionalFormatting sqref="Y112">
    <cfRule type="expression" dxfId="35" priority="35">
      <formula>IF(RIGHT(TEXT(Y112,"0.#"),1)=".",FALSE,TRUE)</formula>
    </cfRule>
    <cfRule type="expression" dxfId="34" priority="36">
      <formula>IF(RIGHT(TEXT(Y112,"0.#"),1)=".",TRUE,FALSE)</formula>
    </cfRule>
  </conditionalFormatting>
  <conditionalFormatting sqref="AL112:AO112">
    <cfRule type="expression" dxfId="33" priority="31">
      <formula>IF(AND(AL112&gt;=0, RIGHT(TEXT(AL112,"0.#"),1)&lt;&gt;"."),TRUE,FALSE)</formula>
    </cfRule>
    <cfRule type="expression" dxfId="32" priority="32">
      <formula>IF(AND(AL112&gt;=0, RIGHT(TEXT(AL112,"0.#"),1)="."),TRUE,FALSE)</formula>
    </cfRule>
    <cfRule type="expression" dxfId="31" priority="33">
      <formula>IF(AND(AL112&lt;0, RIGHT(TEXT(AL112,"0.#"),1)&lt;&gt;"."),TRUE,FALSE)</formula>
    </cfRule>
    <cfRule type="expression" dxfId="30" priority="34">
      <formula>IF(AND(AL112&lt;0, RIGHT(TEXT(AL112,"0.#"),1)="."),TRUE,FALSE)</formula>
    </cfRule>
  </conditionalFormatting>
  <conditionalFormatting sqref="Y113">
    <cfRule type="expression" dxfId="29" priority="29">
      <formula>IF(RIGHT(TEXT(Y113,"0.#"),1)=".",FALSE,TRUE)</formula>
    </cfRule>
    <cfRule type="expression" dxfId="28" priority="30">
      <formula>IF(RIGHT(TEXT(Y113,"0.#"),1)=".",TRUE,FALSE)</formula>
    </cfRule>
  </conditionalFormatting>
  <conditionalFormatting sqref="AL113:AO113">
    <cfRule type="expression" dxfId="27" priority="25">
      <formula>IF(AND(AL113&gt;=0, RIGHT(TEXT(AL113,"0.#"),1)&lt;&gt;"."),TRUE,FALSE)</formula>
    </cfRule>
    <cfRule type="expression" dxfId="26" priority="26">
      <formula>IF(AND(AL113&gt;=0, RIGHT(TEXT(AL113,"0.#"),1)="."),TRUE,FALSE)</formula>
    </cfRule>
    <cfRule type="expression" dxfId="25" priority="27">
      <formula>IF(AND(AL113&lt;0, RIGHT(TEXT(AL113,"0.#"),1)&lt;&gt;"."),TRUE,FALSE)</formula>
    </cfRule>
    <cfRule type="expression" dxfId="24" priority="28">
      <formula>IF(AND(AL113&lt;0, RIGHT(TEXT(AL113,"0.#"),1)="."),TRUE,FALSE)</formula>
    </cfRule>
  </conditionalFormatting>
  <conditionalFormatting sqref="Y114">
    <cfRule type="expression" dxfId="23" priority="23">
      <formula>IF(RIGHT(TEXT(Y114,"0.#"),1)=".",FALSE,TRUE)</formula>
    </cfRule>
    <cfRule type="expression" dxfId="22" priority="24">
      <formula>IF(RIGHT(TEXT(Y114,"0.#"),1)=".",TRUE,FALSE)</formula>
    </cfRule>
  </conditionalFormatting>
  <conditionalFormatting sqref="AL114:AO114">
    <cfRule type="expression" dxfId="21" priority="19">
      <formula>IF(AND(AL114&gt;=0, RIGHT(TEXT(AL114,"0.#"),1)&lt;&gt;"."),TRUE,FALSE)</formula>
    </cfRule>
    <cfRule type="expression" dxfId="20" priority="20">
      <formula>IF(AND(AL114&gt;=0, RIGHT(TEXT(AL114,"0.#"),1)="."),TRUE,FALSE)</formula>
    </cfRule>
    <cfRule type="expression" dxfId="19" priority="21">
      <formula>IF(AND(AL114&lt;0, RIGHT(TEXT(AL114,"0.#"),1)&lt;&gt;"."),TRUE,FALSE)</formula>
    </cfRule>
    <cfRule type="expression" dxfId="18" priority="22">
      <formula>IF(AND(AL114&lt;0, RIGHT(TEXT(AL114,"0.#"),1)="."),TRUE,FALSE)</formula>
    </cfRule>
  </conditionalFormatting>
  <conditionalFormatting sqref="Y115">
    <cfRule type="expression" dxfId="17" priority="17">
      <formula>IF(RIGHT(TEXT(Y115,"0.#"),1)=".",FALSE,TRUE)</formula>
    </cfRule>
    <cfRule type="expression" dxfId="16" priority="18">
      <formula>IF(RIGHT(TEXT(Y115,"0.#"),1)=".",TRUE,FALSE)</formula>
    </cfRule>
  </conditionalFormatting>
  <conditionalFormatting sqref="AL115:AO115">
    <cfRule type="expression" dxfId="15" priority="13">
      <formula>IF(AND(AL115&gt;=0, RIGHT(TEXT(AL115,"0.#"),1)&lt;&gt;"."),TRUE,FALSE)</formula>
    </cfRule>
    <cfRule type="expression" dxfId="14" priority="14">
      <formula>IF(AND(AL115&gt;=0, RIGHT(TEXT(AL115,"0.#"),1)="."),TRUE,FALSE)</formula>
    </cfRule>
    <cfRule type="expression" dxfId="13" priority="15">
      <formula>IF(AND(AL115&lt;0, RIGHT(TEXT(AL115,"0.#"),1)&lt;&gt;"."),TRUE,FALSE)</formula>
    </cfRule>
    <cfRule type="expression" dxfId="12" priority="16">
      <formula>IF(AND(AL115&lt;0, RIGHT(TEXT(AL115,"0.#"),1)="."),TRUE,FALSE)</formula>
    </cfRule>
  </conditionalFormatting>
  <conditionalFormatting sqref="AL173:AO173">
    <cfRule type="expression" dxfId="11" priority="9">
      <formula>IF(AND(AL173&gt;=0, RIGHT(TEXT(AL173,"0.#"),1)&lt;&gt;"."),TRUE,FALSE)</formula>
    </cfRule>
    <cfRule type="expression" dxfId="10" priority="10">
      <formula>IF(AND(AL173&gt;=0, RIGHT(TEXT(AL173,"0.#"),1)="."),TRUE,FALSE)</formula>
    </cfRule>
    <cfRule type="expression" dxfId="9" priority="11">
      <formula>IF(AND(AL173&lt;0, RIGHT(TEXT(AL173,"0.#"),1)&lt;&gt;"."),TRUE,FALSE)</formula>
    </cfRule>
    <cfRule type="expression" dxfId="8" priority="12">
      <formula>IF(AND(AL173&lt;0, RIGHT(TEXT(AL173,"0.#"),1)="."),TRUE,FALSE)</formula>
    </cfRule>
  </conditionalFormatting>
  <conditionalFormatting sqref="AL305:AO305">
    <cfRule type="expression" dxfId="7" priority="5">
      <formula>IF(AND(AL305&gt;=0, RIGHT(TEXT(AL305,"0.#"),1)&lt;&gt;"."),TRUE,FALSE)</formula>
    </cfRule>
    <cfRule type="expression" dxfId="6" priority="6">
      <formula>IF(AND(AL305&gt;=0, RIGHT(TEXT(AL305,"0.#"),1)="."),TRUE,FALSE)</formula>
    </cfRule>
    <cfRule type="expression" dxfId="5" priority="7">
      <formula>IF(AND(AL305&lt;0, RIGHT(TEXT(AL305,"0.#"),1)&lt;&gt;"."),TRUE,FALSE)</formula>
    </cfRule>
    <cfRule type="expression" dxfId="4" priority="8">
      <formula>IF(AND(AL305&lt;0, RIGHT(TEXT(AL305,"0.#"),1)="."),TRUE,FALSE)</formula>
    </cfRule>
  </conditionalFormatting>
  <conditionalFormatting sqref="AL308:AO308">
    <cfRule type="expression" dxfId="3" priority="1">
      <formula>IF(AND(AL308&gt;=0, RIGHT(TEXT(AL308,"0.#"),1)&lt;&gt;"."),TRUE,FALSE)</formula>
    </cfRule>
    <cfRule type="expression" dxfId="2" priority="2">
      <formula>IF(AND(AL308&gt;=0, RIGHT(TEXT(AL308,"0.#"),1)="."),TRUE,FALSE)</formula>
    </cfRule>
    <cfRule type="expression" dxfId="1" priority="3">
      <formula>IF(AND(AL308&lt;0, RIGHT(TEXT(AL308,"0.#"),1)&lt;&gt;"."),TRUE,FALSE)</formula>
    </cfRule>
    <cfRule type="expression" dxfId="0" priority="4">
      <formula>IF(AND(AL308&lt;0, RIGHT(TEXT(AL308,"0.#"),1)="."),TRUE,FALSE)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6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2022-07-20T12:05:21Z</cp:lastPrinted>
  <dcterms:created xsi:type="dcterms:W3CDTF">2012-03-13T00:50:25Z</dcterms:created>
  <dcterms:modified xsi:type="dcterms:W3CDTF">2022-09-06T01:22:28Z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