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0E99349-F027-481F-A6C9-89335E1F3E2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77" i="11"/>
  <c r="AY125" i="11"/>
  <c r="AY130" i="11"/>
  <c r="AY131" i="11"/>
  <c r="AY179" i="11"/>
  <c r="AY114" i="11"/>
  <c r="AY115" i="11"/>
  <c r="AY137" i="11"/>
  <c r="AY118" i="11"/>
  <c r="AY143" i="11"/>
  <c r="AY117" i="11"/>
  <c r="AY142" i="11"/>
  <c r="AY119" i="11"/>
  <c r="AY151" i="11"/>
  <c r="AY145" i="11"/>
  <c r="AY175" i="11"/>
  <c r="AY116"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49" i="11"/>
  <c r="AY80" i="11"/>
  <c r="AY82" i="11"/>
  <c r="AY84" i="11"/>
  <c r="AY81"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<sst xmlns="http://schemas.openxmlformats.org/spreadsheetml/2006/main" count="2123" uniqueCount="777">
  <si>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</si>
  <si>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</si>
  <si>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</si>
  <si>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</si>
  <si>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</si>
  <si>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</si>
  <si>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</si>
  <si>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</si>
  <si>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</si>
  <si>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</si>
  <si>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</si>
  <si>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</si>
  <si>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</si>
  <si>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</si>
  <si>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</si>
  <si>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</si>
  <si>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</si>
  <si>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</si>
  <si>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</si>
  <si>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</si>
  <si>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</si>
  <si>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</si>
  <si>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</si>
  <si>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</si>
  <si>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</si>
  <si>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</si>
  <si>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</si>
  <si>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</si>
  <si>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</si>
  <si>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</si>
  <si>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</si>
  <si>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</si>
  <si>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</si>
  <si>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</si>
  <si>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</si>
  <si>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</si>
  <si>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</si>
  <si>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</si>
  <si>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</si>
  <si>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</si>
  <si>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</si>
  <si>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</si>
  <si>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</si>
  <si>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</si>
  <si>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</si>
  <si>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</si>
  <si>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</si>
  <si>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</si>
  <si>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</si>
  <si>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</si>
  <si>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</si>
  <si>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</si>
  <si>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</si>
  <si>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</si>
  <si>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</si>
  <si>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</si>
  <si>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</si>
  <si>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</si>
  <si>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</si>
  <si>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</si>
  <si>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</si>
  <si>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</si>
  <si>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</si>
  <si>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</si>
  <si>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</si>
  <si>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</si>
  <si>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</si>
  <si>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</si>
  <si>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</si>
  <si>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</si>
  <si>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</si>
  <si>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</si>
  <si>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</si>
  <si>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</si>
  <si>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</si>
  <si>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</si>
  <si>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</si>
  <si>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</si>
  <si>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</si>
  <si>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</si>
  <si>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</si>
  <si>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</si>
  <si>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</si>
  <si>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</si>
  <si>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</si>
  <si>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</si>
  <si>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</si>
  <si>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</si>
  <si>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</si>
  <si>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</si>
  <si>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</si>
  <si>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</si>
  <si>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</si>
  <si>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</si>
  <si>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</si>
  <si>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</si>
  <si>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</si>
  <si>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</si>
  <si>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</si>
  <si>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</si>
  <si>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</si>
  <si>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</si>
  <si>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</si>
  <si>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</si>
  <si>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</si>
  <si>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</si>
  <si>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</si>
  <si>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</si>
  <si>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</si>
  <si>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</si>
  <si>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</si>
  <si>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</si>
  <si>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</si>
  <si>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</si>
  <si>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</si>
  <si>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</si>
  <si>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</si>
  <si>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</si>
  <si>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</si>
  <si>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</si>
  <si>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</si>
  <si>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</si>
  <si>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</si>
  <si>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</si>
  <si>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</si>
  <si>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</si>
  <si>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</si>
  <si>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</si>
  <si>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</si>
  <si>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</si>
  <si>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</si>
  <si>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</si>
  <si>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</si>
  <si>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</si>
  <si>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</si>
  <si>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</si>
  <si>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</si>
  <si>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</si>
  <si>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</si>
  <si>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</si>
  <si>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</si>
  <si>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</si>
  <si>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</si>
  <si>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</si>
  <si>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</si>
  <si>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</si>
  <si>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</si>
  <si>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</si>
  <si>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</si>
  <si>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</si>
  <si>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</si>
  <si>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</si>
  <si>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</si>
  <si>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</si>
  <si>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</si>
  <si>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</si>
  <si>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</si>
  <si>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</si>
  <si>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</si>
  <si>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</si>
  <si>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</si>
  <si>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</si>
  <si>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</si>
  <si>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</si>
  <si>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</si>
  <si>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</si>
  <si>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</si>
  <si>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</si>
  <si>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</si>
  <si>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</si>
  <si>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</si>
  <si>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</si>
  <si>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</si>
  <si>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</si>
  <si>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</si>
  <si>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</si>
  <si>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</si>
  <si>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</si>
  <si>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</si>
  <si>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</si>
  <si>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</si>
  <si>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</si>
  <si>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</si>
  <si>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</si>
  <si>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</si>
  <si>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</si>
  <si>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</si>
  <si>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</si>
  <si>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</si>
  <si>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</si>
  <si>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</si>
  <si>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</si>
  <si>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</si>
  <si>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</si>
  <si>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</si>
  <si>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</si>
  <si>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</si>
  <si>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</si>
  <si>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</si>
  <si>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</si>
  <si>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</si>
  <si>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</si>
  <si>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</si>
  <si>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</si>
  <si>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</si>
  <si>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</si>
  <si>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</si>
  <si>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</si>
  <si>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</si>
  <si>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</si>
  <si>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</si>
  <si>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</si>
  <si>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</si>
  <si>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</si>
  <si>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</si>
  <si>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</si>
  <si>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</si>
  <si>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</si>
  <si>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</si>
  <si>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</si>
  <si>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</si>
  <si>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</si>
  <si>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</si>
  <si>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</si>
  <si>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</si>
  <si>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</si>
  <si>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</si>
  <si>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</si>
  <si>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</si>
  <si>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</si>
  <si>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</si>
  <si>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</si>
  <si>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</si>
  <si>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</si>
  <si>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</si>
  <si>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</si>
  <si>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</si>
  <si>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</si>
  <si>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</si>
  <si>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</si>
  <si>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</si>
  <si>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</si>
  <si>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</si>
  <si>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</si>
  <si>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</si>
  <si>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</si>
  <si>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</si>
  <si>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</si>
  <si>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</si>
  <si>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</si>
  <si>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</si>
  <si>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</si>
  <si>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</si>
  <si>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</si>
  <si>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</si>
  <si>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</si>
  <si>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</si>
  <si>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</si>
  <si>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</si>
  <si>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</si>
  <si>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</si>
  <si>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</si>
  <si>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</si>
  <si>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</si>
  <si>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</si>
  <si>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</si>
  <si>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</si>
  <si>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</si>
  <si>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</si>
  <si>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</si>
  <si>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</si>
  <si>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</si>
  <si>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</si>
  <si>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</si>
  <si>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</si>
  <si>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</si>
  <si>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</si>
  <si>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</si>
  <si>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</si>
  <si>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</si>
  <si>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</si>
  <si>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</si>
  <si>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</si>
  <si>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</si>
  <si>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</si>
  <si>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</si>
  <si>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</si>
  <si>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</si>
  <si>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</si>
  <si>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</si>
  <si>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</si>
  <si>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</si>
  <si>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</si>
  <si>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</si>
  <si>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</si>
  <si>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</si>
  <si>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</si>
  <si>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</si>
  <si>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</si>
  <si>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</si>
  <si>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</si>
  <si>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</si>
  <si>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</si>
  <si>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</si>
  <si>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</si>
  <si>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</si>
  <si>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</si>
  <si>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</si>
  <si>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</si>
  <si>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</si>
  <si>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</si>
  <si>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</si>
  <si>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</si>
  <si>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</si>
  <si>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</si>
  <si>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</si>
  <si>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</si>
  <si>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</si>
  <si>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</si>
  <si>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</si>
  <si>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</si>
  <si>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</si>
  <si>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</si>
  <si>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</si>
  <si>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</si>
  <si>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</si>
  <si>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</si>
  <si>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</si>
  <si>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</si>
  <si>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</si>
  <si>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</si>
  <si>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</si>
  <si>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</si>
  <si>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</si>
  <si>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</si>
  <si>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</si>
  <si>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</si>
  <si>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</si>
  <si>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</si>
  <si>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</si>
  <si>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</si>
  <si>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</si>
  <si>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</si>
  <si>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</si>
  <si>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</si>
  <si>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</si>
  <si>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</si>
  <si>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</si>
  <si>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</si>
  <si>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</si>
  <si>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</si>
  <si>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</si>
  <si>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</si>
  <si>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</si>
  <si>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</si>
  <si>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</si>
  <si>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</si>
  <si>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</si>
  <si>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</si>
  <si>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</si>
  <si>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</si>
  <si>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</si>
  <si>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</si>
  <si>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</si>
  <si>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</si>
  <si>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</si>
  <si>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</si>
  <si>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</si>
  <si>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</si>
  <si>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</si>
  <si>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</si>
  <si>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</si>
  <si>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</si>
  <si>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</si>
  <si>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</si>
  <si>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</si>
  <si>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</si>
  <si>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</si>
  <si>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</si>
  <si>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</si>
  <si>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</si>
  <si>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</si>
  <si>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</si>
  <si>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</si>
  <si>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</si>
  <si>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</si>
  <si>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</si>
  <si>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</si>
  <si>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</si>
  <si>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</si>
  <si>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</si>
  <si>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</si>
  <si>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</si>
  <si>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</si>
  <si>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</si>
  <si>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</si>
  <si>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</si>
  <si>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</si>
  <si>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</si>
  <si>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</si>
  <si>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</si>
  <si>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</si>
  <si>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</si>
  <si>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</si>
  <si>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</si>
  <si>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</si>
  <si>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</si>
  <si>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</si>
  <si>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</si>
  <si>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</si>
  <si>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</si>
  <si>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</si>
  <si>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</si>
  <si>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</si>
  <si>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</si>
  <si>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</si>
  <si>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</si>
  <si>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</si>
  <si>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</si>
  <si>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</si>
  <si>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</si>
  <si>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</si>
  <si>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</si>
  <si>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</si>
  <si>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</si>
  <si>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</si>
  <si>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</si>
  <si>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</si>
  <si>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</si>
  <si>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</si>
  <si>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</si>
  <si>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</si>
  <si>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</si>
  <si>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</si>
  <si>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</si>
  <si>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</si>
  <si>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</si>
  <si>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</si>
  <si>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</si>
  <si>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</si>
  <si>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</si>
  <si>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</si>
  <si>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</si>
  <si>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</si>
  <si>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</si>
  <si>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</si>
  <si>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</si>
  <si>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</si>
  <si>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</si>
  <si>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</si>
  <si>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</si>
  <si>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</si>
  <si>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</si>
  <si>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</si>
  <si>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</si>
  <si>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</si>
  <si>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</si>
  <si>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</si>
  <si>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</si>
  <si>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</si>
  <si>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</si>
  <si>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</si>
  <si>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</si>
  <si>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</si>
  <si>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</si>
  <si>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</si>
  <si>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</si>
  <si>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</si>
  <si>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</si>
  <si>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</si>
  <si>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</si>
  <si>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</si>
  <si>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</si>
  <si>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</si>
  <si>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</si>
  <si>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</si>
  <si>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</si>
  <si>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</si>
  <si>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</si>
  <si>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</si>
  <si>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</si>
  <si>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</si>
  <si>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</si>
  <si>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</si>
  <si>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</si>
  <si>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</si>
  <si>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</si>
  <si>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</si>
  <si>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</si>
  <si>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</si>
  <si>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</si>
  <si>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</si>
  <si>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</si>
  <si>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</si>
  <si>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</si>
  <si>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</si>
  <si>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</si>
  <si>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</si>
  <si>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</si>
  <si>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</si>
  <si>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</si>
  <si>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</si>
  <si>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</si>
  <si>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</si>
  <si>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</si>
  <si>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</si>
  <si>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</si>
  <si>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</si>
  <si>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</si>
  <si>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</si>
  <si>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</si>
  <si>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</si>
  <si>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</si>
  <si>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</si>
  <si>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</si>
  <si>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</si>
  <si>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</si>
  <si>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</si>
  <si>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</si>
  <si>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</si>
  <si>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</si>
  <si>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</si>
  <si>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</si>
  <si>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</si>
  <si>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</si>
  <si>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</si>
  <si>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</si>
  <si>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</si>
  <si>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</si>
  <si>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</si>
  <si>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</si>
  <si>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</si>
  <si>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</si>
  <si>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</si>
  <si>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</si>
  <si>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</si>
  <si>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</si>
  <si>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</si>
  <si>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</si>
  <si>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</si>
  <si>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</si>
  <si>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</si>
  <si>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</si>
  <si>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</si>
  <si>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</si>
  <si>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</si>
  <si>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</si>
  <si>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</si>
  <si>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</si>
  <si>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</si>
  <si>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</si>
  <si>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</si>
  <si>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</si>
  <si>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</si>
  <si>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</si>
  <si>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</si>
  <si>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</si>
  <si>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</si>
  <si>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</si>
  <si>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</si>
  <si>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</si>
  <si>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</si>
  <si>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</si>
  <si>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</si>
  <si>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</si>
  <si>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</si>
  <si>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</si>
  <si>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</si>
  <si>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</si>
  <si>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</si>
  <si>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</si>
  <si>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</si>
  <si>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</si>
  <si>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</si>
  <si>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</si>
  <si>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</si>
  <si>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</si>
  <si>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</si>
  <si>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</si>
  <si>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</si>
  <si>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</si>
  <si>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</si>
  <si>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</si>
  <si>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</si>
  <si>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</si>
  <si>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</si>
  <si>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</si>
  <si>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</si>
  <si>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</si>
  <si>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</si>
  <si>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</si>
  <si>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</si>
  <si>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</si>
  <si>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</si>
  <si>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</si>
  <si>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</si>
  <si>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</si>
  <si>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</si>
  <si>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</si>
  <si>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</si>
  <si>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</si>
  <si>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</si>
  <si>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</si>
  <si>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</si>
  <si>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</si>
  <si>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</si>
  <si>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</si>
  <si>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</si>
  <si>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</si>
  <si>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</si>
  <si>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</si>
  <si>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</si>
  <si>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</si>
  <si>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</si>
  <si>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</si>
  <si>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</si>
  <si>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</si>
  <si>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</si>
  <si>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</si>
  <si>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</si>
  <si>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</si>
  <si>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</si>
  <si>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</si>
  <si>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</si>
  <si>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</si>
  <si>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</si>
  <si>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</si>
  <si>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</si>
  <si>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</si>
  <si>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</si>
  <si>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</si>
  <si>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</si>
  <si>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</si>
  <si>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</si>
  <si>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</si>
  <si>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</si>
  <si>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</si>
  <si>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</si>
  <si>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</si>
  <si>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</si>
  <si>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</si>
  <si>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</si>
  <si>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</si>
  <si>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</si>
  <si>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</si>
  <si>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</si>
  <si>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</si>
  <si>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</si>
  <si>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</si>
  <si>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</si>
  <si>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</si>
  <si>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</si>
  <si>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</si>
  <si>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</si>
  <si>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</si>
  <si>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</si>
  <si>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</si>
  <si>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</si>
  <si>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</si>
  <si>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</si>
  <si>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</si>
  <si>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</si>
  <si>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</si>
  <si>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</si>
  <si>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</si>
  <si>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</si>
  <si>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</si>
  <si>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</si>
  <si>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</si>
  <si>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</si>
  <si>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</si>
  <si>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</si>
  <si>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</si>
  <si>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</si>
  <si>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</si>
  <si>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</si>
  <si>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</si>
  <si>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</si>
  <si>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</si>
  <si>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</si>
  <si>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</si>
  <si>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</si>
  <si>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</si>
  <si>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</si>
  <si>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</si>
  <si>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</si>
  <si>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</si>
  <si>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</si>
  <si>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</si>
  <si>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</si>
  <si>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</si>
  <si>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</si>
  <si>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</si>
  <si>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ＩＲＡＮ（航空機定期修理）経費等</t>
    <rPh sb="5" eb="8">
      <t>コウクウキ</t>
    </rPh>
    <rPh sb="8" eb="10">
      <t>テイキ</t>
    </rPh>
    <rPh sb="10" eb="12">
      <t>シュウリ</t>
    </rPh>
    <rPh sb="13" eb="15">
      <t>ケイヒ</t>
    </rPh>
    <rPh sb="15" eb="16">
      <t>トウ</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</si>
  <si>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</si>
  <si>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</si>
  <si>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事業監理官　射場　隆昌</t>
    <phoneticPr fontId="5"/>
  </si>
  <si>
    <t>終了予定なし</t>
    <rPh sb="0" eb="2">
      <t>シュウリョウ</t>
    </rPh>
    <rPh sb="2" eb="4">
      <t>ヨテイ</t>
    </rPh>
    <phoneticPr fontId="5"/>
  </si>
  <si>
    <t>昭和34年度</t>
    <rPh sb="0" eb="2">
      <t>ショウワ</t>
    </rPh>
    <rPh sb="4" eb="5">
      <t>ネン</t>
    </rPh>
    <rPh sb="5" eb="6">
      <t>ド</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</si>
  <si>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</si>
  <si>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</si>
  <si>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</si>
  <si>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航空機の部隊等で検査及び修理ができない箇所を外注で定期的に検査及び修理し、航空機の品質を適正に維持することにより、航空防衛力を保持する。</t>
    <phoneticPr fontId="5"/>
  </si>
  <si>
    <t>航空機は、極めて厳しい運用環境下（荷重、温度及び湿度等）で使用しており、飛行に伴う機体構造部材等の疲労、摩耗、き裂等のほか、暦日経過に伴う腐食及び劣化等が進行していくことから、航空機の機能・性能及び安全を確保するため、整備マニュアルに基づく点検整備を実施している。本事業は、修理会社の技術及び設備を活用して、航空機の保有部隊等で検査及び修理ができない箇所に対する分解、検査及び修理等を実施するものである。</t>
    <phoneticPr fontId="5"/>
  </si>
  <si>
    <t>-</t>
  </si>
  <si>
    <t>航空機修理費</t>
    <phoneticPr fontId="5"/>
  </si>
  <si>
    <t>-</t>
    <phoneticPr fontId="5"/>
  </si>
  <si>
    <t>機</t>
    <rPh sb="0" eb="1">
      <t>キ</t>
    </rPh>
    <phoneticPr fontId="5"/>
  </si>
  <si>
    <t>百万円/機</t>
    <rPh sb="0" eb="2">
      <t>ヒャクマン</t>
    </rPh>
    <rPh sb="2" eb="3">
      <t>エン</t>
    </rPh>
    <rPh sb="4" eb="5">
      <t>キ</t>
    </rPh>
    <phoneticPr fontId="5"/>
  </si>
  <si>
    <t>Ｘ/Ｙ</t>
  </si>
  <si>
    <t>27,769/138</t>
    <phoneticPr fontId="5"/>
  </si>
  <si>
    <t>59,223/118</t>
    <phoneticPr fontId="5"/>
  </si>
  <si>
    <t>本事業で、航空機の部隊等で検査及び修理ができない箇所を外注で定期的に検査及び修理し、航空機の品質を適正に維持することにより、航空防衛力を保持する。</t>
    <phoneticPr fontId="5"/>
  </si>
  <si>
    <t>Ⅰ－１　我が国自身の防衛体制の強化（領域横断作戦に必要な能力の強化における優先事項）</t>
    <phoneticPr fontId="5"/>
  </si>
  <si>
    <t>Ⅰ－１－（３）　持続性・強靭性の強化</t>
    <phoneticPr fontId="5"/>
  </si>
  <si>
    <t>飛行安全の確保、任務遂行のため、必要不可欠な事業であり、航空自衛隊の任務遂行に直結する事業であることから国民や社会のニーズを的確に反映している。</t>
    <rPh sb="28" eb="30">
      <t>コウクウ</t>
    </rPh>
    <rPh sb="30" eb="33">
      <t>ジエイタイ</t>
    </rPh>
    <rPh sb="34" eb="36">
      <t>ニンム</t>
    </rPh>
    <rPh sb="36" eb="38">
      <t>スイコウ</t>
    </rPh>
    <rPh sb="39" eb="41">
      <t>チョッケツ</t>
    </rPh>
    <rPh sb="43" eb="45">
      <t>ジギョウ</t>
    </rPh>
    <rPh sb="52" eb="54">
      <t>コクミン</t>
    </rPh>
    <rPh sb="55" eb="57">
      <t>シャカイ</t>
    </rPh>
    <rPh sb="62" eb="64">
      <t>テキカク</t>
    </rPh>
    <rPh sb="65" eb="67">
      <t>ハンエイ</t>
    </rPh>
    <phoneticPr fontId="5"/>
  </si>
  <si>
    <t>航空自衛隊の航空機の維持に関する事業であり、地方自治体、民間等に委ねることはできない。</t>
    <rPh sb="0" eb="2">
      <t>コウクウ</t>
    </rPh>
    <rPh sb="2" eb="5">
      <t>ジエイタイ</t>
    </rPh>
    <rPh sb="6" eb="9">
      <t>コウクウキ</t>
    </rPh>
    <rPh sb="10" eb="12">
      <t>イジ</t>
    </rPh>
    <rPh sb="13" eb="14">
      <t>カン</t>
    </rPh>
    <rPh sb="16" eb="18">
      <t>ジギョウ</t>
    </rPh>
    <rPh sb="22" eb="24">
      <t>チホウ</t>
    </rPh>
    <rPh sb="24" eb="27">
      <t>ジチタイ</t>
    </rPh>
    <rPh sb="28" eb="30">
      <t>ミンカン</t>
    </rPh>
    <rPh sb="30" eb="31">
      <t>トウ</t>
    </rPh>
    <rPh sb="32" eb="33">
      <t>ユダ</t>
    </rPh>
    <phoneticPr fontId="5"/>
  </si>
  <si>
    <t>航空防衛力の要となる航空機を維持するための事業であり、優先度は高い。</t>
    <rPh sb="2" eb="4">
      <t>ボウエイ</t>
    </rPh>
    <phoneticPr fontId="5"/>
  </si>
  <si>
    <t>事業の実施にあたり、ライセンスや製造会社との技術提携が必要であるものがあり、契約相手がそれらを有している者に限定され、随意契約になっているものがある。また、機種別の航空機製造事業法の許可が必要なものは、契約ごと新規参入者を募る公示を継続的に行っており、その上で契約希望者が１者となっているものがある。</t>
    <rPh sb="27" eb="29">
      <t>ヒツヨウ</t>
    </rPh>
    <rPh sb="59" eb="61">
      <t>ズイイ</t>
    </rPh>
    <rPh sb="61" eb="63">
      <t>ケイヤク</t>
    </rPh>
    <rPh sb="116" eb="118">
      <t>ケイゾク</t>
    </rPh>
    <phoneticPr fontId="5"/>
  </si>
  <si>
    <t>無</t>
  </si>
  <si>
    <t>有</t>
  </si>
  <si>
    <t>‐</t>
  </si>
  <si>
    <t>直近の契約実績等を踏まえており妥当である。</t>
    <rPh sb="9" eb="10">
      <t>フ</t>
    </rPh>
    <rPh sb="15" eb="17">
      <t>ダトウ</t>
    </rPh>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</si>
  <si>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</si>
  <si>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rPh sb="0" eb="3">
      <t>コウクウキ</t>
    </rPh>
    <rPh sb="3" eb="4">
      <t>オヨ</t>
    </rPh>
    <rPh sb="5" eb="8">
      <t>コウクウキ</t>
    </rPh>
    <rPh sb="8" eb="10">
      <t>ブヒン</t>
    </rPh>
    <rPh sb="10" eb="11">
      <t>トウ</t>
    </rPh>
    <rPh sb="12" eb="14">
      <t>イジ</t>
    </rPh>
    <rPh sb="14" eb="16">
      <t>セイビ</t>
    </rPh>
    <phoneticPr fontId="5"/>
  </si>
  <si>
    <t>–</t>
    <phoneticPr fontId="5"/>
  </si>
  <si>
    <t>予測し得ない部品の不具合等による工程中断等、やむを得ない事由により繰り越したものであり、その理由は妥当である。繰り越し発生により事業の目標に問題は生じていない。</t>
    <rPh sb="55" eb="56">
      <t>ク</t>
    </rPh>
    <rPh sb="57" eb="58">
      <t>コ</t>
    </rPh>
    <rPh sb="59" eb="61">
      <t>ハッセイ</t>
    </rPh>
    <rPh sb="64" eb="66">
      <t>ジギョウ</t>
    </rPh>
    <rPh sb="67" eb="69">
      <t>モクヒョウ</t>
    </rPh>
    <rPh sb="70" eb="72">
      <t>モンダイ</t>
    </rPh>
    <rPh sb="73" eb="74">
      <t>ショウ</t>
    </rPh>
    <phoneticPr fontId="5"/>
  </si>
  <si>
    <t>経費抑制の努力として、修理会社との綿密な調整による工数精査、技術的な検討を踏まえた点検検査間隔の延長等を実施している。さらに、予算要求段階から前年度の執行状況を詳細に確認し、次年度予算要求に反映する等、効率化に努めている。</t>
    <rPh sb="101" eb="103">
      <t>コウリツ</t>
    </rPh>
    <rPh sb="103" eb="104">
      <t>カ</t>
    </rPh>
    <phoneticPr fontId="5"/>
  </si>
  <si>
    <t>ＩＲＡＮ実施中に発見した不具合の処置、またはその兆候に対する対策を図ることで航空能力を保持する体制を十分に確保できた。</t>
    <rPh sb="38" eb="40">
      <t>コウクウ</t>
    </rPh>
    <rPh sb="40" eb="42">
      <t>ノウリョク</t>
    </rPh>
    <rPh sb="43" eb="45">
      <t>ホジ</t>
    </rPh>
    <rPh sb="47" eb="49">
      <t>タイセイ</t>
    </rPh>
    <rPh sb="50" eb="52">
      <t>ジュウブン</t>
    </rPh>
    <rPh sb="53" eb="55">
      <t>カクホ</t>
    </rPh>
    <phoneticPr fontId="5"/>
  </si>
  <si>
    <t>航空機の定期的な検査及び修理（ＩＲＡＮ）を計画通り実施し、航空機の品質を適正に維持することにより、航空防衛力を保持した。繰り越しが発生したものの活動実績は計画数と同数であり、見込みに見合ったものである。</t>
    <rPh sb="29" eb="32">
      <t>コウクウキ</t>
    </rPh>
    <rPh sb="33" eb="35">
      <t>ヒンシツ</t>
    </rPh>
    <rPh sb="36" eb="38">
      <t>テキセイ</t>
    </rPh>
    <rPh sb="39" eb="41">
      <t>イジ</t>
    </rPh>
    <rPh sb="49" eb="51">
      <t>コウクウ</t>
    </rPh>
    <rPh sb="51" eb="53">
      <t>ボウエイ</t>
    </rPh>
    <rPh sb="53" eb="54">
      <t>リョク</t>
    </rPh>
    <rPh sb="55" eb="57">
      <t>ホジ</t>
    </rPh>
    <rPh sb="60" eb="61">
      <t>ク</t>
    </rPh>
    <rPh sb="62" eb="63">
      <t>コ</t>
    </rPh>
    <rPh sb="65" eb="67">
      <t>ハッセイ</t>
    </rPh>
    <rPh sb="72" eb="74">
      <t>カツドウ</t>
    </rPh>
    <rPh sb="74" eb="76">
      <t>ジッセキ</t>
    </rPh>
    <rPh sb="77" eb="79">
      <t>ケイカク</t>
    </rPh>
    <rPh sb="79" eb="80">
      <t>スウ</t>
    </rPh>
    <rPh sb="81" eb="83">
      <t>ドウスウ</t>
    </rPh>
    <rPh sb="87" eb="89">
      <t>ミコ</t>
    </rPh>
    <rPh sb="91" eb="93">
      <t>ミア</t>
    </rPh>
    <phoneticPr fontId="5"/>
  </si>
  <si>
    <t>本事業により航空機の適正な機能・性能の維持、運用体制の維持及び飛行安全が確保され、航空防衛力の維持に寄与している。</t>
    <rPh sb="0" eb="1">
      <t>ホン</t>
    </rPh>
    <rPh sb="1" eb="3">
      <t>ジギョウ</t>
    </rPh>
    <phoneticPr fontId="5"/>
  </si>
  <si>
    <t>１　必要性
　　機体の適正な機能・性能を常時維持し、飛行安全を確保するためには、基地の整備能力を超える整備所要について、外注により分解検査、修理及び調整等を実施する必要がある。防衛省の任務遂行に必要な装備品の維持に係る事業であり、防衛省が実施することが適切である。
２　効率性
　　機体の時間管理を厳正に実施するとともに、能力向上や安全対策の改修をＩＲＡＮ時に併せて実施する等、経費抑制に努力している。また、安全性の確保及び品質の維持を前提に、次回の点検検査、修理までの間隔が一定期間延長可能であるとの結果に至り、現在までにF-15、T-4、UH-60J及びC-130H等について検討結果を反映した整備間隔の延長を実施し、経費低減を図った。
３　有効性
　　ＩＲＡＮ実施中に発見した不具合の処置、またはその兆候に対する対策を図る等、飛行安全確保に有効である。
４　総合評価
　　防衛省の任務遂行に必要な航空機の維持に係るものであり、各種効率化も図られていることから、本事業は必要である。</t>
    <phoneticPr fontId="5"/>
  </si>
  <si>
    <t>引き続き経費の抑制や、執行率の向上に努める。</t>
    <phoneticPr fontId="5"/>
  </si>
  <si>
    <t>0012</t>
    <phoneticPr fontId="5"/>
  </si>
  <si>
    <t>0147</t>
    <phoneticPr fontId="5"/>
  </si>
  <si>
    <t>0118</t>
    <phoneticPr fontId="5"/>
  </si>
  <si>
    <t>0087</t>
    <phoneticPr fontId="5"/>
  </si>
  <si>
    <t>0181</t>
    <phoneticPr fontId="5"/>
  </si>
  <si>
    <t>0174</t>
    <phoneticPr fontId="5"/>
  </si>
  <si>
    <t>0161</t>
    <phoneticPr fontId="5"/>
  </si>
  <si>
    <t>航空自衛隊における航空機の定期的な検査及び修理を行うための活動</t>
    <rPh sb="0" eb="2">
      <t>コウクウ</t>
    </rPh>
    <rPh sb="2" eb="5">
      <t>ジエイタイ</t>
    </rPh>
    <rPh sb="24" eb="25">
      <t>オコナ</t>
    </rPh>
    <rPh sb="29" eb="31">
      <t>カツドウ</t>
    </rPh>
    <phoneticPr fontId="5"/>
  </si>
  <si>
    <t>航空機修理費</t>
  </si>
  <si>
    <t>機体の検査・修理</t>
    <phoneticPr fontId="5"/>
  </si>
  <si>
    <t>新明和工業株式会社</t>
    <phoneticPr fontId="5"/>
  </si>
  <si>
    <t>三菱重工業株式会社</t>
    <rPh sb="0" eb="2">
      <t>ミツビシ</t>
    </rPh>
    <rPh sb="2" eb="4">
      <t>ジュウコウ</t>
    </rPh>
    <rPh sb="4" eb="5">
      <t>ギョウ</t>
    </rPh>
    <rPh sb="5" eb="7">
      <t>カブシキ</t>
    </rPh>
    <rPh sb="7" eb="9">
      <t>カイシャ</t>
    </rPh>
    <phoneticPr fontId="5"/>
  </si>
  <si>
    <t>機体の検査・修理</t>
    <rPh sb="0" eb="2">
      <t>キタイ</t>
    </rPh>
    <rPh sb="3" eb="5">
      <t>ケンサ</t>
    </rPh>
    <rPh sb="6" eb="8">
      <t>シュウリ</t>
    </rPh>
    <phoneticPr fontId="5"/>
  </si>
  <si>
    <t>川崎重工業株式会社</t>
    <phoneticPr fontId="5"/>
  </si>
  <si>
    <t>株式会社ＳＵＢＡＲＵ</t>
    <phoneticPr fontId="5"/>
  </si>
  <si>
    <t>日本飛行機株式会社</t>
    <phoneticPr fontId="5"/>
  </si>
  <si>
    <t>三菱重工業株式会社</t>
    <phoneticPr fontId="5"/>
  </si>
  <si>
    <t>B</t>
  </si>
  <si>
    <t>随意契約の理由：
　①ライセンス国産等
　②航空機製造事業法に基づく経済産業大臣の許可を受ける者</t>
    <phoneticPr fontId="5"/>
  </si>
  <si>
    <t>38,303/123</t>
    <phoneticPr fontId="5"/>
  </si>
  <si>
    <t>https://www.mod.go.jp/j/approach/hyouka/seisaku/2021/pdf/R03_bunseki_03.pdf</t>
    <phoneticPr fontId="5"/>
  </si>
  <si>
    <t>公共調達の改革</t>
    <phoneticPr fontId="5"/>
  </si>
  <si>
    <t>https://www5.cao.go.jp/keizai-shimon/kaigi/special/reform/031223_divided/report_211223_2_2.pdf</t>
    <phoneticPr fontId="5"/>
  </si>
  <si>
    <t>１１１ページ</t>
    <phoneticPr fontId="5"/>
  </si>
  <si>
    <t>-</t>
    <phoneticPr fontId="5"/>
  </si>
  <si>
    <t>基地</t>
    <rPh sb="0" eb="2">
      <t>キチ</t>
    </rPh>
    <phoneticPr fontId="5"/>
  </si>
  <si>
    <t>執行額（Ｘ）／IRANを実施した機数（Ｙ）　　　　　　　　　</t>
    <rPh sb="12" eb="14">
      <t>ジッシ</t>
    </rPh>
    <rPh sb="16" eb="18">
      <t>キスウ</t>
    </rPh>
    <phoneticPr fontId="5"/>
  </si>
  <si>
    <t>定期的な検査等により、航空機の機体・性能等を確保する。</t>
  </si>
  <si>
    <t>定期的な検査及び修理（ＩＲＡＮ）を実施した機数</t>
  </si>
  <si>
    <t>本事業は、航空機の部隊等で検査及び修理ができない箇所を外注で定期的に検査及び修理し、航空機の品質を適正に維持することにより、航空防衛力を保持することが目標であることから、定量的な目標の設定は困難。</t>
  </si>
  <si>
    <t>航空自衛隊において任務可能な航空機を確保する。</t>
  </si>
  <si>
    <t>航空機を適正な状態に維持するのに必要な定期的な検査等を行った航空機保有基地数</t>
    <rPh sb="0" eb="3">
      <t>コウクウキ</t>
    </rPh>
    <rPh sb="4" eb="6">
      <t>テキセイ</t>
    </rPh>
    <rPh sb="7" eb="9">
      <t>ジョウタイ</t>
    </rPh>
    <rPh sb="10" eb="12">
      <t>イジ</t>
    </rPh>
    <rPh sb="16" eb="18">
      <t>ヒツヨウ</t>
    </rPh>
    <rPh sb="19" eb="22">
      <t>テイキテキ</t>
    </rPh>
    <rPh sb="23" eb="25">
      <t>ケンサ</t>
    </rPh>
    <rPh sb="25" eb="26">
      <t>トウ</t>
    </rPh>
    <rPh sb="27" eb="28">
      <t>オコナ</t>
    </rPh>
    <rPh sb="30" eb="33">
      <t>コウクウキ</t>
    </rPh>
    <rPh sb="33" eb="35">
      <t>ホユウ</t>
    </rPh>
    <rPh sb="35" eb="37">
      <t>キチ</t>
    </rPh>
    <rPh sb="37" eb="38">
      <t>スウ</t>
    </rPh>
    <phoneticPr fontId="7"/>
  </si>
  <si>
    <t>６、７ページ</t>
    <phoneticPr fontId="5"/>
  </si>
  <si>
    <t>－</t>
    <phoneticPr fontId="5"/>
  </si>
  <si>
    <t>18,075/147</t>
    <phoneticPr fontId="5"/>
  </si>
  <si>
    <t>A.川崎重工業株式会社</t>
    <phoneticPr fontId="5"/>
  </si>
  <si>
    <t>B.三菱重工業株式会社</t>
    <phoneticPr fontId="5"/>
  </si>
  <si>
    <t>国庫債務負担行為等</t>
  </si>
  <si>
    <t>随意契約の理由:
 ①ライセンス国産等
 ②航空機製造事業法に基づく経済産業大臣の許可を受ける者</t>
    <phoneticPr fontId="5"/>
  </si>
  <si>
    <t>・外部有識者抽出点検の対象外である。</t>
    <phoneticPr fontId="5"/>
  </si>
  <si>
    <t>・ライセンスに基づく随意契約については、原価精査や価格交渉等による価格面での適正化に努められたい。</t>
    <phoneticPr fontId="5"/>
  </si>
  <si>
    <t>・ライセンスに基づく随意契約に関し、引き続き原価精査等による価格面の適正化に努めていく。</t>
    <phoneticPr fontId="5"/>
  </si>
  <si>
    <t>執行等改善</t>
  </si>
  <si>
    <t>対象となる機種及び機数等が年度によって変動することによるため。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</si>
</sst>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28</xdr:col>
      <xdr:colOff>12873</xdr:colOff>
      <xdr:row>272</xdr:row>
      <xdr:rowOff>218818</xdr:rowOff>
    </xdr:from>
    <xdr:to>
      <xdr:col>28</xdr:col>
      <xdr:colOff>13001</xdr:colOff>
      <xdr:row>275</xdr:row>
      <xdr:rowOff>325405</xdr:rowOff>
    </xdr:to>
    <xdr:sp macro="" textlink="">
      <xdr:nvSpPr>
        <xdr:cNvPr id="2" name="Line 42">
          <a:extLst>
            <a:ext uri="{FF2B5EF4-FFF2-40B4-BE49-F238E27FC236}">
              <a16:creationId xmlns:a16="http://schemas.microsoft.com/office/drawing/2014/main" id="{40793248-7702-405F-A3A0-EF46559697D9}"/>
            </a:ext>
          </a:extLst>
        </xdr:cNvPr>
        <xdr:cNvSpPr>
          <a:spLocks noChangeShapeType="1"/>
        </xdr:cNvSpPr>
      </xdr:nvSpPr>
      <xdr:spPr bwMode="auto">
        <a:xfrm flipH="1">
          <a:off x="5613573" y="64741168"/>
          <a:ext cx="128" cy="116386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14</xdr:col>
      <xdr:colOff>1</xdr:colOff>
      <xdr:row>275</xdr:row>
      <xdr:rowOff>334662</xdr:rowOff>
    </xdr:from>
    <xdr:to>
      <xdr:col>45</xdr:col>
      <xdr:colOff>26843</xdr:colOff>
      <xdr:row>275</xdr:row>
      <xdr:rowOff>334662</xdr:rowOff>
    </xdr:to>
    <xdr:sp macro="" textlink="">
      <xdr:nvSpPr>
        <xdr:cNvPr id="3" name="Line 45">
          <a:extLst>
            <a:ext uri="{FF2B5EF4-FFF2-40B4-BE49-F238E27FC236}">
              <a16:creationId xmlns:a16="http://schemas.microsoft.com/office/drawing/2014/main" id="{84CE4D86-1210-47CB-8BF7-56821D390878}"/>
            </a:ext>
          </a:extLst>
        </xdr:cNvPr>
        <xdr:cNvSpPr>
          <a:spLocks noChangeShapeType="1"/>
        </xdr:cNvSpPr>
      </xdr:nvSpPr>
      <xdr:spPr bwMode="auto">
        <a:xfrm>
          <a:off x="2800351" y="65914287"/>
          <a:ext cx="622761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14</xdr:col>
      <xdr:colOff>0</xdr:colOff>
      <xdr:row>276</xdr:row>
      <xdr:rowOff>0</xdr:rowOff>
    </xdr:from>
    <xdr:to>
      <xdr:col>14</xdr:col>
      <xdr:colOff>5041</xdr:colOff>
      <xdr:row>278</xdr:row>
      <xdr:rowOff>64203</xdr:rowOff>
    </xdr:to>
    <xdr:sp macro="" textlink="">
      <xdr:nvSpPr>
        <xdr:cNvPr id="5" name="Line 43">
          <a:extLst>
            <a:ext uri="{FF2B5EF4-FFF2-40B4-BE49-F238E27FC236}">
              <a16:creationId xmlns:a16="http://schemas.microsoft.com/office/drawing/2014/main" id="{061A7850-966B-4E79-BDF4-8C9039F017C7}"/>
            </a:ext>
          </a:extLst>
        </xdr:cNvPr>
        <xdr:cNvSpPr>
          <a:spLocks noChangeShapeType="1"/>
        </xdr:cNvSpPr>
      </xdr:nvSpPr>
      <xdr:spPr bwMode="auto">
        <a:xfrm flipH="1">
          <a:off x="2800350" y="65932050"/>
          <a:ext cx="5041" cy="7690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45</xdr:col>
      <xdr:colOff>0</xdr:colOff>
      <xdr:row>275</xdr:row>
      <xdr:rowOff>334662</xdr:rowOff>
    </xdr:from>
    <xdr:to>
      <xdr:col>45</xdr:col>
      <xdr:colOff>1</xdr:colOff>
      <xdr:row>278</xdr:row>
      <xdr:rowOff>54136</xdr:rowOff>
    </xdr:to>
    <xdr:sp macro="" textlink="">
      <xdr:nvSpPr>
        <xdr:cNvPr id="6" name="Line 44">
          <a:extLst>
            <a:ext uri="{FF2B5EF4-FFF2-40B4-BE49-F238E27FC236}">
              <a16:creationId xmlns:a16="http://schemas.microsoft.com/office/drawing/2014/main" id="{9EFAC993-0809-407E-9EB2-076ACCF7083C}"/>
            </a:ext>
          </a:extLst>
        </xdr:cNvPr>
        <xdr:cNvSpPr>
          <a:spLocks noChangeShapeType="1"/>
        </xdr:cNvSpPr>
      </xdr:nvSpPr>
      <xdr:spPr bwMode="auto">
        <a:xfrm flipH="1">
          <a:off x="9001125" y="65914287"/>
          <a:ext cx="1" cy="77674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281</xdr:row>
      <xdr:rowOff>0</xdr:rowOff>
    </xdr:from>
    <xdr:to>
      <xdr:col>21</xdr:col>
      <xdr:colOff>47488</xdr:colOff>
      <xdr:row>281</xdr:row>
      <xdr:rowOff>326873</xdr:rowOff>
    </xdr:to>
    <xdr:sp macro="" textlink="">
      <xdr:nvSpPr>
        <xdr:cNvPr id="8" name="テキスト ボックス 7">
          <a:extLst>
            <a:ext uri="{FF2B5EF4-FFF2-40B4-BE49-F238E27FC236}">
              <a16:creationId xmlns:a16="http://schemas.microsoft.com/office/drawing/2014/main" id="{CDEF1EDE-E95D-4CC6-B4EA-6B272CA1DE9B}"/>
            </a:ext>
          </a:extLst>
        </xdr:cNvPr>
        <xdr:cNvSpPr txBox="1">
          <a:spLocks noChangeArrowheads="1"/>
        </xdr:cNvSpPr>
      </xdr:nvSpPr>
      <xdr:spPr bwMode="auto">
        <a:xfrm>
          <a:off x="2000250" y="67694175"/>
          <a:ext cx="2247763" cy="326873"/>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37</xdr:col>
      <xdr:colOff>154459</xdr:colOff>
      <xdr:row>280</xdr:row>
      <xdr:rowOff>283175</xdr:rowOff>
    </xdr:from>
    <xdr:to>
      <xdr:col>48</xdr:col>
      <xdr:colOff>200625</xdr:colOff>
      <xdr:row>281</xdr:row>
      <xdr:rowOff>252989</xdr:rowOff>
    </xdr:to>
    <xdr:sp macro="" textlink="">
      <xdr:nvSpPr>
        <xdr:cNvPr id="12" name="テキスト ボックス 77">
          <a:extLst>
            <a:ext uri="{FF2B5EF4-FFF2-40B4-BE49-F238E27FC236}">
              <a16:creationId xmlns:a16="http://schemas.microsoft.com/office/drawing/2014/main" id="{86592125-9AAA-444D-9C75-6F733E13CC4E}"/>
            </a:ext>
          </a:extLst>
        </xdr:cNvPr>
        <xdr:cNvSpPr txBox="1">
          <a:spLocks noChangeArrowheads="1"/>
        </xdr:cNvSpPr>
      </xdr:nvSpPr>
      <xdr:spPr bwMode="auto">
        <a:xfrm>
          <a:off x="7555384" y="67624925"/>
          <a:ext cx="2246441" cy="322239"/>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23</xdr:col>
      <xdr:colOff>0</xdr:colOff>
      <xdr:row>271</xdr:row>
      <xdr:rowOff>0</xdr:rowOff>
    </xdr:from>
    <xdr:to>
      <xdr:col>33</xdr:col>
      <xdr:colOff>95261</xdr:colOff>
      <xdr:row>273</xdr:row>
      <xdr:rowOff>3919</xdr:rowOff>
    </xdr:to>
    <xdr:sp macro="" textlink="">
      <xdr:nvSpPr>
        <xdr:cNvPr id="18" name="Rectangle 29">
          <a:extLst>
            <a:ext uri="{FF2B5EF4-FFF2-40B4-BE49-F238E27FC236}">
              <a16:creationId xmlns:a16="http://schemas.microsoft.com/office/drawing/2014/main" id="{CF56420A-CF1B-43A1-9D1E-4EF2D57323B2}"/>
            </a:ext>
          </a:extLst>
        </xdr:cNvPr>
        <xdr:cNvSpPr>
          <a:spLocks noChangeArrowheads="1"/>
        </xdr:cNvSpPr>
      </xdr:nvSpPr>
      <xdr:spPr bwMode="auto">
        <a:xfrm>
          <a:off x="4639235" y="48375794"/>
          <a:ext cx="2112320" cy="69868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３８，３０３．４百万円</a:t>
          </a:r>
          <a:endParaRPr kumimoji="0" lang="ja-JP" altLang="en-US"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7</xdr:col>
      <xdr:colOff>190501</xdr:colOff>
      <xdr:row>278</xdr:row>
      <xdr:rowOff>75160</xdr:rowOff>
    </xdr:from>
    <xdr:to>
      <xdr:col>21</xdr:col>
      <xdr:colOff>146486</xdr:colOff>
      <xdr:row>280</xdr:row>
      <xdr:rowOff>305413</xdr:rowOff>
    </xdr:to>
    <xdr:sp macro="" textlink="">
      <xdr:nvSpPr>
        <xdr:cNvPr id="19" name="Rectangle 39">
          <a:extLst>
            <a:ext uri="{FF2B5EF4-FFF2-40B4-BE49-F238E27FC236}">
              <a16:creationId xmlns:a16="http://schemas.microsoft.com/office/drawing/2014/main" id="{61B84BF6-9C09-48AD-A992-D9C7C7CB9859}"/>
            </a:ext>
          </a:extLst>
        </xdr:cNvPr>
        <xdr:cNvSpPr>
          <a:spLocks noChangeArrowheads="1"/>
        </xdr:cNvSpPr>
      </xdr:nvSpPr>
      <xdr:spPr bwMode="auto">
        <a:xfrm>
          <a:off x="1602442" y="50882631"/>
          <a:ext cx="2779868" cy="92501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Ａ．民間会社５ 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１６，３４８．７百万円</a:t>
          </a:r>
          <a:endParaRPr kumimoji="0"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7</xdr:col>
      <xdr:colOff>186766</xdr:colOff>
      <xdr:row>278</xdr:row>
      <xdr:rowOff>63955</xdr:rowOff>
    </xdr:from>
    <xdr:ext cx="2533338" cy="292452"/>
    <xdr:sp macro="" textlink="">
      <xdr:nvSpPr>
        <xdr:cNvPr id="20" name="テキスト ボックス 19">
          <a:extLst>
            <a:ext uri="{FF2B5EF4-FFF2-40B4-BE49-F238E27FC236}">
              <a16:creationId xmlns:a16="http://schemas.microsoft.com/office/drawing/2014/main" id="{251CB4BF-AFDE-4B5D-9345-F430A609EEE7}"/>
            </a:ext>
          </a:extLst>
        </xdr:cNvPr>
        <xdr:cNvSpPr txBox="1"/>
      </xdr:nvSpPr>
      <xdr:spPr>
        <a:xfrm>
          <a:off x="1598707" y="50871426"/>
          <a:ext cx="2533338" cy="292452"/>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○契約方式：国庫債務負担行為等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editAs="oneCell">
    <xdr:from>
      <xdr:col>38</xdr:col>
      <xdr:colOff>135280</xdr:colOff>
      <xdr:row>278</xdr:row>
      <xdr:rowOff>44823</xdr:rowOff>
    </xdr:from>
    <xdr:to>
      <xdr:col>49</xdr:col>
      <xdr:colOff>434716</xdr:colOff>
      <xdr:row>280</xdr:row>
      <xdr:rowOff>296527</xdr:rowOff>
    </xdr:to>
    <xdr:sp macro="" textlink="">
      <xdr:nvSpPr>
        <xdr:cNvPr id="21" name="Rectangle 41">
          <a:extLst>
            <a:ext uri="{FF2B5EF4-FFF2-40B4-BE49-F238E27FC236}">
              <a16:creationId xmlns:a16="http://schemas.microsoft.com/office/drawing/2014/main" id="{706E03C6-0013-4533-8ADC-8ED5ABDD8363}"/>
            </a:ext>
          </a:extLst>
        </xdr:cNvPr>
        <xdr:cNvSpPr>
          <a:spLocks noChangeArrowheads="1"/>
        </xdr:cNvSpPr>
      </xdr:nvSpPr>
      <xdr:spPr bwMode="auto">
        <a:xfrm>
          <a:off x="7800104" y="50852294"/>
          <a:ext cx="2518200" cy="94646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．民間会社２社</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２１，９５４．７百万円</a:t>
          </a:r>
          <a:endParaRPr kumimoji="0"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131543</xdr:colOff>
      <xdr:row>278</xdr:row>
      <xdr:rowOff>48559</xdr:rowOff>
    </xdr:from>
    <xdr:ext cx="2353235" cy="292452"/>
    <xdr:sp macro="" textlink="">
      <xdr:nvSpPr>
        <xdr:cNvPr id="25" name="テキスト ボックス 24">
          <a:extLst>
            <a:ext uri="{FF2B5EF4-FFF2-40B4-BE49-F238E27FC236}">
              <a16:creationId xmlns:a16="http://schemas.microsoft.com/office/drawing/2014/main" id="{1ED0B4D2-191B-4A0C-9750-AB8E3FB9AD37}"/>
            </a:ext>
          </a:extLst>
        </xdr:cNvPr>
        <xdr:cNvSpPr txBox="1"/>
      </xdr:nvSpPr>
      <xdr:spPr>
        <a:xfrm>
          <a:off x="7796367" y="50856030"/>
          <a:ext cx="2353235" cy="292452"/>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○契約方式：随意契約（その他）</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367</v>
      </c>
      <c r="AJ2" s="852" t="s">
        <v>691</v>
      </c>
      <c r="AK2" s="852"/>
      <c r="AL2" s="852"/>
      <c r="AM2" s="852"/>
      <c r="AN2" s="90" t="s">
        <v>367</v>
      </c>
      <c r="AO2" s="852">
        <v>21</v>
      </c>
      <c r="AP2" s="852"/>
      <c r="AQ2" s="852"/>
      <c r="AR2" s="91" t="s">
        <v>367</v>
      </c>
      <c r="AS2" s="853">
        <v>193</v>
      </c>
      <c r="AT2" s="853"/>
      <c r="AU2" s="853"/>
      <c r="AV2" s="90" t="str">
        <f>IF(AW2="","","-")</f>
        <v/>
      </c>
      <c r="AW2" s="854"/>
      <c r="AX2" s="854"/>
    </row>
    <row r="3" spans="1:50" ht="21" customHeight="1" thickBot="1" x14ac:dyDescent="0.2">
      <c r="A3" s="855" t="s">
        <v>681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698</v>
      </c>
      <c r="H5" s="843"/>
      <c r="I5" s="843"/>
      <c r="J5" s="843"/>
      <c r="K5" s="843"/>
      <c r="L5" s="843"/>
      <c r="M5" s="844" t="s">
        <v>62</v>
      </c>
      <c r="N5" s="845"/>
      <c r="O5" s="845"/>
      <c r="P5" s="845"/>
      <c r="Q5" s="845"/>
      <c r="R5" s="846"/>
      <c r="S5" s="847" t="s">
        <v>697</v>
      </c>
      <c r="T5" s="843"/>
      <c r="U5" s="843"/>
      <c r="V5" s="843"/>
      <c r="W5" s="843"/>
      <c r="X5" s="848"/>
      <c r="Y5" s="849" t="s">
        <v>3</v>
      </c>
      <c r="Z5" s="850"/>
      <c r="AA5" s="850"/>
      <c r="AB5" s="850"/>
      <c r="AC5" s="850"/>
      <c r="AD5" s="851"/>
      <c r="AE5" s="872" t="s">
        <v>695</v>
      </c>
      <c r="AF5" s="872"/>
      <c r="AG5" s="872"/>
      <c r="AH5" s="872"/>
      <c r="AI5" s="872"/>
      <c r="AJ5" s="872"/>
      <c r="AK5" s="872"/>
      <c r="AL5" s="872"/>
      <c r="AM5" s="872"/>
      <c r="AN5" s="872"/>
      <c r="AO5" s="872"/>
      <c r="AP5" s="873"/>
      <c r="AQ5" s="874" t="s">
        <v>696</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700</v>
      </c>
      <c r="H7" s="883"/>
      <c r="I7" s="883"/>
      <c r="J7" s="883"/>
      <c r="K7" s="883"/>
      <c r="L7" s="883"/>
      <c r="M7" s="883"/>
      <c r="N7" s="883"/>
      <c r="O7" s="883"/>
      <c r="P7" s="883"/>
      <c r="Q7" s="883"/>
      <c r="R7" s="883"/>
      <c r="S7" s="883"/>
      <c r="T7" s="883"/>
      <c r="U7" s="883"/>
      <c r="V7" s="883"/>
      <c r="W7" s="883"/>
      <c r="X7" s="884"/>
      <c r="Y7" s="885" t="s">
        <v>352</v>
      </c>
      <c r="Z7" s="706"/>
      <c r="AA7" s="706"/>
      <c r="AB7" s="706"/>
      <c r="AC7" s="706"/>
      <c r="AD7" s="886"/>
      <c r="AE7" s="815" t="s">
        <v>701</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8" t="s">
        <v>234</v>
      </c>
      <c r="B8" s="859"/>
      <c r="C8" s="859"/>
      <c r="D8" s="859"/>
      <c r="E8" s="859"/>
      <c r="F8" s="860"/>
      <c r="G8" s="861" t="str">
        <f>入力規則等!A27</f>
        <v>国土強靱化施策</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8" t="s">
        <v>21</v>
      </c>
      <c r="B9" s="789"/>
      <c r="C9" s="789"/>
      <c r="D9" s="789"/>
      <c r="E9" s="789"/>
      <c r="F9" s="789"/>
      <c r="G9" s="869" t="s">
        <v>702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6" t="s">
        <v>28</v>
      </c>
      <c r="B10" s="777"/>
      <c r="C10" s="777"/>
      <c r="D10" s="777"/>
      <c r="E10" s="777"/>
      <c r="F10" s="777"/>
      <c r="G10" s="778" t="s">
        <v>703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9" t="s">
        <v>500</v>
      </c>
      <c r="Q12" s="200"/>
      <c r="R12" s="200"/>
      <c r="S12" s="200"/>
      <c r="T12" s="200"/>
      <c r="U12" s="200"/>
      <c r="V12" s="201"/>
      <c r="W12" s="199" t="s">
        <v>652</v>
      </c>
      <c r="X12" s="200"/>
      <c r="Y12" s="200"/>
      <c r="Z12" s="200"/>
      <c r="AA12" s="200"/>
      <c r="AB12" s="200"/>
      <c r="AC12" s="201"/>
      <c r="AD12" s="199" t="s">
        <v>654</v>
      </c>
      <c r="AE12" s="200"/>
      <c r="AF12" s="200"/>
      <c r="AG12" s="200"/>
      <c r="AH12" s="200"/>
      <c r="AI12" s="200"/>
      <c r="AJ12" s="201"/>
      <c r="AK12" s="199" t="s">
        <v>672</v>
      </c>
      <c r="AL12" s="200"/>
      <c r="AM12" s="200"/>
      <c r="AN12" s="200"/>
      <c r="AO12" s="200"/>
      <c r="AP12" s="200"/>
      <c r="AQ12" s="201"/>
      <c r="AR12" s="199" t="s">
        <v>673</v>
      </c>
      <c r="AS12" s="200"/>
      <c r="AT12" s="200"/>
      <c r="AU12" s="200"/>
      <c r="AV12" s="200"/>
      <c r="AW12" s="200"/>
      <c r="AX12" s="821"/>
    </row>
    <row r="13" spans="1:50" ht="21" customHeight="1" x14ac:dyDescent="0.15">
      <c r="A13" s="324"/>
      <c r="B13" s="325"/>
      <c r="C13" s="325"/>
      <c r="D13" s="325"/>
      <c r="E13" s="325"/>
      <c r="F13" s="326"/>
      <c r="G13" s="805" t="s">
        <v>6</v>
      </c>
      <c r="H13" s="806"/>
      <c r="I13" s="822" t="s">
        <v>7</v>
      </c>
      <c r="J13" s="823"/>
      <c r="K13" s="823"/>
      <c r="L13" s="823"/>
      <c r="M13" s="823"/>
      <c r="N13" s="823"/>
      <c r="O13" s="824"/>
      <c r="P13" s="720">
        <v>35020</v>
      </c>
      <c r="Q13" s="721"/>
      <c r="R13" s="721"/>
      <c r="S13" s="721"/>
      <c r="T13" s="721"/>
      <c r="U13" s="721"/>
      <c r="V13" s="722"/>
      <c r="W13" s="720">
        <v>40561</v>
      </c>
      <c r="X13" s="721"/>
      <c r="Y13" s="721"/>
      <c r="Z13" s="721"/>
      <c r="AA13" s="721"/>
      <c r="AB13" s="721"/>
      <c r="AC13" s="722"/>
      <c r="AD13" s="720">
        <v>21848</v>
      </c>
      <c r="AE13" s="721"/>
      <c r="AF13" s="721"/>
      <c r="AG13" s="721"/>
      <c r="AH13" s="721"/>
      <c r="AI13" s="721"/>
      <c r="AJ13" s="722"/>
      <c r="AK13" s="757">
        <v>16698</v>
      </c>
      <c r="AL13" s="758"/>
      <c r="AM13" s="758"/>
      <c r="AN13" s="758"/>
      <c r="AO13" s="758"/>
      <c r="AP13" s="758"/>
      <c r="AQ13" s="825"/>
      <c r="AR13" s="720">
        <v>43913</v>
      </c>
      <c r="AS13" s="721"/>
      <c r="AT13" s="721"/>
      <c r="AU13" s="721"/>
      <c r="AV13" s="721"/>
      <c r="AW13" s="721"/>
      <c r="AX13" s="722"/>
    </row>
    <row r="14" spans="1:50" ht="21" customHeight="1" x14ac:dyDescent="0.15">
      <c r="A14" s="324"/>
      <c r="B14" s="325"/>
      <c r="C14" s="325"/>
      <c r="D14" s="325"/>
      <c r="E14" s="325"/>
      <c r="F14" s="326"/>
      <c r="G14" s="807"/>
      <c r="H14" s="808"/>
      <c r="I14" s="800" t="s">
        <v>8</v>
      </c>
      <c r="J14" s="801"/>
      <c r="K14" s="801"/>
      <c r="L14" s="801"/>
      <c r="M14" s="801"/>
      <c r="N14" s="801"/>
      <c r="O14" s="802"/>
      <c r="P14" s="720" t="s">
        <v>704</v>
      </c>
      <c r="Q14" s="721"/>
      <c r="R14" s="721"/>
      <c r="S14" s="721"/>
      <c r="T14" s="721"/>
      <c r="U14" s="721"/>
      <c r="V14" s="722"/>
      <c r="W14" s="720">
        <v>14408</v>
      </c>
      <c r="X14" s="721"/>
      <c r="Y14" s="721"/>
      <c r="Z14" s="721"/>
      <c r="AA14" s="721"/>
      <c r="AB14" s="721"/>
      <c r="AC14" s="722"/>
      <c r="AD14" s="720">
        <v>23300</v>
      </c>
      <c r="AE14" s="721"/>
      <c r="AF14" s="721"/>
      <c r="AG14" s="721"/>
      <c r="AH14" s="721"/>
      <c r="AI14" s="721"/>
      <c r="AJ14" s="722"/>
      <c r="AK14" s="720" t="s">
        <v>704</v>
      </c>
      <c r="AL14" s="721"/>
      <c r="AM14" s="721"/>
      <c r="AN14" s="721"/>
      <c r="AO14" s="721"/>
      <c r="AP14" s="721"/>
      <c r="AQ14" s="722"/>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20">
        <v>2313</v>
      </c>
      <c r="Q15" s="721"/>
      <c r="R15" s="721"/>
      <c r="S15" s="721"/>
      <c r="T15" s="721"/>
      <c r="U15" s="721"/>
      <c r="V15" s="722"/>
      <c r="W15" s="720">
        <v>2901</v>
      </c>
      <c r="X15" s="721"/>
      <c r="Y15" s="721"/>
      <c r="Z15" s="721"/>
      <c r="AA15" s="721"/>
      <c r="AB15" s="721"/>
      <c r="AC15" s="722"/>
      <c r="AD15" s="720">
        <v>4188</v>
      </c>
      <c r="AE15" s="721"/>
      <c r="AF15" s="721"/>
      <c r="AG15" s="721"/>
      <c r="AH15" s="721"/>
      <c r="AI15" s="721"/>
      <c r="AJ15" s="722"/>
      <c r="AK15" s="720">
        <v>1377</v>
      </c>
      <c r="AL15" s="721"/>
      <c r="AM15" s="721"/>
      <c r="AN15" s="721"/>
      <c r="AO15" s="721"/>
      <c r="AP15" s="721"/>
      <c r="AQ15" s="722"/>
      <c r="AR15" s="720" t="s">
        <v>704</v>
      </c>
      <c r="AS15" s="721"/>
      <c r="AT15" s="721"/>
      <c r="AU15" s="721"/>
      <c r="AV15" s="721"/>
      <c r="AW15" s="721"/>
      <c r="AX15" s="722"/>
    </row>
    <row r="16" spans="1:50" ht="21" customHeight="1" x14ac:dyDescent="0.15">
      <c r="A16" s="324"/>
      <c r="B16" s="325"/>
      <c r="C16" s="325"/>
      <c r="D16" s="325"/>
      <c r="E16" s="325"/>
      <c r="F16" s="326"/>
      <c r="G16" s="807"/>
      <c r="H16" s="808"/>
      <c r="I16" s="800" t="s">
        <v>49</v>
      </c>
      <c r="J16" s="813"/>
      <c r="K16" s="813"/>
      <c r="L16" s="813"/>
      <c r="M16" s="813"/>
      <c r="N16" s="813"/>
      <c r="O16" s="814"/>
      <c r="P16" s="720">
        <v>-2901</v>
      </c>
      <c r="Q16" s="721"/>
      <c r="R16" s="721"/>
      <c r="S16" s="721"/>
      <c r="T16" s="721"/>
      <c r="U16" s="721"/>
      <c r="V16" s="722"/>
      <c r="W16" s="720">
        <v>-4188</v>
      </c>
      <c r="X16" s="721"/>
      <c r="Y16" s="721"/>
      <c r="Z16" s="721"/>
      <c r="AA16" s="721"/>
      <c r="AB16" s="721"/>
      <c r="AC16" s="722"/>
      <c r="AD16" s="720">
        <v>-1377</v>
      </c>
      <c r="AE16" s="721"/>
      <c r="AF16" s="721"/>
      <c r="AG16" s="721"/>
      <c r="AH16" s="721"/>
      <c r="AI16" s="721"/>
      <c r="AJ16" s="722"/>
      <c r="AK16" s="720" t="s">
        <v>704</v>
      </c>
      <c r="AL16" s="721"/>
      <c r="AM16" s="721"/>
      <c r="AN16" s="721"/>
      <c r="AO16" s="721"/>
      <c r="AP16" s="721"/>
      <c r="AQ16" s="722"/>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20" t="s">
        <v>704</v>
      </c>
      <c r="Q17" s="721"/>
      <c r="R17" s="721"/>
      <c r="S17" s="721"/>
      <c r="T17" s="721"/>
      <c r="U17" s="721"/>
      <c r="V17" s="722"/>
      <c r="W17" s="720" t="s">
        <v>704</v>
      </c>
      <c r="X17" s="721"/>
      <c r="Y17" s="721"/>
      <c r="Z17" s="721"/>
      <c r="AA17" s="721"/>
      <c r="AB17" s="721"/>
      <c r="AC17" s="722"/>
      <c r="AD17" s="720" t="s">
        <v>704</v>
      </c>
      <c r="AE17" s="721"/>
      <c r="AF17" s="721"/>
      <c r="AG17" s="721"/>
      <c r="AH17" s="721"/>
      <c r="AI17" s="721"/>
      <c r="AJ17" s="722"/>
      <c r="AK17" s="720" t="s">
        <v>704</v>
      </c>
      <c r="AL17" s="721"/>
      <c r="AM17" s="721"/>
      <c r="AN17" s="721"/>
      <c r="AO17" s="721"/>
      <c r="AP17" s="721"/>
      <c r="AQ17" s="722"/>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34432</v>
      </c>
      <c r="Q18" s="797"/>
      <c r="R18" s="797"/>
      <c r="S18" s="797"/>
      <c r="T18" s="797"/>
      <c r="U18" s="797"/>
      <c r="V18" s="798"/>
      <c r="W18" s="796">
        <f>SUM(W13:AC17)</f>
        <v>53682</v>
      </c>
      <c r="X18" s="797"/>
      <c r="Y18" s="797"/>
      <c r="Z18" s="797"/>
      <c r="AA18" s="797"/>
      <c r="AB18" s="797"/>
      <c r="AC18" s="798"/>
      <c r="AD18" s="796">
        <f>SUM(AD13:AJ17)</f>
        <v>47959</v>
      </c>
      <c r="AE18" s="797"/>
      <c r="AF18" s="797"/>
      <c r="AG18" s="797"/>
      <c r="AH18" s="797"/>
      <c r="AI18" s="797"/>
      <c r="AJ18" s="798"/>
      <c r="AK18" s="796">
        <f>SUM(AK13:AQ17)</f>
        <v>18075</v>
      </c>
      <c r="AL18" s="797"/>
      <c r="AM18" s="797"/>
      <c r="AN18" s="797"/>
      <c r="AO18" s="797"/>
      <c r="AP18" s="797"/>
      <c r="AQ18" s="798"/>
      <c r="AR18" s="796">
        <f>SUM(AR13:AX17)</f>
        <v>43913</v>
      </c>
      <c r="AS18" s="797"/>
      <c r="AT18" s="797"/>
      <c r="AU18" s="797"/>
      <c r="AV18" s="797"/>
      <c r="AW18" s="797"/>
      <c r="AX18" s="799"/>
    </row>
    <row r="19" spans="1:50" ht="24.75" customHeight="1" x14ac:dyDescent="0.15">
      <c r="A19" s="324"/>
      <c r="B19" s="325"/>
      <c r="C19" s="325"/>
      <c r="D19" s="325"/>
      <c r="E19" s="325"/>
      <c r="F19" s="326"/>
      <c r="G19" s="774" t="s">
        <v>9</v>
      </c>
      <c r="H19" s="775"/>
      <c r="I19" s="775"/>
      <c r="J19" s="775"/>
      <c r="K19" s="775"/>
      <c r="L19" s="775"/>
      <c r="M19" s="775"/>
      <c r="N19" s="775"/>
      <c r="O19" s="775"/>
      <c r="P19" s="720">
        <v>27769</v>
      </c>
      <c r="Q19" s="721"/>
      <c r="R19" s="721"/>
      <c r="S19" s="721"/>
      <c r="T19" s="721"/>
      <c r="U19" s="721"/>
      <c r="V19" s="722"/>
      <c r="W19" s="720">
        <v>59223</v>
      </c>
      <c r="X19" s="721"/>
      <c r="Y19" s="721"/>
      <c r="Z19" s="721"/>
      <c r="AA19" s="721"/>
      <c r="AB19" s="721"/>
      <c r="AC19" s="722"/>
      <c r="AD19" s="720">
        <v>38303</v>
      </c>
      <c r="AE19" s="721"/>
      <c r="AF19" s="721"/>
      <c r="AG19" s="721"/>
      <c r="AH19" s="721"/>
      <c r="AI19" s="721"/>
      <c r="AJ19" s="722"/>
      <c r="AK19" s="771"/>
      <c r="AL19" s="771"/>
      <c r="AM19" s="771"/>
      <c r="AN19" s="771"/>
      <c r="AO19" s="771"/>
      <c r="AP19" s="771"/>
      <c r="AQ19" s="771"/>
      <c r="AR19" s="771"/>
      <c r="AS19" s="771"/>
      <c r="AT19" s="771"/>
      <c r="AU19" s="771"/>
      <c r="AV19" s="771"/>
      <c r="AW19" s="771"/>
      <c r="AX19" s="773"/>
    </row>
    <row r="20" spans="1:50" ht="24.75" customHeight="1" x14ac:dyDescent="0.15">
      <c r="A20" s="324"/>
      <c r="B20" s="325"/>
      <c r="C20" s="325"/>
      <c r="D20" s="325"/>
      <c r="E20" s="325"/>
      <c r="F20" s="326"/>
      <c r="G20" s="774" t="s">
        <v>10</v>
      </c>
      <c r="H20" s="775"/>
      <c r="I20" s="775"/>
      <c r="J20" s="775"/>
      <c r="K20" s="775"/>
      <c r="L20" s="775"/>
      <c r="M20" s="775"/>
      <c r="N20" s="775"/>
      <c r="O20" s="775"/>
      <c r="P20" s="770">
        <f>IF(P18=0, "-", SUM(P19)/P18)</f>
        <v>0.8064881505576208</v>
      </c>
      <c r="Q20" s="770"/>
      <c r="R20" s="770"/>
      <c r="S20" s="770"/>
      <c r="T20" s="770"/>
      <c r="U20" s="770"/>
      <c r="V20" s="770"/>
      <c r="W20" s="770">
        <f>IF(W18=0, "-", SUM(W19)/W18)</f>
        <v>1.1032189560746619</v>
      </c>
      <c r="X20" s="770"/>
      <c r="Y20" s="770"/>
      <c r="Z20" s="770"/>
      <c r="AA20" s="770"/>
      <c r="AB20" s="770"/>
      <c r="AC20" s="770"/>
      <c r="AD20" s="770">
        <f>IF(AD18=0, "-", SUM(AD19)/AD18)</f>
        <v>0.79866135657540815</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88"/>
      <c r="B21" s="789"/>
      <c r="C21" s="789"/>
      <c r="D21" s="789"/>
      <c r="E21" s="789"/>
      <c r="F21" s="790"/>
      <c r="G21" s="768" t="s">
        <v>320</v>
      </c>
      <c r="H21" s="769"/>
      <c r="I21" s="769"/>
      <c r="J21" s="769"/>
      <c r="K21" s="769"/>
      <c r="L21" s="769"/>
      <c r="M21" s="769"/>
      <c r="N21" s="769"/>
      <c r="O21" s="769"/>
      <c r="P21" s="770">
        <f>IF(P19=0, "-", SUM(P19)/SUM(P13,P14))</f>
        <v>0.79294688749286124</v>
      </c>
      <c r="Q21" s="770"/>
      <c r="R21" s="770"/>
      <c r="S21" s="770"/>
      <c r="T21" s="770"/>
      <c r="U21" s="770"/>
      <c r="V21" s="770"/>
      <c r="W21" s="770">
        <f>IF(W19=0, "-", SUM(W19)/SUM(W13,W14))</f>
        <v>1.0773890738416199</v>
      </c>
      <c r="X21" s="770"/>
      <c r="Y21" s="770"/>
      <c r="Z21" s="770"/>
      <c r="AA21" s="770"/>
      <c r="AB21" s="770"/>
      <c r="AC21" s="770"/>
      <c r="AD21" s="770">
        <f>IF(AD19=0, "-", SUM(AD19)/SUM(AD13,AD14))</f>
        <v>0.84838752547178164</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6" t="s">
        <v>676</v>
      </c>
      <c r="B22" s="727"/>
      <c r="C22" s="727"/>
      <c r="D22" s="727"/>
      <c r="E22" s="727"/>
      <c r="F22" s="728"/>
      <c r="G22" s="732" t="s">
        <v>309</v>
      </c>
      <c r="H22" s="566"/>
      <c r="I22" s="566"/>
      <c r="J22" s="566"/>
      <c r="K22" s="566"/>
      <c r="L22" s="566"/>
      <c r="M22" s="566"/>
      <c r="N22" s="566"/>
      <c r="O22" s="567"/>
      <c r="P22" s="733" t="s">
        <v>674</v>
      </c>
      <c r="Q22" s="566"/>
      <c r="R22" s="566"/>
      <c r="S22" s="566"/>
      <c r="T22" s="566"/>
      <c r="U22" s="566"/>
      <c r="V22" s="567"/>
      <c r="W22" s="733" t="s">
        <v>675</v>
      </c>
      <c r="X22" s="566"/>
      <c r="Y22" s="566"/>
      <c r="Z22" s="566"/>
      <c r="AA22" s="566"/>
      <c r="AB22" s="566"/>
      <c r="AC22" s="567"/>
      <c r="AD22" s="733" t="s">
        <v>308</v>
      </c>
      <c r="AE22" s="566"/>
      <c r="AF22" s="566"/>
      <c r="AG22" s="566"/>
      <c r="AH22" s="566"/>
      <c r="AI22" s="566"/>
      <c r="AJ22" s="566"/>
      <c r="AK22" s="566"/>
      <c r="AL22" s="566"/>
      <c r="AM22" s="566"/>
      <c r="AN22" s="566"/>
      <c r="AO22" s="566"/>
      <c r="AP22" s="566"/>
      <c r="AQ22" s="566"/>
      <c r="AR22" s="566"/>
      <c r="AS22" s="566"/>
      <c r="AT22" s="566"/>
      <c r="AU22" s="566"/>
      <c r="AV22" s="566"/>
      <c r="AW22" s="566"/>
      <c r="AX22" s="753"/>
    </row>
    <row r="23" spans="1:50" ht="25.5" customHeight="1" x14ac:dyDescent="0.15">
      <c r="A23" s="729"/>
      <c r="B23" s="730"/>
      <c r="C23" s="730"/>
      <c r="D23" s="730"/>
      <c r="E23" s="730"/>
      <c r="F23" s="731"/>
      <c r="G23" s="754" t="s">
        <v>705</v>
      </c>
      <c r="H23" s="755"/>
      <c r="I23" s="755"/>
      <c r="J23" s="755"/>
      <c r="K23" s="755"/>
      <c r="L23" s="755"/>
      <c r="M23" s="755"/>
      <c r="N23" s="755"/>
      <c r="O23" s="756"/>
      <c r="P23" s="757">
        <v>16698</v>
      </c>
      <c r="Q23" s="758"/>
      <c r="R23" s="758"/>
      <c r="S23" s="758"/>
      <c r="T23" s="758"/>
      <c r="U23" s="758"/>
      <c r="V23" s="759"/>
      <c r="W23" s="720">
        <v>43913</v>
      </c>
      <c r="X23" s="721"/>
      <c r="Y23" s="721"/>
      <c r="Z23" s="721"/>
      <c r="AA23" s="721"/>
      <c r="AB23" s="721"/>
      <c r="AC23" s="722"/>
      <c r="AD23" s="760" t="s">
        <v>776</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367</v>
      </c>
      <c r="H24" s="724"/>
      <c r="I24" s="724"/>
      <c r="J24" s="724"/>
      <c r="K24" s="724"/>
      <c r="L24" s="724"/>
      <c r="M24" s="724"/>
      <c r="N24" s="724"/>
      <c r="O24" s="725"/>
      <c r="P24" s="720" t="s">
        <v>367</v>
      </c>
      <c r="Q24" s="721"/>
      <c r="R24" s="721"/>
      <c r="S24" s="721"/>
      <c r="T24" s="721"/>
      <c r="U24" s="721"/>
      <c r="V24" s="722"/>
      <c r="W24" s="720" t="s">
        <v>367</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367</v>
      </c>
      <c r="H25" s="724"/>
      <c r="I25" s="724"/>
      <c r="J25" s="724"/>
      <c r="K25" s="724"/>
      <c r="L25" s="724"/>
      <c r="M25" s="724"/>
      <c r="N25" s="724"/>
      <c r="O25" s="725"/>
      <c r="P25" s="720" t="s">
        <v>367</v>
      </c>
      <c r="Q25" s="721"/>
      <c r="R25" s="721"/>
      <c r="S25" s="721"/>
      <c r="T25" s="721"/>
      <c r="U25" s="721"/>
      <c r="V25" s="722"/>
      <c r="W25" s="720" t="s">
        <v>367</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29"/>
      <c r="B26" s="730"/>
      <c r="C26" s="730"/>
      <c r="D26" s="730"/>
      <c r="E26" s="730"/>
      <c r="F26" s="731"/>
      <c r="G26" s="723" t="s">
        <v>367</v>
      </c>
      <c r="H26" s="724"/>
      <c r="I26" s="724"/>
      <c r="J26" s="724"/>
      <c r="K26" s="724"/>
      <c r="L26" s="724"/>
      <c r="M26" s="724"/>
      <c r="N26" s="724"/>
      <c r="O26" s="725"/>
      <c r="P26" s="720" t="s">
        <v>367</v>
      </c>
      <c r="Q26" s="721"/>
      <c r="R26" s="721"/>
      <c r="S26" s="721"/>
      <c r="T26" s="721"/>
      <c r="U26" s="721"/>
      <c r="V26" s="722"/>
      <c r="W26" s="720" t="s">
        <v>367</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29"/>
      <c r="B27" s="730"/>
      <c r="C27" s="730"/>
      <c r="D27" s="730"/>
      <c r="E27" s="730"/>
      <c r="F27" s="731"/>
      <c r="G27" s="723" t="s">
        <v>367</v>
      </c>
      <c r="H27" s="724"/>
      <c r="I27" s="724"/>
      <c r="J27" s="724"/>
      <c r="K27" s="724"/>
      <c r="L27" s="724"/>
      <c r="M27" s="724"/>
      <c r="N27" s="724"/>
      <c r="O27" s="725"/>
      <c r="P27" s="720" t="s">
        <v>367</v>
      </c>
      <c r="Q27" s="721"/>
      <c r="R27" s="721"/>
      <c r="S27" s="721"/>
      <c r="T27" s="721"/>
      <c r="U27" s="721"/>
      <c r="V27" s="722"/>
      <c r="W27" s="720" t="s">
        <v>367</v>
      </c>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x14ac:dyDescent="0.15">
      <c r="A28" s="729"/>
      <c r="B28" s="730"/>
      <c r="C28" s="730"/>
      <c r="D28" s="730"/>
      <c r="E28" s="730"/>
      <c r="F28" s="731"/>
      <c r="G28" s="723" t="s">
        <v>367</v>
      </c>
      <c r="H28" s="724"/>
      <c r="I28" s="724"/>
      <c r="J28" s="724"/>
      <c r="K28" s="724"/>
      <c r="L28" s="724"/>
      <c r="M28" s="724"/>
      <c r="N28" s="724"/>
      <c r="O28" s="725"/>
      <c r="P28" s="720" t="s">
        <v>367</v>
      </c>
      <c r="Q28" s="721"/>
      <c r="R28" s="721"/>
      <c r="S28" s="721"/>
      <c r="T28" s="721"/>
      <c r="U28" s="721"/>
      <c r="V28" s="722"/>
      <c r="W28" s="720" t="s">
        <v>367</v>
      </c>
      <c r="X28" s="721"/>
      <c r="Y28" s="721"/>
      <c r="Z28" s="721"/>
      <c r="AA28" s="721"/>
      <c r="AB28" s="721"/>
      <c r="AC28" s="722"/>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15" t="s">
        <v>18</v>
      </c>
      <c r="H29" s="740"/>
      <c r="I29" s="740"/>
      <c r="J29" s="740"/>
      <c r="K29" s="740"/>
      <c r="L29" s="740"/>
      <c r="M29" s="740"/>
      <c r="N29" s="740"/>
      <c r="O29" s="741"/>
      <c r="P29" s="742">
        <f>AK13</f>
        <v>16698</v>
      </c>
      <c r="Q29" s="743"/>
      <c r="R29" s="743"/>
      <c r="S29" s="743"/>
      <c r="T29" s="743"/>
      <c r="U29" s="743"/>
      <c r="V29" s="744"/>
      <c r="W29" s="745">
        <f>AR13</f>
        <v>43913</v>
      </c>
      <c r="X29" s="746"/>
      <c r="Y29" s="746"/>
      <c r="Z29" s="746"/>
      <c r="AA29" s="746"/>
      <c r="AB29" s="746"/>
      <c r="AC29" s="747"/>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x14ac:dyDescent="0.15">
      <c r="A30" s="748" t="s">
        <v>663</v>
      </c>
      <c r="B30" s="749"/>
      <c r="C30" s="749"/>
      <c r="D30" s="749"/>
      <c r="E30" s="749"/>
      <c r="F30" s="750"/>
      <c r="G30" s="751" t="s">
        <v>740</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4" t="s">
        <v>664</v>
      </c>
      <c r="B31" s="168"/>
      <c r="C31" s="168"/>
      <c r="D31" s="168"/>
      <c r="E31" s="168"/>
      <c r="F31" s="169"/>
      <c r="G31" s="708" t="s">
        <v>656</v>
      </c>
      <c r="H31" s="709"/>
      <c r="I31" s="709"/>
      <c r="J31" s="709"/>
      <c r="K31" s="709"/>
      <c r="L31" s="709"/>
      <c r="M31" s="709"/>
      <c r="N31" s="709"/>
      <c r="O31" s="709"/>
      <c r="P31" s="710" t="s">
        <v>655</v>
      </c>
      <c r="Q31" s="709"/>
      <c r="R31" s="709"/>
      <c r="S31" s="709"/>
      <c r="T31" s="709"/>
      <c r="U31" s="709"/>
      <c r="V31" s="709"/>
      <c r="W31" s="709"/>
      <c r="X31" s="711"/>
      <c r="Y31" s="712"/>
      <c r="Z31" s="713"/>
      <c r="AA31" s="714"/>
      <c r="AB31" s="642" t="s">
        <v>11</v>
      </c>
      <c r="AC31" s="642"/>
      <c r="AD31" s="642"/>
      <c r="AE31" s="131" t="s">
        <v>500</v>
      </c>
      <c r="AF31" s="715"/>
      <c r="AG31" s="715"/>
      <c r="AH31" s="716"/>
      <c r="AI31" s="131" t="s">
        <v>652</v>
      </c>
      <c r="AJ31" s="715"/>
      <c r="AK31" s="715"/>
      <c r="AL31" s="716"/>
      <c r="AM31" s="131" t="s">
        <v>468</v>
      </c>
      <c r="AN31" s="715"/>
      <c r="AO31" s="715"/>
      <c r="AP31" s="716"/>
      <c r="AQ31" s="639" t="s">
        <v>499</v>
      </c>
      <c r="AR31" s="640"/>
      <c r="AS31" s="640"/>
      <c r="AT31" s="641"/>
      <c r="AU31" s="639" t="s">
        <v>677</v>
      </c>
      <c r="AV31" s="640"/>
      <c r="AW31" s="640"/>
      <c r="AX31" s="649"/>
    </row>
    <row r="32" spans="1:50" ht="23.25" customHeight="1" x14ac:dyDescent="0.15">
      <c r="A32" s="664"/>
      <c r="B32" s="168"/>
      <c r="C32" s="168"/>
      <c r="D32" s="168"/>
      <c r="E32" s="168"/>
      <c r="F32" s="169"/>
      <c r="G32" s="752" t="s">
        <v>760</v>
      </c>
      <c r="H32" s="651"/>
      <c r="I32" s="651"/>
      <c r="J32" s="651"/>
      <c r="K32" s="651"/>
      <c r="L32" s="651"/>
      <c r="M32" s="651"/>
      <c r="N32" s="651"/>
      <c r="O32" s="651"/>
      <c r="P32" s="402" t="s">
        <v>761</v>
      </c>
      <c r="Q32" s="655"/>
      <c r="R32" s="655"/>
      <c r="S32" s="655"/>
      <c r="T32" s="655"/>
      <c r="U32" s="655"/>
      <c r="V32" s="655"/>
      <c r="W32" s="655"/>
      <c r="X32" s="656"/>
      <c r="Y32" s="660" t="s">
        <v>52</v>
      </c>
      <c r="Z32" s="661"/>
      <c r="AA32" s="662"/>
      <c r="AB32" s="163" t="s">
        <v>707</v>
      </c>
      <c r="AC32" s="163"/>
      <c r="AD32" s="163"/>
      <c r="AE32" s="108">
        <v>138</v>
      </c>
      <c r="AF32" s="102"/>
      <c r="AG32" s="102"/>
      <c r="AH32" s="519"/>
      <c r="AI32" s="678">
        <v>118</v>
      </c>
      <c r="AJ32" s="678"/>
      <c r="AK32" s="678"/>
      <c r="AL32" s="678"/>
      <c r="AM32" s="632">
        <v>123</v>
      </c>
      <c r="AN32" s="632"/>
      <c r="AO32" s="632"/>
      <c r="AP32" s="632"/>
      <c r="AQ32" s="109" t="s">
        <v>367</v>
      </c>
      <c r="AR32" s="110"/>
      <c r="AS32" s="110"/>
      <c r="AT32" s="111"/>
      <c r="AU32" s="109" t="s">
        <v>367</v>
      </c>
      <c r="AV32" s="110"/>
      <c r="AW32" s="110"/>
      <c r="AX32" s="111"/>
    </row>
    <row r="33" spans="1:51" ht="23.25" customHeight="1" x14ac:dyDescent="0.15">
      <c r="A33" s="203"/>
      <c r="B33" s="182"/>
      <c r="C33" s="182"/>
      <c r="D33" s="182"/>
      <c r="E33" s="182"/>
      <c r="F33" s="183"/>
      <c r="G33" s="652"/>
      <c r="H33" s="653"/>
      <c r="I33" s="653"/>
      <c r="J33" s="653"/>
      <c r="K33" s="653"/>
      <c r="L33" s="653"/>
      <c r="M33" s="653"/>
      <c r="N33" s="653"/>
      <c r="O33" s="653"/>
      <c r="P33" s="657"/>
      <c r="Q33" s="658"/>
      <c r="R33" s="658"/>
      <c r="S33" s="658"/>
      <c r="T33" s="658"/>
      <c r="U33" s="658"/>
      <c r="V33" s="658"/>
      <c r="W33" s="658"/>
      <c r="X33" s="659"/>
      <c r="Y33" s="636" t="s">
        <v>53</v>
      </c>
      <c r="Z33" s="637"/>
      <c r="AA33" s="638"/>
      <c r="AB33" s="163" t="s">
        <v>707</v>
      </c>
      <c r="AC33" s="163"/>
      <c r="AD33" s="163"/>
      <c r="AE33" s="678">
        <v>138</v>
      </c>
      <c r="AF33" s="678"/>
      <c r="AG33" s="678"/>
      <c r="AH33" s="678"/>
      <c r="AI33" s="678">
        <v>126</v>
      </c>
      <c r="AJ33" s="678"/>
      <c r="AK33" s="678"/>
      <c r="AL33" s="678"/>
      <c r="AM33" s="632">
        <v>135</v>
      </c>
      <c r="AN33" s="632"/>
      <c r="AO33" s="632"/>
      <c r="AP33" s="632"/>
      <c r="AQ33" s="632">
        <v>147</v>
      </c>
      <c r="AR33" s="632"/>
      <c r="AS33" s="632"/>
      <c r="AT33" s="632"/>
      <c r="AU33" s="109">
        <v>148</v>
      </c>
      <c r="AV33" s="110"/>
      <c r="AW33" s="110"/>
      <c r="AX33" s="111"/>
    </row>
    <row r="34" spans="1:51" ht="23.25" customHeight="1" x14ac:dyDescent="0.15">
      <c r="A34" s="699" t="s">
        <v>665</v>
      </c>
      <c r="B34" s="700"/>
      <c r="C34" s="700"/>
      <c r="D34" s="700"/>
      <c r="E34" s="700"/>
      <c r="F34" s="701"/>
      <c r="G34" s="200" t="s">
        <v>666</v>
      </c>
      <c r="H34" s="200"/>
      <c r="I34" s="200"/>
      <c r="J34" s="200"/>
      <c r="K34" s="200"/>
      <c r="L34" s="200"/>
      <c r="M34" s="200"/>
      <c r="N34" s="200"/>
      <c r="O34" s="200"/>
      <c r="P34" s="200"/>
      <c r="Q34" s="200"/>
      <c r="R34" s="200"/>
      <c r="S34" s="200"/>
      <c r="T34" s="200"/>
      <c r="U34" s="200"/>
      <c r="V34" s="200"/>
      <c r="W34" s="200"/>
      <c r="X34" s="201"/>
      <c r="Y34" s="646"/>
      <c r="Z34" s="647"/>
      <c r="AA34" s="648"/>
      <c r="AB34" s="199" t="s">
        <v>11</v>
      </c>
      <c r="AC34" s="200"/>
      <c r="AD34" s="201"/>
      <c r="AE34" s="199" t="s">
        <v>500</v>
      </c>
      <c r="AF34" s="200"/>
      <c r="AG34" s="200"/>
      <c r="AH34" s="201"/>
      <c r="AI34" s="199" t="s">
        <v>652</v>
      </c>
      <c r="AJ34" s="200"/>
      <c r="AK34" s="200"/>
      <c r="AL34" s="201"/>
      <c r="AM34" s="199" t="s">
        <v>468</v>
      </c>
      <c r="AN34" s="200"/>
      <c r="AO34" s="200"/>
      <c r="AP34" s="201"/>
      <c r="AQ34" s="643" t="s">
        <v>678</v>
      </c>
      <c r="AR34" s="644"/>
      <c r="AS34" s="644"/>
      <c r="AT34" s="644"/>
      <c r="AU34" s="644"/>
      <c r="AV34" s="644"/>
      <c r="AW34" s="644"/>
      <c r="AX34" s="645"/>
    </row>
    <row r="35" spans="1:51" ht="23.25" customHeight="1" x14ac:dyDescent="0.15">
      <c r="A35" s="702"/>
      <c r="B35" s="703"/>
      <c r="C35" s="703"/>
      <c r="D35" s="703"/>
      <c r="E35" s="703"/>
      <c r="F35" s="704"/>
      <c r="G35" s="668" t="s">
        <v>759</v>
      </c>
      <c r="H35" s="669"/>
      <c r="I35" s="669"/>
      <c r="J35" s="669"/>
      <c r="K35" s="669"/>
      <c r="L35" s="669"/>
      <c r="M35" s="669"/>
      <c r="N35" s="669"/>
      <c r="O35" s="669"/>
      <c r="P35" s="669"/>
      <c r="Q35" s="669"/>
      <c r="R35" s="669"/>
      <c r="S35" s="669"/>
      <c r="T35" s="669"/>
      <c r="U35" s="669"/>
      <c r="V35" s="669"/>
      <c r="W35" s="669"/>
      <c r="X35" s="669"/>
      <c r="Y35" s="672" t="s">
        <v>665</v>
      </c>
      <c r="Z35" s="673"/>
      <c r="AA35" s="674"/>
      <c r="AB35" s="717" t="s">
        <v>708</v>
      </c>
      <c r="AC35" s="718"/>
      <c r="AD35" s="719"/>
      <c r="AE35" s="678">
        <v>201</v>
      </c>
      <c r="AF35" s="678"/>
      <c r="AG35" s="678"/>
      <c r="AH35" s="678"/>
      <c r="AI35" s="678">
        <v>502</v>
      </c>
      <c r="AJ35" s="678"/>
      <c r="AK35" s="678"/>
      <c r="AL35" s="678"/>
      <c r="AM35" s="678">
        <v>311</v>
      </c>
      <c r="AN35" s="678"/>
      <c r="AO35" s="678"/>
      <c r="AP35" s="678"/>
      <c r="AQ35" s="108">
        <v>123</v>
      </c>
      <c r="AR35" s="102"/>
      <c r="AS35" s="102"/>
      <c r="AT35" s="102"/>
      <c r="AU35" s="102"/>
      <c r="AV35" s="102"/>
      <c r="AW35" s="102"/>
      <c r="AX35" s="103"/>
    </row>
    <row r="36" spans="1:51" ht="46.5" customHeight="1" x14ac:dyDescent="0.15">
      <c r="A36" s="705"/>
      <c r="B36" s="706"/>
      <c r="C36" s="706"/>
      <c r="D36" s="706"/>
      <c r="E36" s="706"/>
      <c r="F36" s="707"/>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709</v>
      </c>
      <c r="AC36" s="629"/>
      <c r="AD36" s="630"/>
      <c r="AE36" s="631" t="s">
        <v>710</v>
      </c>
      <c r="AF36" s="631"/>
      <c r="AG36" s="631"/>
      <c r="AH36" s="631"/>
      <c r="AI36" s="631" t="s">
        <v>711</v>
      </c>
      <c r="AJ36" s="631"/>
      <c r="AK36" s="631"/>
      <c r="AL36" s="631"/>
      <c r="AM36" s="631" t="s">
        <v>752</v>
      </c>
      <c r="AN36" s="631"/>
      <c r="AO36" s="631"/>
      <c r="AP36" s="631"/>
      <c r="AQ36" s="631" t="s">
        <v>767</v>
      </c>
      <c r="AR36" s="631"/>
      <c r="AS36" s="631"/>
      <c r="AT36" s="631"/>
      <c r="AU36" s="631"/>
      <c r="AV36" s="631"/>
      <c r="AW36" s="631"/>
      <c r="AX36" s="667"/>
    </row>
    <row r="37" spans="1:51" ht="18.75" customHeight="1" x14ac:dyDescent="0.15">
      <c r="A37" s="687" t="s">
        <v>316</v>
      </c>
      <c r="B37" s="688"/>
      <c r="C37" s="688"/>
      <c r="D37" s="688"/>
      <c r="E37" s="688"/>
      <c r="F37" s="689"/>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7" t="s">
        <v>652</v>
      </c>
      <c r="AJ37" s="697"/>
      <c r="AK37" s="697"/>
      <c r="AL37" s="625"/>
      <c r="AM37" s="697" t="s">
        <v>468</v>
      </c>
      <c r="AN37" s="697"/>
      <c r="AO37" s="697"/>
      <c r="AP37" s="625"/>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8"/>
      <c r="AJ38" s="698"/>
      <c r="AK38" s="698"/>
      <c r="AL38" s="131"/>
      <c r="AM38" s="698"/>
      <c r="AN38" s="698"/>
      <c r="AO38" s="698"/>
      <c r="AP38" s="131"/>
      <c r="AQ38" s="523" t="s">
        <v>704</v>
      </c>
      <c r="AR38" s="524"/>
      <c r="AS38" s="142" t="s">
        <v>224</v>
      </c>
      <c r="AT38" s="143"/>
      <c r="AU38" s="141" t="s">
        <v>704</v>
      </c>
      <c r="AV38" s="141"/>
      <c r="AW38" s="123" t="s">
        <v>170</v>
      </c>
      <c r="AX38" s="144"/>
    </row>
    <row r="39" spans="1:51" ht="23.25" customHeight="1" x14ac:dyDescent="0.15">
      <c r="A39" s="693"/>
      <c r="B39" s="691"/>
      <c r="C39" s="691"/>
      <c r="D39" s="691"/>
      <c r="E39" s="691"/>
      <c r="F39" s="692"/>
      <c r="G39" s="172" t="s">
        <v>706</v>
      </c>
      <c r="H39" s="173"/>
      <c r="I39" s="173"/>
      <c r="J39" s="173"/>
      <c r="K39" s="173"/>
      <c r="L39" s="173"/>
      <c r="M39" s="173"/>
      <c r="N39" s="173"/>
      <c r="O39" s="174"/>
      <c r="P39" s="146" t="s">
        <v>706</v>
      </c>
      <c r="Q39" s="146"/>
      <c r="R39" s="146"/>
      <c r="S39" s="146"/>
      <c r="T39" s="146"/>
      <c r="U39" s="146"/>
      <c r="V39" s="146"/>
      <c r="W39" s="146"/>
      <c r="X39" s="147"/>
      <c r="Y39" s="234" t="s">
        <v>12</v>
      </c>
      <c r="Z39" s="235"/>
      <c r="AA39" s="236"/>
      <c r="AB39" s="684" t="s">
        <v>367</v>
      </c>
      <c r="AC39" s="685"/>
      <c r="AD39" s="686"/>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94"/>
      <c r="B40" s="695"/>
      <c r="C40" s="695"/>
      <c r="D40" s="695"/>
      <c r="E40" s="695"/>
      <c r="F40" s="696"/>
      <c r="G40" s="175"/>
      <c r="H40" s="176"/>
      <c r="I40" s="176"/>
      <c r="J40" s="176"/>
      <c r="K40" s="176"/>
      <c r="L40" s="176"/>
      <c r="M40" s="176"/>
      <c r="N40" s="176"/>
      <c r="O40" s="177"/>
      <c r="P40" s="149"/>
      <c r="Q40" s="149"/>
      <c r="R40" s="149"/>
      <c r="S40" s="149"/>
      <c r="T40" s="149"/>
      <c r="U40" s="149"/>
      <c r="V40" s="149"/>
      <c r="W40" s="149"/>
      <c r="X40" s="150"/>
      <c r="Y40" s="199" t="s">
        <v>51</v>
      </c>
      <c r="Z40" s="200"/>
      <c r="AA40" s="201"/>
      <c r="AB40" s="684" t="s">
        <v>367</v>
      </c>
      <c r="AC40" s="685"/>
      <c r="AD40" s="686"/>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93"/>
      <c r="B41" s="691"/>
      <c r="C41" s="691"/>
      <c r="D41" s="691"/>
      <c r="E41" s="691"/>
      <c r="F41" s="692"/>
      <c r="G41" s="178"/>
      <c r="H41" s="179"/>
      <c r="I41" s="179"/>
      <c r="J41" s="179"/>
      <c r="K41" s="179"/>
      <c r="L41" s="179"/>
      <c r="M41" s="179"/>
      <c r="N41" s="179"/>
      <c r="O41" s="180"/>
      <c r="P41" s="152"/>
      <c r="Q41" s="152"/>
      <c r="R41" s="152"/>
      <c r="S41" s="152"/>
      <c r="T41" s="152"/>
      <c r="U41" s="152"/>
      <c r="V41" s="152"/>
      <c r="W41" s="152"/>
      <c r="X41" s="153"/>
      <c r="Y41" s="199" t="s">
        <v>13</v>
      </c>
      <c r="Z41" s="200"/>
      <c r="AA41" s="201"/>
      <c r="AB41" s="608" t="s">
        <v>14</v>
      </c>
      <c r="AC41" s="608"/>
      <c r="AD41" s="608"/>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762</v>
      </c>
      <c r="H46" s="216"/>
      <c r="I46" s="216"/>
      <c r="J46" s="216"/>
      <c r="K46" s="216"/>
      <c r="L46" s="216"/>
      <c r="M46" s="216"/>
      <c r="N46" s="216"/>
      <c r="O46" s="216"/>
      <c r="P46" s="216"/>
      <c r="Q46" s="216"/>
      <c r="R46" s="216"/>
      <c r="S46" s="216"/>
      <c r="T46" s="216"/>
      <c r="U46" s="216"/>
      <c r="V46" s="216"/>
      <c r="W46" s="216"/>
      <c r="X46" s="216"/>
      <c r="Y46" s="216"/>
      <c r="Z46" s="216"/>
      <c r="AA46" s="217"/>
      <c r="AB46" s="222" t="s">
        <v>712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757</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763</v>
      </c>
      <c r="H51" s="173"/>
      <c r="I51" s="173"/>
      <c r="J51" s="173"/>
      <c r="K51" s="173"/>
      <c r="L51" s="173"/>
      <c r="M51" s="173"/>
      <c r="N51" s="173"/>
      <c r="O51" s="174"/>
      <c r="P51" s="146" t="s">
        <v>764</v>
      </c>
      <c r="Q51" s="146"/>
      <c r="R51" s="146"/>
      <c r="S51" s="146"/>
      <c r="T51" s="146"/>
      <c r="U51" s="146"/>
      <c r="V51" s="146"/>
      <c r="W51" s="146"/>
      <c r="X51" s="147"/>
      <c r="Y51" s="160" t="s">
        <v>58</v>
      </c>
      <c r="Z51" s="161"/>
      <c r="AA51" s="162"/>
      <c r="AB51" s="163" t="s">
        <v>758</v>
      </c>
      <c r="AC51" s="163"/>
      <c r="AD51" s="163"/>
      <c r="AE51" s="108">
        <v>19</v>
      </c>
      <c r="AF51" s="102"/>
      <c r="AG51" s="102"/>
      <c r="AH51" s="102"/>
      <c r="AI51" s="108">
        <v>19</v>
      </c>
      <c r="AJ51" s="102"/>
      <c r="AK51" s="102"/>
      <c r="AL51" s="102"/>
      <c r="AM51" s="108">
        <v>19</v>
      </c>
      <c r="AN51" s="102"/>
      <c r="AO51" s="102"/>
      <c r="AP51" s="102"/>
      <c r="AQ51" s="108" t="s">
        <v>757</v>
      </c>
      <c r="AR51" s="102"/>
      <c r="AS51" s="102"/>
      <c r="AT51" s="102"/>
      <c r="AU51" s="102" t="s">
        <v>704</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758</v>
      </c>
      <c r="AC52" s="107"/>
      <c r="AD52" s="107"/>
      <c r="AE52" s="108">
        <v>19</v>
      </c>
      <c r="AF52" s="102"/>
      <c r="AG52" s="102"/>
      <c r="AH52" s="102"/>
      <c r="AI52" s="108">
        <v>19</v>
      </c>
      <c r="AJ52" s="102"/>
      <c r="AK52" s="102"/>
      <c r="AL52" s="102"/>
      <c r="AM52" s="108">
        <v>19</v>
      </c>
      <c r="AN52" s="102"/>
      <c r="AO52" s="102"/>
      <c r="AP52" s="102"/>
      <c r="AQ52" s="108" t="s">
        <v>757</v>
      </c>
      <c r="AR52" s="102"/>
      <c r="AS52" s="102"/>
      <c r="AT52" s="102"/>
      <c r="AU52" s="102" t="s">
        <v>704</v>
      </c>
      <c r="AV52" s="102"/>
      <c r="AW52" s="102"/>
      <c r="AX52" s="103"/>
      <c r="AY52">
        <f t="shared" si="0"/>
        <v>1</v>
      </c>
      <c r="AZ52" s="10"/>
      <c r="BA52" s="10"/>
      <c r="BB52" s="10"/>
      <c r="BC52" s="10"/>
    </row>
    <row r="53" spans="1:60" ht="2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08">
        <v>100</v>
      </c>
      <c r="AF53" s="102"/>
      <c r="AG53" s="102"/>
      <c r="AH53" s="102"/>
      <c r="AI53" s="108">
        <v>100</v>
      </c>
      <c r="AJ53" s="102"/>
      <c r="AK53" s="102"/>
      <c r="AL53" s="102"/>
      <c r="AM53" s="113">
        <v>100</v>
      </c>
      <c r="AN53" s="114"/>
      <c r="AO53" s="114"/>
      <c r="AP53" s="114"/>
      <c r="AQ53" s="113" t="s">
        <v>757</v>
      </c>
      <c r="AR53" s="114"/>
      <c r="AS53" s="114"/>
      <c r="AT53" s="114"/>
      <c r="AU53" s="102" t="s">
        <v>704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663</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64" t="s">
        <v>664</v>
      </c>
      <c r="B65" s="168"/>
      <c r="C65" s="168"/>
      <c r="D65" s="168"/>
      <c r="E65" s="168"/>
      <c r="F65" s="169"/>
      <c r="G65" s="708" t="s">
        <v>656</v>
      </c>
      <c r="H65" s="709"/>
      <c r="I65" s="709"/>
      <c r="J65" s="709"/>
      <c r="K65" s="709"/>
      <c r="L65" s="709"/>
      <c r="M65" s="709"/>
      <c r="N65" s="709"/>
      <c r="O65" s="709"/>
      <c r="P65" s="710" t="s">
        <v>655</v>
      </c>
      <c r="Q65" s="709"/>
      <c r="R65" s="709"/>
      <c r="S65" s="709"/>
      <c r="T65" s="709"/>
      <c r="U65" s="709"/>
      <c r="V65" s="709"/>
      <c r="W65" s="709"/>
      <c r="X65" s="711"/>
      <c r="Y65" s="712"/>
      <c r="Z65" s="713"/>
      <c r="AA65" s="714"/>
      <c r="AB65" s="642" t="s">
        <v>11</v>
      </c>
      <c r="AC65" s="642"/>
      <c r="AD65" s="642"/>
      <c r="AE65" s="131" t="s">
        <v>500</v>
      </c>
      <c r="AF65" s="715"/>
      <c r="AG65" s="715"/>
      <c r="AH65" s="716"/>
      <c r="AI65" s="131" t="s">
        <v>652</v>
      </c>
      <c r="AJ65" s="715"/>
      <c r="AK65" s="715"/>
      <c r="AL65" s="716"/>
      <c r="AM65" s="131" t="s">
        <v>468</v>
      </c>
      <c r="AN65" s="715"/>
      <c r="AO65" s="715"/>
      <c r="AP65" s="716"/>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82"/>
      <c r="C67" s="182"/>
      <c r="D67" s="182"/>
      <c r="E67" s="182"/>
      <c r="F67" s="183"/>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9" t="s">
        <v>665</v>
      </c>
      <c r="B68" s="700"/>
      <c r="C68" s="700"/>
      <c r="D68" s="700"/>
      <c r="E68" s="700"/>
      <c r="F68" s="701"/>
      <c r="G68" s="200" t="s">
        <v>666</v>
      </c>
      <c r="H68" s="200"/>
      <c r="I68" s="200"/>
      <c r="J68" s="200"/>
      <c r="K68" s="200"/>
      <c r="L68" s="200"/>
      <c r="M68" s="200"/>
      <c r="N68" s="200"/>
      <c r="O68" s="200"/>
      <c r="P68" s="200"/>
      <c r="Q68" s="200"/>
      <c r="R68" s="200"/>
      <c r="S68" s="200"/>
      <c r="T68" s="200"/>
      <c r="U68" s="200"/>
      <c r="V68" s="200"/>
      <c r="W68" s="200"/>
      <c r="X68" s="201"/>
      <c r="Y68" s="646"/>
      <c r="Z68" s="647"/>
      <c r="AA68" s="648"/>
      <c r="AB68" s="199" t="s">
        <v>11</v>
      </c>
      <c r="AC68" s="200"/>
      <c r="AD68" s="201"/>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702"/>
      <c r="B69" s="703"/>
      <c r="C69" s="703"/>
      <c r="D69" s="703"/>
      <c r="E69" s="703"/>
      <c r="F69" s="704"/>
      <c r="G69" s="668" t="s">
        <v>667</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5"/>
      <c r="B70" s="706"/>
      <c r="C70" s="706"/>
      <c r="D70" s="706"/>
      <c r="E70" s="706"/>
      <c r="F70" s="707"/>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0"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72"/>
      <c r="H73" s="173"/>
      <c r="I73" s="173"/>
      <c r="J73" s="173"/>
      <c r="K73" s="173"/>
      <c r="L73" s="173"/>
      <c r="M73" s="173"/>
      <c r="N73" s="173"/>
      <c r="O73" s="174"/>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75"/>
      <c r="H74" s="176"/>
      <c r="I74" s="176"/>
      <c r="J74" s="176"/>
      <c r="K74" s="176"/>
      <c r="L74" s="176"/>
      <c r="M74" s="176"/>
      <c r="N74" s="176"/>
      <c r="O74" s="177"/>
      <c r="P74" s="149"/>
      <c r="Q74" s="149"/>
      <c r="R74" s="149"/>
      <c r="S74" s="149"/>
      <c r="T74" s="149"/>
      <c r="U74" s="149"/>
      <c r="V74" s="149"/>
      <c r="W74" s="149"/>
      <c r="X74" s="150"/>
      <c r="Y74" s="199" t="s">
        <v>51</v>
      </c>
      <c r="Z74" s="200"/>
      <c r="AA74" s="20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78"/>
      <c r="H75" s="179"/>
      <c r="I75" s="179"/>
      <c r="J75" s="179"/>
      <c r="K75" s="179"/>
      <c r="L75" s="179"/>
      <c r="M75" s="179"/>
      <c r="N75" s="179"/>
      <c r="O75" s="180"/>
      <c r="P75" s="152"/>
      <c r="Q75" s="152"/>
      <c r="R75" s="152"/>
      <c r="S75" s="152"/>
      <c r="T75" s="152"/>
      <c r="U75" s="152"/>
      <c r="V75" s="152"/>
      <c r="W75" s="152"/>
      <c r="X75" s="153"/>
      <c r="Y75" s="199" t="s">
        <v>13</v>
      </c>
      <c r="Z75" s="200"/>
      <c r="AA75" s="201"/>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663</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4" t="s">
        <v>664</v>
      </c>
      <c r="B99" s="168"/>
      <c r="C99" s="168"/>
      <c r="D99" s="168"/>
      <c r="E99" s="168"/>
      <c r="F99" s="169"/>
      <c r="G99" s="708" t="s">
        <v>656</v>
      </c>
      <c r="H99" s="709"/>
      <c r="I99" s="709"/>
      <c r="J99" s="709"/>
      <c r="K99" s="709"/>
      <c r="L99" s="709"/>
      <c r="M99" s="709"/>
      <c r="N99" s="709"/>
      <c r="O99" s="709"/>
      <c r="P99" s="710" t="s">
        <v>655</v>
      </c>
      <c r="Q99" s="709"/>
      <c r="R99" s="709"/>
      <c r="S99" s="709"/>
      <c r="T99" s="709"/>
      <c r="U99" s="709"/>
      <c r="V99" s="709"/>
      <c r="W99" s="709"/>
      <c r="X99" s="711"/>
      <c r="Y99" s="712"/>
      <c r="Z99" s="713"/>
      <c r="AA99" s="714"/>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82"/>
      <c r="C101" s="182"/>
      <c r="D101" s="182"/>
      <c r="E101" s="182"/>
      <c r="F101" s="183"/>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200" t="s">
        <v>666</v>
      </c>
      <c r="H102" s="200"/>
      <c r="I102" s="200"/>
      <c r="J102" s="200"/>
      <c r="K102" s="200"/>
      <c r="L102" s="200"/>
      <c r="M102" s="200"/>
      <c r="N102" s="200"/>
      <c r="O102" s="200"/>
      <c r="P102" s="200"/>
      <c r="Q102" s="200"/>
      <c r="R102" s="200"/>
      <c r="S102" s="200"/>
      <c r="T102" s="200"/>
      <c r="U102" s="200"/>
      <c r="V102" s="200"/>
      <c r="W102" s="200"/>
      <c r="X102" s="201"/>
      <c r="Y102" s="646"/>
      <c r="Z102" s="647"/>
      <c r="AA102" s="648"/>
      <c r="AB102" s="199" t="s">
        <v>11</v>
      </c>
      <c r="AC102" s="200"/>
      <c r="AD102" s="201"/>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0"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72"/>
      <c r="H107" s="173"/>
      <c r="I107" s="173"/>
      <c r="J107" s="173"/>
      <c r="K107" s="173"/>
      <c r="L107" s="173"/>
      <c r="M107" s="173"/>
      <c r="N107" s="173"/>
      <c r="O107" s="174"/>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663</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4" t="s">
        <v>664</v>
      </c>
      <c r="B133" s="168"/>
      <c r="C133" s="168"/>
      <c r="D133" s="168"/>
      <c r="E133" s="168"/>
      <c r="F133" s="169"/>
      <c r="G133" s="708" t="s">
        <v>656</v>
      </c>
      <c r="H133" s="709"/>
      <c r="I133" s="709"/>
      <c r="J133" s="709"/>
      <c r="K133" s="709"/>
      <c r="L133" s="709"/>
      <c r="M133" s="709"/>
      <c r="N133" s="709"/>
      <c r="O133" s="709"/>
      <c r="P133" s="710" t="s">
        <v>655</v>
      </c>
      <c r="Q133" s="709"/>
      <c r="R133" s="709"/>
      <c r="S133" s="709"/>
      <c r="T133" s="709"/>
      <c r="U133" s="709"/>
      <c r="V133" s="709"/>
      <c r="W133" s="709"/>
      <c r="X133" s="711"/>
      <c r="Y133" s="712"/>
      <c r="Z133" s="713"/>
      <c r="AA133" s="714"/>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82"/>
      <c r="C135" s="182"/>
      <c r="D135" s="182"/>
      <c r="E135" s="182"/>
      <c r="F135" s="183"/>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200" t="s">
        <v>666</v>
      </c>
      <c r="H136" s="200"/>
      <c r="I136" s="200"/>
      <c r="J136" s="200"/>
      <c r="K136" s="200"/>
      <c r="L136" s="200"/>
      <c r="M136" s="200"/>
      <c r="N136" s="200"/>
      <c r="O136" s="200"/>
      <c r="P136" s="200"/>
      <c r="Q136" s="200"/>
      <c r="R136" s="200"/>
      <c r="S136" s="200"/>
      <c r="T136" s="200"/>
      <c r="U136" s="200"/>
      <c r="V136" s="200"/>
      <c r="W136" s="200"/>
      <c r="X136" s="201"/>
      <c r="Y136" s="646"/>
      <c r="Z136" s="647"/>
      <c r="AA136" s="648"/>
      <c r="AB136" s="199" t="s">
        <v>11</v>
      </c>
      <c r="AC136" s="200"/>
      <c r="AD136" s="201"/>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0"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34" t="s">
        <v>663</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4" t="s">
        <v>664</v>
      </c>
      <c r="B167" s="168"/>
      <c r="C167" s="168"/>
      <c r="D167" s="168"/>
      <c r="E167" s="168"/>
      <c r="F167" s="169"/>
      <c r="G167" s="708" t="s">
        <v>656</v>
      </c>
      <c r="H167" s="709"/>
      <c r="I167" s="709"/>
      <c r="J167" s="709"/>
      <c r="K167" s="709"/>
      <c r="L167" s="709"/>
      <c r="M167" s="709"/>
      <c r="N167" s="709"/>
      <c r="O167" s="709"/>
      <c r="P167" s="710" t="s">
        <v>655</v>
      </c>
      <c r="Q167" s="709"/>
      <c r="R167" s="709"/>
      <c r="S167" s="709"/>
      <c r="T167" s="709"/>
      <c r="U167" s="709"/>
      <c r="V167" s="709"/>
      <c r="W167" s="709"/>
      <c r="X167" s="711"/>
      <c r="Y167" s="712"/>
      <c r="Z167" s="713"/>
      <c r="AA167" s="714"/>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82"/>
      <c r="C169" s="182"/>
      <c r="D169" s="182"/>
      <c r="E169" s="182"/>
      <c r="F169" s="183"/>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200" t="s">
        <v>666</v>
      </c>
      <c r="H170" s="200"/>
      <c r="I170" s="200"/>
      <c r="J170" s="200"/>
      <c r="K170" s="200"/>
      <c r="L170" s="200"/>
      <c r="M170" s="200"/>
      <c r="N170" s="200"/>
      <c r="O170" s="200"/>
      <c r="P170" s="200"/>
      <c r="Q170" s="200"/>
      <c r="R170" s="200"/>
      <c r="S170" s="200"/>
      <c r="T170" s="200"/>
      <c r="U170" s="200"/>
      <c r="V170" s="200"/>
      <c r="W170" s="200"/>
      <c r="X170" s="201"/>
      <c r="Y170" s="646"/>
      <c r="Z170" s="647"/>
      <c r="AA170" s="648"/>
      <c r="AB170" s="199" t="s">
        <v>11</v>
      </c>
      <c r="AC170" s="200"/>
      <c r="AD170" s="201"/>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0"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3"/>
      <c r="AF209" s="273"/>
      <c r="AG209" s="273"/>
      <c r="AH209" s="273"/>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4.25" thickBot="1" x14ac:dyDescent="0.2">
      <c r="A214" s="430" t="s">
        <v>660</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15">
      <c r="A215" s="419" t="s">
        <v>366</v>
      </c>
      <c r="B215" s="420"/>
      <c r="C215" s="423" t="s">
        <v>227</v>
      </c>
      <c r="D215" s="420"/>
      <c r="E215" s="425" t="s">
        <v>243</v>
      </c>
      <c r="F215" s="426"/>
      <c r="G215" s="427" t="s">
        <v>713</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4" t="s">
        <v>242</v>
      </c>
      <c r="F216" s="166"/>
      <c r="G216" s="145" t="s">
        <v>714</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753</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1"/>
      <c r="B217" s="422"/>
      <c r="C217" s="424"/>
      <c r="D217" s="422"/>
      <c r="E217" s="181"/>
      <c r="F217" s="183"/>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765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1"/>
      <c r="B218" s="422"/>
      <c r="C218" s="507" t="s">
        <v>683</v>
      </c>
      <c r="D218" s="508"/>
      <c r="E218" s="164" t="s">
        <v>362</v>
      </c>
      <c r="F218" s="166"/>
      <c r="G218" s="488" t="s">
        <v>230</v>
      </c>
      <c r="H218" s="489"/>
      <c r="I218" s="489"/>
      <c r="J218" s="509" t="s">
        <v>364</v>
      </c>
      <c r="K218" s="510"/>
      <c r="L218" s="510"/>
      <c r="M218" s="510"/>
      <c r="N218" s="510"/>
      <c r="O218" s="510"/>
      <c r="P218" s="510"/>
      <c r="Q218" s="510"/>
      <c r="R218" s="510"/>
      <c r="S218" s="510"/>
      <c r="T218" s="511"/>
      <c r="U218" s="486" t="s">
        <v>754</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1"/>
      <c r="B219" s="422"/>
      <c r="C219" s="424"/>
      <c r="D219" s="422"/>
      <c r="E219" s="167"/>
      <c r="F219" s="169"/>
      <c r="G219" s="488" t="s">
        <v>684</v>
      </c>
      <c r="H219" s="489"/>
      <c r="I219" s="489"/>
      <c r="J219" s="489"/>
      <c r="K219" s="489"/>
      <c r="L219" s="489"/>
      <c r="M219" s="489"/>
      <c r="N219" s="489"/>
      <c r="O219" s="489"/>
      <c r="P219" s="489"/>
      <c r="Q219" s="489"/>
      <c r="R219" s="489"/>
      <c r="S219" s="489"/>
      <c r="T219" s="489"/>
      <c r="U219" s="485" t="s">
        <v>755</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1"/>
      <c r="B220" s="422"/>
      <c r="C220" s="424"/>
      <c r="D220" s="422"/>
      <c r="E220" s="181"/>
      <c r="F220" s="183"/>
      <c r="G220" s="488" t="s">
        <v>671</v>
      </c>
      <c r="H220" s="489"/>
      <c r="I220" s="489"/>
      <c r="J220" s="489"/>
      <c r="K220" s="489"/>
      <c r="L220" s="489"/>
      <c r="M220" s="489"/>
      <c r="N220" s="489"/>
      <c r="O220" s="489"/>
      <c r="P220" s="489"/>
      <c r="Q220" s="489"/>
      <c r="R220" s="489"/>
      <c r="S220" s="489"/>
      <c r="T220" s="489"/>
      <c r="U220" s="826" t="s">
        <v>756</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2.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699</v>
      </c>
      <c r="AE223" s="466"/>
      <c r="AF223" s="466"/>
      <c r="AG223" s="467" t="s">
        <v>715</v>
      </c>
      <c r="AH223" s="468"/>
      <c r="AI223" s="468"/>
      <c r="AJ223" s="468"/>
      <c r="AK223" s="468"/>
      <c r="AL223" s="468"/>
      <c r="AM223" s="468"/>
      <c r="AN223" s="468"/>
      <c r="AO223" s="468"/>
      <c r="AP223" s="468"/>
      <c r="AQ223" s="468"/>
      <c r="AR223" s="468"/>
      <c r="AS223" s="468"/>
      <c r="AT223" s="468"/>
      <c r="AU223" s="468"/>
      <c r="AV223" s="468"/>
      <c r="AW223" s="468"/>
      <c r="AX223" s="469"/>
    </row>
    <row r="224" spans="1:51" ht="52.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83"/>
      <c r="AD224" s="384" t="s">
        <v>699</v>
      </c>
      <c r="AE224" s="385"/>
      <c r="AF224" s="385"/>
      <c r="AG224" s="379" t="s">
        <v>716</v>
      </c>
      <c r="AH224" s="380"/>
      <c r="AI224" s="380"/>
      <c r="AJ224" s="380"/>
      <c r="AK224" s="380"/>
      <c r="AL224" s="380"/>
      <c r="AM224" s="380"/>
      <c r="AN224" s="380"/>
      <c r="AO224" s="380"/>
      <c r="AP224" s="380"/>
      <c r="AQ224" s="380"/>
      <c r="AR224" s="380"/>
      <c r="AS224" s="380"/>
      <c r="AT224" s="380"/>
      <c r="AU224" s="380"/>
      <c r="AV224" s="380"/>
      <c r="AW224" s="380"/>
      <c r="AX224" s="381"/>
    </row>
    <row r="225" spans="1:50" ht="52.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75" t="s">
        <v>699</v>
      </c>
      <c r="AE225" s="476"/>
      <c r="AF225" s="476"/>
      <c r="AG225" s="404" t="s">
        <v>717</v>
      </c>
      <c r="AH225" s="149"/>
      <c r="AI225" s="149"/>
      <c r="AJ225" s="149"/>
      <c r="AK225" s="149"/>
      <c r="AL225" s="149"/>
      <c r="AM225" s="149"/>
      <c r="AN225" s="149"/>
      <c r="AO225" s="149"/>
      <c r="AP225" s="149"/>
      <c r="AQ225" s="149"/>
      <c r="AR225" s="149"/>
      <c r="AS225" s="149"/>
      <c r="AT225" s="149"/>
      <c r="AU225" s="149"/>
      <c r="AV225" s="149"/>
      <c r="AW225" s="149"/>
      <c r="AX225" s="405"/>
    </row>
    <row r="226" spans="1:50" ht="52.5" customHeight="1" x14ac:dyDescent="0.15">
      <c r="A226" s="359" t="s">
        <v>37</v>
      </c>
      <c r="B226" s="435"/>
      <c r="C226" s="437" t="s">
        <v>39</v>
      </c>
      <c r="D226" s="401"/>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699</v>
      </c>
      <c r="AE226" s="441"/>
      <c r="AF226" s="441"/>
      <c r="AG226" s="402" t="s">
        <v>718</v>
      </c>
      <c r="AH226" s="146"/>
      <c r="AI226" s="146"/>
      <c r="AJ226" s="146"/>
      <c r="AK226" s="146"/>
      <c r="AL226" s="146"/>
      <c r="AM226" s="146"/>
      <c r="AN226" s="146"/>
      <c r="AO226" s="146"/>
      <c r="AP226" s="146"/>
      <c r="AQ226" s="146"/>
      <c r="AR226" s="146"/>
      <c r="AS226" s="146"/>
      <c r="AT226" s="146"/>
      <c r="AU226" s="146"/>
      <c r="AV226" s="146"/>
      <c r="AW226" s="146"/>
      <c r="AX226" s="403"/>
    </row>
    <row r="227" spans="1:50" ht="52.5" customHeight="1" x14ac:dyDescent="0.15">
      <c r="A227" s="361"/>
      <c r="B227" s="436"/>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4" t="s">
        <v>719</v>
      </c>
      <c r="AE227" s="385"/>
      <c r="AF227" s="418"/>
      <c r="AG227" s="404"/>
      <c r="AH227" s="149"/>
      <c r="AI227" s="149"/>
      <c r="AJ227" s="149"/>
      <c r="AK227" s="149"/>
      <c r="AL227" s="149"/>
      <c r="AM227" s="149"/>
      <c r="AN227" s="149"/>
      <c r="AO227" s="149"/>
      <c r="AP227" s="149"/>
      <c r="AQ227" s="149"/>
      <c r="AR227" s="149"/>
      <c r="AS227" s="149"/>
      <c r="AT227" s="149"/>
      <c r="AU227" s="149"/>
      <c r="AV227" s="149"/>
      <c r="AW227" s="149"/>
      <c r="AX227" s="405"/>
    </row>
    <row r="228" spans="1:50" ht="52.5" customHeight="1" x14ac:dyDescent="0.15">
      <c r="A228" s="361"/>
      <c r="B228" s="436"/>
      <c r="C228" s="444"/>
      <c r="D228" s="445"/>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720</v>
      </c>
      <c r="AE228" s="453"/>
      <c r="AF228" s="453"/>
      <c r="AG228" s="404"/>
      <c r="AH228" s="149"/>
      <c r="AI228" s="149"/>
      <c r="AJ228" s="149"/>
      <c r="AK228" s="149"/>
      <c r="AL228" s="149"/>
      <c r="AM228" s="149"/>
      <c r="AN228" s="149"/>
      <c r="AO228" s="149"/>
      <c r="AP228" s="149"/>
      <c r="AQ228" s="149"/>
      <c r="AR228" s="149"/>
      <c r="AS228" s="149"/>
      <c r="AT228" s="149"/>
      <c r="AU228" s="149"/>
      <c r="AV228" s="149"/>
      <c r="AW228" s="149"/>
      <c r="AX228" s="405"/>
    </row>
    <row r="229" spans="1:50" ht="52.5" customHeight="1" x14ac:dyDescent="0.15">
      <c r="A229" s="361"/>
      <c r="B229" s="362"/>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8" t="s">
        <v>721</v>
      </c>
      <c r="AE229" s="369"/>
      <c r="AF229" s="369"/>
      <c r="AG229" s="371" t="s">
        <v>367</v>
      </c>
      <c r="AH229" s="372"/>
      <c r="AI229" s="372"/>
      <c r="AJ229" s="372"/>
      <c r="AK229" s="372"/>
      <c r="AL229" s="372"/>
      <c r="AM229" s="372"/>
      <c r="AN229" s="372"/>
      <c r="AO229" s="372"/>
      <c r="AP229" s="372"/>
      <c r="AQ229" s="372"/>
      <c r="AR229" s="372"/>
      <c r="AS229" s="372"/>
      <c r="AT229" s="372"/>
      <c r="AU229" s="372"/>
      <c r="AV229" s="372"/>
      <c r="AW229" s="372"/>
      <c r="AX229" s="373"/>
    </row>
    <row r="230" spans="1:50" ht="5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699</v>
      </c>
      <c r="AE230" s="385"/>
      <c r="AF230" s="385"/>
      <c r="AG230" s="379" t="s">
        <v>722</v>
      </c>
      <c r="AH230" s="380"/>
      <c r="AI230" s="380"/>
      <c r="AJ230" s="380"/>
      <c r="AK230" s="380"/>
      <c r="AL230" s="380"/>
      <c r="AM230" s="380"/>
      <c r="AN230" s="380"/>
      <c r="AO230" s="380"/>
      <c r="AP230" s="380"/>
      <c r="AQ230" s="380"/>
      <c r="AR230" s="380"/>
      <c r="AS230" s="380"/>
      <c r="AT230" s="380"/>
      <c r="AU230" s="380"/>
      <c r="AV230" s="380"/>
      <c r="AW230" s="380"/>
      <c r="AX230" s="381"/>
    </row>
    <row r="231" spans="1:50" ht="5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699</v>
      </c>
      <c r="AE231" s="385"/>
      <c r="AF231" s="385"/>
      <c r="AG231" s="379" t="s">
        <v>723</v>
      </c>
      <c r="AH231" s="380"/>
      <c r="AI231" s="380"/>
      <c r="AJ231" s="380"/>
      <c r="AK231" s="380"/>
      <c r="AL231" s="380"/>
      <c r="AM231" s="380"/>
      <c r="AN231" s="380"/>
      <c r="AO231" s="380"/>
      <c r="AP231" s="380"/>
      <c r="AQ231" s="380"/>
      <c r="AR231" s="380"/>
      <c r="AS231" s="380"/>
      <c r="AT231" s="380"/>
      <c r="AU231" s="380"/>
      <c r="AV231" s="380"/>
      <c r="AW231" s="380"/>
      <c r="AX231" s="381"/>
    </row>
    <row r="232" spans="1:50" ht="5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17"/>
      <c r="AD232" s="384" t="s">
        <v>699</v>
      </c>
      <c r="AE232" s="385"/>
      <c r="AF232" s="385"/>
      <c r="AG232" s="379" t="s">
        <v>724</v>
      </c>
      <c r="AH232" s="380"/>
      <c r="AI232" s="380"/>
      <c r="AJ232" s="380"/>
      <c r="AK232" s="380"/>
      <c r="AL232" s="380"/>
      <c r="AM232" s="380"/>
      <c r="AN232" s="380"/>
      <c r="AO232" s="380"/>
      <c r="AP232" s="380"/>
      <c r="AQ232" s="380"/>
      <c r="AR232" s="380"/>
      <c r="AS232" s="380"/>
      <c r="AT232" s="380"/>
      <c r="AU232" s="380"/>
      <c r="AV232" s="380"/>
      <c r="AW232" s="380"/>
      <c r="AX232" s="381"/>
    </row>
    <row r="233" spans="1:50" ht="5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17"/>
      <c r="AD233" s="384" t="s">
        <v>721</v>
      </c>
      <c r="AE233" s="385"/>
      <c r="AF233" s="418"/>
      <c r="AG233" s="414" t="s">
        <v>725</v>
      </c>
      <c r="AH233" s="415"/>
      <c r="AI233" s="415"/>
      <c r="AJ233" s="415"/>
      <c r="AK233" s="415"/>
      <c r="AL233" s="415"/>
      <c r="AM233" s="415"/>
      <c r="AN233" s="415"/>
      <c r="AO233" s="415"/>
      <c r="AP233" s="415"/>
      <c r="AQ233" s="415"/>
      <c r="AR233" s="415"/>
      <c r="AS233" s="415"/>
      <c r="AT233" s="415"/>
      <c r="AU233" s="415"/>
      <c r="AV233" s="415"/>
      <c r="AW233" s="415"/>
      <c r="AX233" s="416"/>
    </row>
    <row r="234" spans="1:50" ht="60.6" customHeight="1" x14ac:dyDescent="0.15">
      <c r="A234" s="361"/>
      <c r="B234" s="362"/>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4" t="s">
        <v>699</v>
      </c>
      <c r="AE234" s="385"/>
      <c r="AF234" s="418"/>
      <c r="AG234" s="371" t="s">
        <v>726</v>
      </c>
      <c r="AH234" s="372"/>
      <c r="AI234" s="372"/>
      <c r="AJ234" s="372"/>
      <c r="AK234" s="372"/>
      <c r="AL234" s="372"/>
      <c r="AM234" s="372"/>
      <c r="AN234" s="372"/>
      <c r="AO234" s="372"/>
      <c r="AP234" s="372"/>
      <c r="AQ234" s="372"/>
      <c r="AR234" s="372"/>
      <c r="AS234" s="372"/>
      <c r="AT234" s="372"/>
      <c r="AU234" s="372"/>
      <c r="AV234" s="372"/>
      <c r="AW234" s="372"/>
      <c r="AX234" s="373"/>
    </row>
    <row r="235" spans="1:50" ht="74.25" customHeight="1" x14ac:dyDescent="0.15">
      <c r="A235" s="363"/>
      <c r="B235" s="364"/>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1" t="s">
        <v>699</v>
      </c>
      <c r="AE235" s="412"/>
      <c r="AF235" s="413"/>
      <c r="AG235" s="414" t="s">
        <v>727</v>
      </c>
      <c r="AH235" s="415"/>
      <c r="AI235" s="415"/>
      <c r="AJ235" s="415"/>
      <c r="AK235" s="415"/>
      <c r="AL235" s="415"/>
      <c r="AM235" s="415"/>
      <c r="AN235" s="415"/>
      <c r="AO235" s="415"/>
      <c r="AP235" s="415"/>
      <c r="AQ235" s="415"/>
      <c r="AR235" s="415"/>
      <c r="AS235" s="415"/>
      <c r="AT235" s="415"/>
      <c r="AU235" s="415"/>
      <c r="AV235" s="415"/>
      <c r="AW235" s="415"/>
      <c r="AX235" s="416"/>
    </row>
    <row r="236" spans="1:50" ht="52.5"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699</v>
      </c>
      <c r="AE236" s="369"/>
      <c r="AF236" s="370"/>
      <c r="AG236" s="371" t="s">
        <v>728</v>
      </c>
      <c r="AH236" s="372"/>
      <c r="AI236" s="372"/>
      <c r="AJ236" s="372"/>
      <c r="AK236" s="372"/>
      <c r="AL236" s="372"/>
      <c r="AM236" s="372"/>
      <c r="AN236" s="372"/>
      <c r="AO236" s="372"/>
      <c r="AP236" s="372"/>
      <c r="AQ236" s="372"/>
      <c r="AR236" s="372"/>
      <c r="AS236" s="372"/>
      <c r="AT236" s="372"/>
      <c r="AU236" s="372"/>
      <c r="AV236" s="372"/>
      <c r="AW236" s="372"/>
      <c r="AX236" s="373"/>
    </row>
    <row r="237" spans="1:50" ht="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699</v>
      </c>
      <c r="AE237" s="378"/>
      <c r="AF237" s="378"/>
      <c r="AG237" s="379" t="s">
        <v>367</v>
      </c>
      <c r="AH237" s="380"/>
      <c r="AI237" s="380"/>
      <c r="AJ237" s="380"/>
      <c r="AK237" s="380"/>
      <c r="AL237" s="380"/>
      <c r="AM237" s="380"/>
      <c r="AN237" s="380"/>
      <c r="AO237" s="380"/>
      <c r="AP237" s="380"/>
      <c r="AQ237" s="380"/>
      <c r="AR237" s="380"/>
      <c r="AS237" s="380"/>
      <c r="AT237" s="380"/>
      <c r="AU237" s="380"/>
      <c r="AV237" s="380"/>
      <c r="AW237" s="380"/>
      <c r="AX237" s="381"/>
    </row>
    <row r="238" spans="1:50" ht="5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699</v>
      </c>
      <c r="AE238" s="385"/>
      <c r="AF238" s="385"/>
      <c r="AG238" s="379" t="s">
        <v>729</v>
      </c>
      <c r="AH238" s="380"/>
      <c r="AI238" s="380"/>
      <c r="AJ238" s="380"/>
      <c r="AK238" s="380"/>
      <c r="AL238" s="380"/>
      <c r="AM238" s="380"/>
      <c r="AN238" s="380"/>
      <c r="AO238" s="380"/>
      <c r="AP238" s="380"/>
      <c r="AQ238" s="380"/>
      <c r="AR238" s="380"/>
      <c r="AS238" s="380"/>
      <c r="AT238" s="380"/>
      <c r="AU238" s="380"/>
      <c r="AV238" s="380"/>
      <c r="AW238" s="380"/>
      <c r="AX238" s="381"/>
    </row>
    <row r="239" spans="1:50" ht="52.5"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699</v>
      </c>
      <c r="AE239" s="385"/>
      <c r="AF239" s="385"/>
      <c r="AG239" s="406" t="s">
        <v>730</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368" t="s">
        <v>721</v>
      </c>
      <c r="AE240" s="369"/>
      <c r="AF240" s="369"/>
      <c r="AG240" s="402" t="s">
        <v>367</v>
      </c>
      <c r="AH240" s="146"/>
      <c r="AI240" s="146"/>
      <c r="AJ240" s="146"/>
      <c r="AK240" s="146"/>
      <c r="AL240" s="146"/>
      <c r="AM240" s="146"/>
      <c r="AN240" s="146"/>
      <c r="AO240" s="146"/>
      <c r="AP240" s="146"/>
      <c r="AQ240" s="146"/>
      <c r="AR240" s="146"/>
      <c r="AS240" s="146"/>
      <c r="AT240" s="146"/>
      <c r="AU240" s="146"/>
      <c r="AV240" s="146"/>
      <c r="AW240" s="146"/>
      <c r="AX240" s="403"/>
    </row>
    <row r="241" spans="1:50" ht="19.899999999999999" customHeight="1" x14ac:dyDescent="0.15">
      <c r="A241" s="395"/>
      <c r="B241" s="396"/>
      <c r="C241" s="905" t="s">
        <v>0</v>
      </c>
      <c r="D241" s="906"/>
      <c r="E241" s="906"/>
      <c r="F241" s="906"/>
      <c r="G241" s="906"/>
      <c r="H241" s="906"/>
      <c r="I241" s="906"/>
      <c r="J241" s="906"/>
      <c r="K241" s="906"/>
      <c r="L241" s="906"/>
      <c r="M241" s="906"/>
      <c r="N241" s="906"/>
      <c r="O241" s="902" t="s">
        <v>689</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5"/>
      <c r="B242" s="396"/>
      <c r="C242" s="889"/>
      <c r="D242" s="890"/>
      <c r="E242" s="388"/>
      <c r="F242" s="388"/>
      <c r="G242" s="388"/>
      <c r="H242" s="389"/>
      <c r="I242" s="389"/>
      <c r="J242" s="891"/>
      <c r="K242" s="891"/>
      <c r="L242" s="891"/>
      <c r="M242" s="389"/>
      <c r="N242" s="892"/>
      <c r="O242" s="893"/>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5"/>
      <c r="B243" s="396"/>
      <c r="C243" s="386"/>
      <c r="D243" s="387"/>
      <c r="E243" s="388"/>
      <c r="F243" s="388"/>
      <c r="G243" s="388"/>
      <c r="H243" s="389"/>
      <c r="I243" s="389"/>
      <c r="J243" s="390"/>
      <c r="K243" s="390"/>
      <c r="L243" s="390"/>
      <c r="M243" s="391"/>
      <c r="N243" s="392"/>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5"/>
      <c r="B244" s="396"/>
      <c r="C244" s="386"/>
      <c r="D244" s="387"/>
      <c r="E244" s="388"/>
      <c r="F244" s="388"/>
      <c r="G244" s="388"/>
      <c r="H244" s="389"/>
      <c r="I244" s="389"/>
      <c r="J244" s="390"/>
      <c r="K244" s="390"/>
      <c r="L244" s="390"/>
      <c r="M244" s="391"/>
      <c r="N244" s="392"/>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5"/>
      <c r="B245" s="396"/>
      <c r="C245" s="386"/>
      <c r="D245" s="387"/>
      <c r="E245" s="388"/>
      <c r="F245" s="388"/>
      <c r="G245" s="388"/>
      <c r="H245" s="389"/>
      <c r="I245" s="389"/>
      <c r="J245" s="390"/>
      <c r="K245" s="390"/>
      <c r="L245" s="390"/>
      <c r="M245" s="391"/>
      <c r="N245" s="392"/>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7"/>
      <c r="B246" s="398"/>
      <c r="C246" s="408"/>
      <c r="D246" s="409"/>
      <c r="E246" s="388"/>
      <c r="F246" s="388"/>
      <c r="G246" s="388"/>
      <c r="H246" s="389"/>
      <c r="I246" s="389"/>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174.75" customHeight="1" x14ac:dyDescent="0.15">
      <c r="A247" s="359" t="s">
        <v>46</v>
      </c>
      <c r="B247" s="917"/>
      <c r="C247" s="315" t="s">
        <v>50</v>
      </c>
      <c r="D247" s="740"/>
      <c r="E247" s="740"/>
      <c r="F247" s="741"/>
      <c r="G247" s="920" t="s">
        <v>731</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732</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772</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3" t="s">
        <v>132</v>
      </c>
      <c r="B252" s="344"/>
      <c r="C252" s="344"/>
      <c r="D252" s="344"/>
      <c r="E252" s="345"/>
      <c r="F252" s="916" t="s">
        <v>773</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3" t="s">
        <v>775</v>
      </c>
      <c r="B254" s="344"/>
      <c r="C254" s="344"/>
      <c r="D254" s="344"/>
      <c r="E254" s="345"/>
      <c r="F254" s="346" t="s">
        <v>774</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766</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360</v>
      </c>
      <c r="B258" s="105"/>
      <c r="C258" s="105"/>
      <c r="D258" s="106"/>
      <c r="E258" s="339" t="s">
        <v>733</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3" t="s">
        <v>359</v>
      </c>
      <c r="B259" s="273"/>
      <c r="C259" s="273"/>
      <c r="D259" s="273"/>
      <c r="E259" s="339" t="s">
        <v>734</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3" t="s">
        <v>358</v>
      </c>
      <c r="B260" s="273"/>
      <c r="C260" s="273"/>
      <c r="D260" s="273"/>
      <c r="E260" s="339" t="s">
        <v>735</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3" t="s">
        <v>357</v>
      </c>
      <c r="B261" s="273"/>
      <c r="C261" s="273"/>
      <c r="D261" s="273"/>
      <c r="E261" s="339" t="s">
        <v>735</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3" t="s">
        <v>356</v>
      </c>
      <c r="B262" s="273"/>
      <c r="C262" s="273"/>
      <c r="D262" s="273"/>
      <c r="E262" s="339" t="s">
        <v>736</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3" t="s">
        <v>355</v>
      </c>
      <c r="B263" s="273"/>
      <c r="C263" s="273"/>
      <c r="D263" s="273"/>
      <c r="E263" s="339" t="s">
        <v>737</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3" t="s">
        <v>354</v>
      </c>
      <c r="B264" s="273"/>
      <c r="C264" s="273"/>
      <c r="D264" s="273"/>
      <c r="E264" s="339" t="s">
        <v>738</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3" t="s">
        <v>353</v>
      </c>
      <c r="B265" s="273"/>
      <c r="C265" s="273"/>
      <c r="D265" s="273"/>
      <c r="E265" s="336" t="s">
        <v>739</v>
      </c>
      <c r="F265" s="337"/>
      <c r="G265" s="337"/>
      <c r="H265" s="337"/>
      <c r="I265" s="337"/>
      <c r="J265" s="337"/>
      <c r="K265" s="337"/>
      <c r="L265" s="337"/>
      <c r="M265" s="337"/>
      <c r="N265" s="337"/>
      <c r="O265" s="337"/>
      <c r="P265" s="338"/>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3" t="s">
        <v>500</v>
      </c>
      <c r="B266" s="273"/>
      <c r="C266" s="273"/>
      <c r="D266" s="273"/>
      <c r="E266" s="115" t="s">
        <v>692</v>
      </c>
      <c r="F266" s="101"/>
      <c r="G266" s="101"/>
      <c r="H266" s="92" t="str">
        <f>IF(E266="","","-")</f>
        <v>-</v>
      </c>
      <c r="I266" s="101"/>
      <c r="J266" s="101"/>
      <c r="K266" s="92" t="str">
        <f>IF(I266="","","-")</f>
        <v/>
      </c>
      <c r="L266" s="116">
        <v>186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680</v>
      </c>
      <c r="B267" s="273"/>
      <c r="C267" s="273"/>
      <c r="D267" s="273"/>
      <c r="E267" s="115" t="s">
        <v>692</v>
      </c>
      <c r="F267" s="101"/>
      <c r="G267" s="101"/>
      <c r="H267" s="92"/>
      <c r="I267" s="101"/>
      <c r="J267" s="101"/>
      <c r="K267" s="92"/>
      <c r="L267" s="116">
        <v>186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468</v>
      </c>
      <c r="B268" s="273"/>
      <c r="C268" s="273"/>
      <c r="D268" s="273"/>
      <c r="E268" s="99">
        <v>2021</v>
      </c>
      <c r="F268" s="100"/>
      <c r="G268" s="101" t="s">
        <v>691</v>
      </c>
      <c r="H268" s="101"/>
      <c r="I268" s="101"/>
      <c r="J268" s="100">
        <v>20</v>
      </c>
      <c r="K268" s="100"/>
      <c r="L268" s="116">
        <v>183</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349</v>
      </c>
      <c r="B308" s="331"/>
      <c r="C308" s="331"/>
      <c r="D308" s="331"/>
      <c r="E308" s="331"/>
      <c r="F308" s="332"/>
      <c r="G308" s="311" t="s">
        <v>768</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769</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741</v>
      </c>
      <c r="H310" s="302"/>
      <c r="I310" s="302"/>
      <c r="J310" s="302"/>
      <c r="K310" s="303"/>
      <c r="L310" s="304" t="s">
        <v>742</v>
      </c>
      <c r="M310" s="305"/>
      <c r="N310" s="305"/>
      <c r="O310" s="305"/>
      <c r="P310" s="305"/>
      <c r="Q310" s="305"/>
      <c r="R310" s="305"/>
      <c r="S310" s="305"/>
      <c r="T310" s="305"/>
      <c r="U310" s="305"/>
      <c r="V310" s="305"/>
      <c r="W310" s="305"/>
      <c r="X310" s="306"/>
      <c r="Y310" s="307">
        <v>8022.1</v>
      </c>
      <c r="Z310" s="308"/>
      <c r="AA310" s="308"/>
      <c r="AB310" s="309"/>
      <c r="AC310" s="301" t="s">
        <v>741</v>
      </c>
      <c r="AD310" s="302"/>
      <c r="AE310" s="302"/>
      <c r="AF310" s="302"/>
      <c r="AG310" s="303"/>
      <c r="AH310" s="304" t="s">
        <v>742</v>
      </c>
      <c r="AI310" s="305"/>
      <c r="AJ310" s="305"/>
      <c r="AK310" s="305"/>
      <c r="AL310" s="305"/>
      <c r="AM310" s="305"/>
      <c r="AN310" s="305"/>
      <c r="AO310" s="305"/>
      <c r="AP310" s="305"/>
      <c r="AQ310" s="305"/>
      <c r="AR310" s="305"/>
      <c r="AS310" s="305"/>
      <c r="AT310" s="306"/>
      <c r="AU310" s="307">
        <v>16244.7</v>
      </c>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8022.1</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16244.7</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14.25"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60"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60" t="s">
        <v>310</v>
      </c>
      <c r="AD365" s="260"/>
      <c r="AE365" s="260"/>
      <c r="AF365" s="260"/>
      <c r="AG365" s="260"/>
      <c r="AH365" s="274" t="s">
        <v>330</v>
      </c>
      <c r="AI365" s="272"/>
      <c r="AJ365" s="272"/>
      <c r="AK365" s="272"/>
      <c r="AL365" s="272" t="s">
        <v>19</v>
      </c>
      <c r="AM365" s="272"/>
      <c r="AN365" s="272"/>
      <c r="AO365" s="276"/>
      <c r="AP365" s="263" t="s">
        <v>275</v>
      </c>
      <c r="AQ365" s="263"/>
      <c r="AR365" s="263"/>
      <c r="AS365" s="263"/>
      <c r="AT365" s="263"/>
      <c r="AU365" s="263"/>
      <c r="AV365" s="263"/>
      <c r="AW365" s="263"/>
      <c r="AX365" s="263"/>
    </row>
    <row r="366" spans="1:51" ht="60.75" customHeight="1" x14ac:dyDescent="0.15">
      <c r="A366" s="245">
        <v>1</v>
      </c>
      <c r="B366" s="245">
        <v>1</v>
      </c>
      <c r="C366" s="270" t="s">
        <v>746</v>
      </c>
      <c r="D366" s="269"/>
      <c r="E366" s="269"/>
      <c r="F366" s="269"/>
      <c r="G366" s="269"/>
      <c r="H366" s="269"/>
      <c r="I366" s="269"/>
      <c r="J366" s="248">
        <v>1140001005719</v>
      </c>
      <c r="K366" s="249"/>
      <c r="L366" s="249"/>
      <c r="M366" s="249"/>
      <c r="N366" s="249"/>
      <c r="O366" s="249"/>
      <c r="P366" s="258" t="s">
        <v>745</v>
      </c>
      <c r="Q366" s="259"/>
      <c r="R366" s="259"/>
      <c r="S366" s="259"/>
      <c r="T366" s="259"/>
      <c r="U366" s="259"/>
      <c r="V366" s="259"/>
      <c r="W366" s="259"/>
      <c r="X366" s="259"/>
      <c r="Y366" s="251">
        <v>8022.1</v>
      </c>
      <c r="Z366" s="252"/>
      <c r="AA366" s="252"/>
      <c r="AB366" s="253"/>
      <c r="AC366" s="237" t="s">
        <v>770</v>
      </c>
      <c r="AD366" s="238"/>
      <c r="AE366" s="238"/>
      <c r="AF366" s="238"/>
      <c r="AG366" s="238"/>
      <c r="AH366" s="256" t="s">
        <v>704</v>
      </c>
      <c r="AI366" s="257"/>
      <c r="AJ366" s="257"/>
      <c r="AK366" s="257"/>
      <c r="AL366" s="256" t="s">
        <v>704</v>
      </c>
      <c r="AM366" s="257"/>
      <c r="AN366" s="257"/>
      <c r="AO366" s="257"/>
      <c r="AP366" s="244" t="s">
        <v>367</v>
      </c>
      <c r="AQ366" s="244"/>
      <c r="AR366" s="244"/>
      <c r="AS366" s="244"/>
      <c r="AT366" s="244"/>
      <c r="AU366" s="244"/>
      <c r="AV366" s="244"/>
      <c r="AW366" s="244"/>
      <c r="AX366" s="244"/>
    </row>
    <row r="367" spans="1:51" ht="60.75" customHeight="1" x14ac:dyDescent="0.15">
      <c r="A367" s="245">
        <v>2</v>
      </c>
      <c r="B367" s="245">
        <v>1</v>
      </c>
      <c r="C367" s="270" t="s">
        <v>744</v>
      </c>
      <c r="D367" s="269"/>
      <c r="E367" s="269"/>
      <c r="F367" s="269"/>
      <c r="G367" s="269"/>
      <c r="H367" s="269"/>
      <c r="I367" s="269"/>
      <c r="J367" s="248">
        <v>8010401050387</v>
      </c>
      <c r="K367" s="249"/>
      <c r="L367" s="249"/>
      <c r="M367" s="249"/>
      <c r="N367" s="249"/>
      <c r="O367" s="249"/>
      <c r="P367" s="258" t="s">
        <v>745</v>
      </c>
      <c r="Q367" s="259"/>
      <c r="R367" s="259"/>
      <c r="S367" s="259"/>
      <c r="T367" s="259"/>
      <c r="U367" s="259"/>
      <c r="V367" s="259"/>
      <c r="W367" s="259"/>
      <c r="X367" s="259"/>
      <c r="Y367" s="251">
        <v>6633.1</v>
      </c>
      <c r="Z367" s="252"/>
      <c r="AA367" s="252"/>
      <c r="AB367" s="253"/>
      <c r="AC367" s="237" t="s">
        <v>770</v>
      </c>
      <c r="AD367" s="238"/>
      <c r="AE367" s="238"/>
      <c r="AF367" s="238"/>
      <c r="AG367" s="238"/>
      <c r="AH367" s="256" t="s">
        <v>704</v>
      </c>
      <c r="AI367" s="257"/>
      <c r="AJ367" s="257"/>
      <c r="AK367" s="257"/>
      <c r="AL367" s="256" t="s">
        <v>704</v>
      </c>
      <c r="AM367" s="257"/>
      <c r="AN367" s="257"/>
      <c r="AO367" s="257"/>
      <c r="AP367" s="244" t="s">
        <v>367</v>
      </c>
      <c r="AQ367" s="244"/>
      <c r="AR367" s="244"/>
      <c r="AS367" s="244"/>
      <c r="AT367" s="244"/>
      <c r="AU367" s="244"/>
      <c r="AV367" s="244"/>
      <c r="AW367" s="244"/>
      <c r="AX367" s="244"/>
      <c r="AY367">
        <f>COUNTA($C$367)</f>
        <v>1</v>
      </c>
    </row>
    <row r="368" spans="1:51" ht="60.75" customHeight="1" x14ac:dyDescent="0.15">
      <c r="A368" s="245">
        <v>3</v>
      </c>
      <c r="B368" s="245">
        <v>1</v>
      </c>
      <c r="C368" s="270" t="s">
        <v>747</v>
      </c>
      <c r="D368" s="269"/>
      <c r="E368" s="269"/>
      <c r="F368" s="269"/>
      <c r="G368" s="269"/>
      <c r="H368" s="269"/>
      <c r="I368" s="269"/>
      <c r="J368" s="248">
        <v>5011101019196</v>
      </c>
      <c r="K368" s="249"/>
      <c r="L368" s="249"/>
      <c r="M368" s="249"/>
      <c r="N368" s="249"/>
      <c r="O368" s="249"/>
      <c r="P368" s="258" t="s">
        <v>745</v>
      </c>
      <c r="Q368" s="259"/>
      <c r="R368" s="259"/>
      <c r="S368" s="259"/>
      <c r="T368" s="259"/>
      <c r="U368" s="259"/>
      <c r="V368" s="259"/>
      <c r="W368" s="259"/>
      <c r="X368" s="259"/>
      <c r="Y368" s="251">
        <v>1121.4000000000001</v>
      </c>
      <c r="Z368" s="252"/>
      <c r="AA368" s="252"/>
      <c r="AB368" s="253"/>
      <c r="AC368" s="237" t="s">
        <v>770</v>
      </c>
      <c r="AD368" s="238"/>
      <c r="AE368" s="238"/>
      <c r="AF368" s="238"/>
      <c r="AG368" s="238"/>
      <c r="AH368" s="256" t="s">
        <v>704</v>
      </c>
      <c r="AI368" s="257"/>
      <c r="AJ368" s="257"/>
      <c r="AK368" s="257"/>
      <c r="AL368" s="256" t="s">
        <v>704</v>
      </c>
      <c r="AM368" s="257"/>
      <c r="AN368" s="257"/>
      <c r="AO368" s="257"/>
      <c r="AP368" s="244" t="s">
        <v>367</v>
      </c>
      <c r="AQ368" s="244"/>
      <c r="AR368" s="244"/>
      <c r="AS368" s="244"/>
      <c r="AT368" s="244"/>
      <c r="AU368" s="244"/>
      <c r="AV368" s="244"/>
      <c r="AW368" s="244"/>
      <c r="AX368" s="244"/>
      <c r="AY368">
        <f>COUNTA($C$368)</f>
        <v>1</v>
      </c>
    </row>
    <row r="369" spans="1:51" ht="27" customHeight="1" x14ac:dyDescent="0.15">
      <c r="A369" s="245">
        <v>4</v>
      </c>
      <c r="B369" s="245">
        <v>1</v>
      </c>
      <c r="C369" s="270" t="s">
        <v>743</v>
      </c>
      <c r="D369" s="269"/>
      <c r="E369" s="269"/>
      <c r="F369" s="269"/>
      <c r="G369" s="269"/>
      <c r="H369" s="269"/>
      <c r="I369" s="269"/>
      <c r="J369" s="248">
        <v>7140001082323</v>
      </c>
      <c r="K369" s="249"/>
      <c r="L369" s="249"/>
      <c r="M369" s="249"/>
      <c r="N369" s="249"/>
      <c r="O369" s="249"/>
      <c r="P369" s="258" t="s">
        <v>745</v>
      </c>
      <c r="Q369" s="259"/>
      <c r="R369" s="259"/>
      <c r="S369" s="259"/>
      <c r="T369" s="259"/>
      <c r="U369" s="259"/>
      <c r="V369" s="259"/>
      <c r="W369" s="259"/>
      <c r="X369" s="259"/>
      <c r="Y369" s="251">
        <v>434.8</v>
      </c>
      <c r="Z369" s="252"/>
      <c r="AA369" s="252"/>
      <c r="AB369" s="253"/>
      <c r="AC369" s="237" t="s">
        <v>770</v>
      </c>
      <c r="AD369" s="238"/>
      <c r="AE369" s="238"/>
      <c r="AF369" s="238"/>
      <c r="AG369" s="238"/>
      <c r="AH369" s="256" t="s">
        <v>704</v>
      </c>
      <c r="AI369" s="257"/>
      <c r="AJ369" s="257"/>
      <c r="AK369" s="257"/>
      <c r="AL369" s="256" t="s">
        <v>704</v>
      </c>
      <c r="AM369" s="257"/>
      <c r="AN369" s="257"/>
      <c r="AO369" s="257"/>
      <c r="AP369" s="244" t="s">
        <v>367</v>
      </c>
      <c r="AQ369" s="244"/>
      <c r="AR369" s="244"/>
      <c r="AS369" s="244"/>
      <c r="AT369" s="244"/>
      <c r="AU369" s="244"/>
      <c r="AV369" s="244"/>
      <c r="AW369" s="244"/>
      <c r="AX369" s="244"/>
      <c r="AY369">
        <f>COUNTA($C$369)</f>
        <v>1</v>
      </c>
    </row>
    <row r="370" spans="1:51" ht="27" customHeight="1" x14ac:dyDescent="0.15">
      <c r="A370" s="245">
        <v>5</v>
      </c>
      <c r="B370" s="245">
        <v>1</v>
      </c>
      <c r="C370" s="270" t="s">
        <v>748</v>
      </c>
      <c r="D370" s="269"/>
      <c r="E370" s="269"/>
      <c r="F370" s="269"/>
      <c r="G370" s="269"/>
      <c r="H370" s="269"/>
      <c r="I370" s="269"/>
      <c r="J370" s="248">
        <v>1020001006613</v>
      </c>
      <c r="K370" s="249"/>
      <c r="L370" s="249"/>
      <c r="M370" s="249"/>
      <c r="N370" s="249"/>
      <c r="O370" s="249"/>
      <c r="P370" s="258" t="s">
        <v>745</v>
      </c>
      <c r="Q370" s="259"/>
      <c r="R370" s="259"/>
      <c r="S370" s="259"/>
      <c r="T370" s="259"/>
      <c r="U370" s="259"/>
      <c r="V370" s="259"/>
      <c r="W370" s="259"/>
      <c r="X370" s="259"/>
      <c r="Y370" s="251">
        <v>136.9</v>
      </c>
      <c r="Z370" s="252"/>
      <c r="AA370" s="252"/>
      <c r="AB370" s="253"/>
      <c r="AC370" s="237" t="s">
        <v>770</v>
      </c>
      <c r="AD370" s="238"/>
      <c r="AE370" s="238"/>
      <c r="AF370" s="238"/>
      <c r="AG370" s="238"/>
      <c r="AH370" s="256" t="s">
        <v>704</v>
      </c>
      <c r="AI370" s="257"/>
      <c r="AJ370" s="257"/>
      <c r="AK370" s="257"/>
      <c r="AL370" s="256" t="s">
        <v>704</v>
      </c>
      <c r="AM370" s="257"/>
      <c r="AN370" s="257"/>
      <c r="AO370" s="257"/>
      <c r="AP370" s="244" t="s">
        <v>367</v>
      </c>
      <c r="AQ370" s="244"/>
      <c r="AR370" s="244"/>
      <c r="AS370" s="244"/>
      <c r="AT370" s="244"/>
      <c r="AU370" s="244"/>
      <c r="AV370" s="244"/>
      <c r="AW370" s="244"/>
      <c r="AX370" s="244"/>
      <c r="AY370">
        <f>COUNTA($C$370)</f>
        <v>1</v>
      </c>
    </row>
    <row r="371" spans="1:51" ht="27" hidden="1" customHeight="1" x14ac:dyDescent="0.15">
      <c r="A371" s="245">
        <v>6</v>
      </c>
      <c r="B371" s="245">
        <v>1</v>
      </c>
      <c r="C371" s="270"/>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7" hidden="1" customHeight="1" x14ac:dyDescent="0.15">
      <c r="A372" s="245">
        <v>7</v>
      </c>
      <c r="B372" s="245">
        <v>1</v>
      </c>
      <c r="C372" s="270"/>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7" hidden="1" customHeight="1" x14ac:dyDescent="0.15">
      <c r="A373" s="245">
        <v>8</v>
      </c>
      <c r="B373" s="245">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7" hidden="1" customHeight="1" x14ac:dyDescent="0.15">
      <c r="A374" s="245">
        <v>9</v>
      </c>
      <c r="B374" s="245">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7" hidden="1" customHeight="1" x14ac:dyDescent="0.15">
      <c r="A375" s="245">
        <v>10</v>
      </c>
      <c r="B375" s="245">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7" hidden="1" customHeight="1" x14ac:dyDescent="0.15">
      <c r="A376" s="245">
        <v>11</v>
      </c>
      <c r="B376" s="245">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7" hidden="1" customHeight="1" x14ac:dyDescent="0.15">
      <c r="A377" s="245">
        <v>12</v>
      </c>
      <c r="B377" s="245">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7" hidden="1" customHeight="1" x14ac:dyDescent="0.15">
      <c r="A378" s="245">
        <v>13</v>
      </c>
      <c r="B378" s="245">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7"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7"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7"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27"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7"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7"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7"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7"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7"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7"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7"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7"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7"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7"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7"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7"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7"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7"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60"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60" t="s">
        <v>310</v>
      </c>
      <c r="AD398" s="260"/>
      <c r="AE398" s="260"/>
      <c r="AF398" s="260"/>
      <c r="AG398" s="260"/>
      <c r="AH398" s="274" t="s">
        <v>330</v>
      </c>
      <c r="AI398" s="272"/>
      <c r="AJ398" s="272"/>
      <c r="AK398" s="272"/>
      <c r="AL398" s="272" t="s">
        <v>19</v>
      </c>
      <c r="AM398" s="272"/>
      <c r="AN398" s="272"/>
      <c r="AO398" s="276"/>
      <c r="AP398" s="263" t="s">
        <v>275</v>
      </c>
      <c r="AQ398" s="263"/>
      <c r="AR398" s="263"/>
      <c r="AS398" s="263"/>
      <c r="AT398" s="263"/>
      <c r="AU398" s="263"/>
      <c r="AV398" s="263"/>
      <c r="AW398" s="263"/>
      <c r="AX398" s="263"/>
      <c r="AY398">
        <f>$AY$396</f>
        <v>1</v>
      </c>
    </row>
    <row r="399" spans="1:51" ht="58.5" customHeight="1" x14ac:dyDescent="0.15">
      <c r="A399" s="245">
        <v>1</v>
      </c>
      <c r="B399" s="245">
        <v>1</v>
      </c>
      <c r="C399" s="270" t="s">
        <v>744</v>
      </c>
      <c r="D399" s="269"/>
      <c r="E399" s="269"/>
      <c r="F399" s="269"/>
      <c r="G399" s="269"/>
      <c r="H399" s="269"/>
      <c r="I399" s="269"/>
      <c r="J399" s="248">
        <v>8010401050387</v>
      </c>
      <c r="K399" s="249"/>
      <c r="L399" s="249"/>
      <c r="M399" s="249"/>
      <c r="N399" s="249"/>
      <c r="O399" s="249"/>
      <c r="P399" s="258" t="s">
        <v>745</v>
      </c>
      <c r="Q399" s="259"/>
      <c r="R399" s="259"/>
      <c r="S399" s="259"/>
      <c r="T399" s="259"/>
      <c r="U399" s="259"/>
      <c r="V399" s="259"/>
      <c r="W399" s="259"/>
      <c r="X399" s="259"/>
      <c r="Y399" s="251">
        <v>16244.7</v>
      </c>
      <c r="Z399" s="252"/>
      <c r="AA399" s="252"/>
      <c r="AB399" s="253"/>
      <c r="AC399" s="237" t="s">
        <v>342</v>
      </c>
      <c r="AD399" s="238"/>
      <c r="AE399" s="238"/>
      <c r="AF399" s="238"/>
      <c r="AG399" s="238"/>
      <c r="AH399" s="256" t="s">
        <v>704</v>
      </c>
      <c r="AI399" s="257"/>
      <c r="AJ399" s="257"/>
      <c r="AK399" s="257"/>
      <c r="AL399" s="241">
        <v>100</v>
      </c>
      <c r="AM399" s="242"/>
      <c r="AN399" s="242"/>
      <c r="AO399" s="243"/>
      <c r="AP399" s="244" t="s">
        <v>771</v>
      </c>
      <c r="AQ399" s="244"/>
      <c r="AR399" s="244"/>
      <c r="AS399" s="244"/>
      <c r="AT399" s="244"/>
      <c r="AU399" s="244"/>
      <c r="AV399" s="244"/>
      <c r="AW399" s="244"/>
      <c r="AX399" s="244"/>
      <c r="AY399">
        <f>$AY$396</f>
        <v>1</v>
      </c>
    </row>
    <row r="400" spans="1:51" ht="58.5" customHeight="1" x14ac:dyDescent="0.15">
      <c r="A400" s="245">
        <v>2</v>
      </c>
      <c r="B400" s="245">
        <v>1</v>
      </c>
      <c r="C400" s="270" t="s">
        <v>746</v>
      </c>
      <c r="D400" s="269"/>
      <c r="E400" s="269"/>
      <c r="F400" s="269"/>
      <c r="G400" s="269"/>
      <c r="H400" s="269"/>
      <c r="I400" s="269"/>
      <c r="J400" s="248">
        <v>1140001005719</v>
      </c>
      <c r="K400" s="249"/>
      <c r="L400" s="249"/>
      <c r="M400" s="249"/>
      <c r="N400" s="249"/>
      <c r="O400" s="249"/>
      <c r="P400" s="258" t="s">
        <v>745</v>
      </c>
      <c r="Q400" s="259"/>
      <c r="R400" s="259"/>
      <c r="S400" s="259"/>
      <c r="T400" s="259"/>
      <c r="U400" s="259"/>
      <c r="V400" s="259"/>
      <c r="W400" s="259"/>
      <c r="X400" s="259"/>
      <c r="Y400" s="251">
        <v>5710</v>
      </c>
      <c r="Z400" s="252"/>
      <c r="AA400" s="252"/>
      <c r="AB400" s="253"/>
      <c r="AC400" s="237" t="s">
        <v>342</v>
      </c>
      <c r="AD400" s="238"/>
      <c r="AE400" s="238"/>
      <c r="AF400" s="238"/>
      <c r="AG400" s="238"/>
      <c r="AH400" s="256" t="s">
        <v>704</v>
      </c>
      <c r="AI400" s="257"/>
      <c r="AJ400" s="257"/>
      <c r="AK400" s="257"/>
      <c r="AL400" s="241">
        <v>100</v>
      </c>
      <c r="AM400" s="242"/>
      <c r="AN400" s="242"/>
      <c r="AO400" s="243"/>
      <c r="AP400" s="244" t="s">
        <v>771</v>
      </c>
      <c r="AQ400" s="244"/>
      <c r="AR400" s="244"/>
      <c r="AS400" s="244"/>
      <c r="AT400" s="244"/>
      <c r="AU400" s="244"/>
      <c r="AV400" s="244"/>
      <c r="AW400" s="244"/>
      <c r="AX400" s="244"/>
      <c r="AY400">
        <f>COUNTA($C$400)</f>
        <v>1</v>
      </c>
    </row>
    <row r="401" spans="1:51" ht="25.5" hidden="1" customHeight="1" x14ac:dyDescent="0.15">
      <c r="A401" s="245">
        <v>3</v>
      </c>
      <c r="B401" s="245">
        <v>1</v>
      </c>
      <c r="C401" s="270"/>
      <c r="D401" s="269"/>
      <c r="E401" s="269"/>
      <c r="F401" s="269"/>
      <c r="G401" s="269"/>
      <c r="H401" s="269"/>
      <c r="I401" s="269"/>
      <c r="J401" s="248"/>
      <c r="K401" s="249"/>
      <c r="L401" s="249"/>
      <c r="M401" s="249"/>
      <c r="N401" s="249"/>
      <c r="O401" s="249"/>
      <c r="P401" s="27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5.5" hidden="1" customHeight="1" x14ac:dyDescent="0.15">
      <c r="A402" s="245">
        <v>4</v>
      </c>
      <c r="B402" s="245">
        <v>1</v>
      </c>
      <c r="C402" s="270"/>
      <c r="D402" s="269"/>
      <c r="E402" s="269"/>
      <c r="F402" s="269"/>
      <c r="G402" s="269"/>
      <c r="H402" s="269"/>
      <c r="I402" s="269"/>
      <c r="J402" s="248"/>
      <c r="K402" s="249"/>
      <c r="L402" s="249"/>
      <c r="M402" s="249"/>
      <c r="N402" s="249"/>
      <c r="O402" s="249"/>
      <c r="P402" s="27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5.5" hidden="1" customHeight="1" x14ac:dyDescent="0.15">
      <c r="A403" s="245">
        <v>5</v>
      </c>
      <c r="B403" s="245">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5.5" hidden="1" customHeight="1" x14ac:dyDescent="0.15">
      <c r="A404" s="245">
        <v>6</v>
      </c>
      <c r="B404" s="245">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5.5" hidden="1" customHeight="1" x14ac:dyDescent="0.15">
      <c r="A405" s="245">
        <v>7</v>
      </c>
      <c r="B405" s="245">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5.5" hidden="1" customHeight="1" x14ac:dyDescent="0.15">
      <c r="A406" s="245">
        <v>8</v>
      </c>
      <c r="B406" s="245">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5.5" hidden="1" customHeight="1" x14ac:dyDescent="0.15">
      <c r="A407" s="245">
        <v>9</v>
      </c>
      <c r="B407" s="245">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5.5" hidden="1" customHeight="1" x14ac:dyDescent="0.15">
      <c r="A408" s="245">
        <v>10</v>
      </c>
      <c r="B408" s="245">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5.5" hidden="1" customHeight="1" x14ac:dyDescent="0.15">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5.5"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5.5"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5.5"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5.5"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5.5"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25.5"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5.5"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5.5"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5.5"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5.5"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5.5"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5.5"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5.5"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5.5"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5.5"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5.5"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5.5"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5.5"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5.5"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5.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5.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5.5" hidden="1" customHeight="1" x14ac:dyDescent="0.15">
      <c r="A431" s="272"/>
      <c r="B431" s="272"/>
      <c r="C431" s="272" t="s">
        <v>24</v>
      </c>
      <c r="D431" s="272"/>
      <c r="E431" s="272"/>
      <c r="F431" s="272"/>
      <c r="G431" s="272"/>
      <c r="H431" s="272"/>
      <c r="I431" s="272"/>
      <c r="J431" s="260"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60" t="s">
        <v>310</v>
      </c>
      <c r="AD431" s="260"/>
      <c r="AE431" s="260"/>
      <c r="AF431" s="260"/>
      <c r="AG431" s="260"/>
      <c r="AH431" s="274" t="s">
        <v>330</v>
      </c>
      <c r="AI431" s="272"/>
      <c r="AJ431" s="272"/>
      <c r="AK431" s="272"/>
      <c r="AL431" s="272" t="s">
        <v>19</v>
      </c>
      <c r="AM431" s="272"/>
      <c r="AN431" s="272"/>
      <c r="AO431" s="276"/>
      <c r="AP431" s="263" t="s">
        <v>275</v>
      </c>
      <c r="AQ431" s="263"/>
      <c r="AR431" s="263"/>
      <c r="AS431" s="263"/>
      <c r="AT431" s="263"/>
      <c r="AU431" s="263"/>
      <c r="AV431" s="263"/>
      <c r="AW431" s="263"/>
      <c r="AX431" s="263"/>
      <c r="AY431">
        <f>$AY$429</f>
        <v>0</v>
      </c>
    </row>
    <row r="432" spans="1:51" ht="25.5" hidden="1" customHeight="1" x14ac:dyDescent="0.15">
      <c r="A432" s="245">
        <v>1</v>
      </c>
      <c r="B432" s="245">
        <v>1</v>
      </c>
      <c r="C432" s="269"/>
      <c r="D432" s="269"/>
      <c r="E432" s="269"/>
      <c r="F432" s="269"/>
      <c r="G432" s="269"/>
      <c r="H432" s="269"/>
      <c r="I432" s="26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25.5" hidden="1" customHeight="1" x14ac:dyDescent="0.15">
      <c r="A433" s="245">
        <v>2</v>
      </c>
      <c r="B433" s="245">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25.5" hidden="1" customHeight="1" x14ac:dyDescent="0.15">
      <c r="A434" s="245">
        <v>3</v>
      </c>
      <c r="B434" s="245">
        <v>1</v>
      </c>
      <c r="C434" s="270"/>
      <c r="D434" s="269"/>
      <c r="E434" s="269"/>
      <c r="F434" s="269"/>
      <c r="G434" s="269"/>
      <c r="H434" s="269"/>
      <c r="I434" s="269"/>
      <c r="J434" s="248"/>
      <c r="K434" s="249"/>
      <c r="L434" s="249"/>
      <c r="M434" s="249"/>
      <c r="N434" s="249"/>
      <c r="O434" s="249"/>
      <c r="P434" s="27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5.5" hidden="1" customHeight="1" x14ac:dyDescent="0.15">
      <c r="A435" s="245">
        <v>4</v>
      </c>
      <c r="B435" s="245">
        <v>1</v>
      </c>
      <c r="C435" s="270"/>
      <c r="D435" s="269"/>
      <c r="E435" s="269"/>
      <c r="F435" s="269"/>
      <c r="G435" s="269"/>
      <c r="H435" s="269"/>
      <c r="I435" s="269"/>
      <c r="J435" s="248"/>
      <c r="K435" s="249"/>
      <c r="L435" s="249"/>
      <c r="M435" s="249"/>
      <c r="N435" s="249"/>
      <c r="O435" s="249"/>
      <c r="P435" s="27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5.5" hidden="1" customHeight="1" x14ac:dyDescent="0.15">
      <c r="A436" s="245">
        <v>5</v>
      </c>
      <c r="B436" s="245">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5.5" hidden="1" customHeight="1" x14ac:dyDescent="0.15">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5.5" hidden="1" customHeight="1" x14ac:dyDescent="0.15">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5.5" hidden="1" customHeight="1" x14ac:dyDescent="0.15">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5.5" hidden="1" customHeight="1" x14ac:dyDescent="0.15">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5.5"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5.5"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5.5"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5.5"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5.5"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5.5"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5.5"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25.5"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5.5"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5.5"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5.5"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5.5"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5.5"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5.5"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5.5"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5.5"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5.5"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5.5"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5.5"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5.5"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5.5"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5.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5.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5.5" hidden="1" customHeight="1" x14ac:dyDescent="0.15">
      <c r="A464" s="272"/>
      <c r="B464" s="272"/>
      <c r="C464" s="272" t="s">
        <v>24</v>
      </c>
      <c r="D464" s="272"/>
      <c r="E464" s="272"/>
      <c r="F464" s="272"/>
      <c r="G464" s="272"/>
      <c r="H464" s="272"/>
      <c r="I464" s="272"/>
      <c r="J464" s="260"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60" t="s">
        <v>310</v>
      </c>
      <c r="AD464" s="260"/>
      <c r="AE464" s="260"/>
      <c r="AF464" s="260"/>
      <c r="AG464" s="260"/>
      <c r="AH464" s="274" t="s">
        <v>330</v>
      </c>
      <c r="AI464" s="272"/>
      <c r="AJ464" s="272"/>
      <c r="AK464" s="272"/>
      <c r="AL464" s="272" t="s">
        <v>19</v>
      </c>
      <c r="AM464" s="272"/>
      <c r="AN464" s="272"/>
      <c r="AO464" s="276"/>
      <c r="AP464" s="263" t="s">
        <v>275</v>
      </c>
      <c r="AQ464" s="263"/>
      <c r="AR464" s="263"/>
      <c r="AS464" s="263"/>
      <c r="AT464" s="263"/>
      <c r="AU464" s="263"/>
      <c r="AV464" s="263"/>
      <c r="AW464" s="263"/>
      <c r="AX464" s="263"/>
      <c r="AY464">
        <f>$AY$462</f>
        <v>0</v>
      </c>
    </row>
    <row r="465" spans="1:51" ht="25.5"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25.5"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25.5" hidden="1" customHeight="1" x14ac:dyDescent="0.15">
      <c r="A467" s="245">
        <v>3</v>
      </c>
      <c r="B467" s="245">
        <v>1</v>
      </c>
      <c r="C467" s="270"/>
      <c r="D467" s="269"/>
      <c r="E467" s="269"/>
      <c r="F467" s="269"/>
      <c r="G467" s="269"/>
      <c r="H467" s="269"/>
      <c r="I467" s="269"/>
      <c r="J467" s="248"/>
      <c r="K467" s="249"/>
      <c r="L467" s="249"/>
      <c r="M467" s="249"/>
      <c r="N467" s="249"/>
      <c r="O467" s="249"/>
      <c r="P467" s="27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5.5" hidden="1" customHeight="1" x14ac:dyDescent="0.15">
      <c r="A468" s="245">
        <v>4</v>
      </c>
      <c r="B468" s="245">
        <v>1</v>
      </c>
      <c r="C468" s="270"/>
      <c r="D468" s="269"/>
      <c r="E468" s="269"/>
      <c r="F468" s="269"/>
      <c r="G468" s="269"/>
      <c r="H468" s="269"/>
      <c r="I468" s="269"/>
      <c r="J468" s="248"/>
      <c r="K468" s="249"/>
      <c r="L468" s="249"/>
      <c r="M468" s="249"/>
      <c r="N468" s="249"/>
      <c r="O468" s="249"/>
      <c r="P468" s="27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5.5"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5.5"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5.5"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5.5"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5.5"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5.5"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5.5"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5.5"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5.5"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5.5"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5.5"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5.5"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25.5"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5.5"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5.5"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5.5"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5.5"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5.5"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5.5"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5.5"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5.5"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5.5"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5.5"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5.5"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5.5"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5.5"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5.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5.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5.5" hidden="1" customHeight="1" x14ac:dyDescent="0.15">
      <c r="A497" s="272"/>
      <c r="B497" s="272"/>
      <c r="C497" s="272" t="s">
        <v>24</v>
      </c>
      <c r="D497" s="272"/>
      <c r="E497" s="272"/>
      <c r="F497" s="272"/>
      <c r="G497" s="272"/>
      <c r="H497" s="272"/>
      <c r="I497" s="272"/>
      <c r="J497" s="260"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60" t="s">
        <v>310</v>
      </c>
      <c r="AD497" s="260"/>
      <c r="AE497" s="260"/>
      <c r="AF497" s="260"/>
      <c r="AG497" s="260"/>
      <c r="AH497" s="274" t="s">
        <v>330</v>
      </c>
      <c r="AI497" s="272"/>
      <c r="AJ497" s="272"/>
      <c r="AK497" s="272"/>
      <c r="AL497" s="272" t="s">
        <v>19</v>
      </c>
      <c r="AM497" s="272"/>
      <c r="AN497" s="272"/>
      <c r="AO497" s="276"/>
      <c r="AP497" s="263" t="s">
        <v>275</v>
      </c>
      <c r="AQ497" s="263"/>
      <c r="AR497" s="263"/>
      <c r="AS497" s="263"/>
      <c r="AT497" s="263"/>
      <c r="AU497" s="263"/>
      <c r="AV497" s="263"/>
      <c r="AW497" s="263"/>
      <c r="AX497" s="263"/>
      <c r="AY497">
        <f>$AY$495</f>
        <v>0</v>
      </c>
    </row>
    <row r="498" spans="1:51" ht="25.5"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25.5"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25.5" hidden="1" customHeight="1" x14ac:dyDescent="0.15">
      <c r="A500" s="245">
        <v>3</v>
      </c>
      <c r="B500" s="245">
        <v>1</v>
      </c>
      <c r="C500" s="270"/>
      <c r="D500" s="269"/>
      <c r="E500" s="269"/>
      <c r="F500" s="269"/>
      <c r="G500" s="269"/>
      <c r="H500" s="269"/>
      <c r="I500" s="269"/>
      <c r="J500" s="248"/>
      <c r="K500" s="249"/>
      <c r="L500" s="249"/>
      <c r="M500" s="249"/>
      <c r="N500" s="249"/>
      <c r="O500" s="249"/>
      <c r="P500" s="27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5.5" hidden="1" customHeight="1" x14ac:dyDescent="0.15">
      <c r="A501" s="245">
        <v>4</v>
      </c>
      <c r="B501" s="245">
        <v>1</v>
      </c>
      <c r="C501" s="270"/>
      <c r="D501" s="269"/>
      <c r="E501" s="269"/>
      <c r="F501" s="269"/>
      <c r="G501" s="269"/>
      <c r="H501" s="269"/>
      <c r="I501" s="269"/>
      <c r="J501" s="248"/>
      <c r="K501" s="249"/>
      <c r="L501" s="249"/>
      <c r="M501" s="249"/>
      <c r="N501" s="249"/>
      <c r="O501" s="249"/>
      <c r="P501" s="27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5.5"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5.5"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5.5"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5.5"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5.5"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5.5"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5.5"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5.5"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5.5"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5.5"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5.5"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5.5"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25.5"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5.5"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5.5"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5.5"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5.5"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5.5"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5.5"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5.5"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5.5"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5.5"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5.5"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5.5"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5.5"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5.5"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5.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5.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5.5" hidden="1" customHeight="1" x14ac:dyDescent="0.15">
      <c r="A530" s="272"/>
      <c r="B530" s="272"/>
      <c r="C530" s="272" t="s">
        <v>24</v>
      </c>
      <c r="D530" s="272"/>
      <c r="E530" s="272"/>
      <c r="F530" s="272"/>
      <c r="G530" s="272"/>
      <c r="H530" s="272"/>
      <c r="I530" s="272"/>
      <c r="J530" s="260"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60" t="s">
        <v>310</v>
      </c>
      <c r="AD530" s="260"/>
      <c r="AE530" s="260"/>
      <c r="AF530" s="260"/>
      <c r="AG530" s="260"/>
      <c r="AH530" s="274" t="s">
        <v>330</v>
      </c>
      <c r="AI530" s="272"/>
      <c r="AJ530" s="272"/>
      <c r="AK530" s="272"/>
      <c r="AL530" s="272" t="s">
        <v>19</v>
      </c>
      <c r="AM530" s="272"/>
      <c r="AN530" s="272"/>
      <c r="AO530" s="276"/>
      <c r="AP530" s="263" t="s">
        <v>275</v>
      </c>
      <c r="AQ530" s="263"/>
      <c r="AR530" s="263"/>
      <c r="AS530" s="263"/>
      <c r="AT530" s="263"/>
      <c r="AU530" s="263"/>
      <c r="AV530" s="263"/>
      <c r="AW530" s="263"/>
      <c r="AX530" s="263"/>
      <c r="AY530">
        <f>$AY$528</f>
        <v>0</v>
      </c>
    </row>
    <row r="531" spans="1:51" ht="25.5"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25.5"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25.5" hidden="1" customHeight="1" x14ac:dyDescent="0.15">
      <c r="A533" s="245">
        <v>3</v>
      </c>
      <c r="B533" s="245">
        <v>1</v>
      </c>
      <c r="C533" s="270"/>
      <c r="D533" s="269"/>
      <c r="E533" s="269"/>
      <c r="F533" s="269"/>
      <c r="G533" s="269"/>
      <c r="H533" s="269"/>
      <c r="I533" s="269"/>
      <c r="J533" s="248"/>
      <c r="K533" s="249"/>
      <c r="L533" s="249"/>
      <c r="M533" s="249"/>
      <c r="N533" s="249"/>
      <c r="O533" s="249"/>
      <c r="P533" s="27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5.5" hidden="1" customHeight="1" x14ac:dyDescent="0.15">
      <c r="A534" s="245">
        <v>4</v>
      </c>
      <c r="B534" s="245">
        <v>1</v>
      </c>
      <c r="C534" s="270"/>
      <c r="D534" s="269"/>
      <c r="E534" s="269"/>
      <c r="F534" s="269"/>
      <c r="G534" s="269"/>
      <c r="H534" s="269"/>
      <c r="I534" s="269"/>
      <c r="J534" s="248"/>
      <c r="K534" s="249"/>
      <c r="L534" s="249"/>
      <c r="M534" s="249"/>
      <c r="N534" s="249"/>
      <c r="O534" s="249"/>
      <c r="P534" s="27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5.5"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5.5"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5.5"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5.5"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5.5"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5.5"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5.5"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5.5"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5.5"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5.5"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5.5"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5.5"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25.5"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5.5"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5.5"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5.5"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5.5"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5.5"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5.5"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5.5"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5.5"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5.5"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5.5"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5.5"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5.5"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5.5"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5.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5.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5.5" hidden="1" customHeight="1" x14ac:dyDescent="0.15">
      <c r="A563" s="272"/>
      <c r="B563" s="272"/>
      <c r="C563" s="272" t="s">
        <v>24</v>
      </c>
      <c r="D563" s="272"/>
      <c r="E563" s="272"/>
      <c r="F563" s="272"/>
      <c r="G563" s="272"/>
      <c r="H563" s="272"/>
      <c r="I563" s="272"/>
      <c r="J563" s="260"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60" t="s">
        <v>310</v>
      </c>
      <c r="AD563" s="260"/>
      <c r="AE563" s="260"/>
      <c r="AF563" s="260"/>
      <c r="AG563" s="260"/>
      <c r="AH563" s="274" t="s">
        <v>330</v>
      </c>
      <c r="AI563" s="272"/>
      <c r="AJ563" s="272"/>
      <c r="AK563" s="272"/>
      <c r="AL563" s="272" t="s">
        <v>19</v>
      </c>
      <c r="AM563" s="272"/>
      <c r="AN563" s="272"/>
      <c r="AO563" s="276"/>
      <c r="AP563" s="263" t="s">
        <v>275</v>
      </c>
      <c r="AQ563" s="263"/>
      <c r="AR563" s="263"/>
      <c r="AS563" s="263"/>
      <c r="AT563" s="263"/>
      <c r="AU563" s="263"/>
      <c r="AV563" s="263"/>
      <c r="AW563" s="263"/>
      <c r="AX563" s="263"/>
      <c r="AY563">
        <f>$AY$561</f>
        <v>0</v>
      </c>
    </row>
    <row r="564" spans="1:51" ht="25.5"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25.5"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25.5" hidden="1" customHeight="1" x14ac:dyDescent="0.15">
      <c r="A566" s="245">
        <v>3</v>
      </c>
      <c r="B566" s="245">
        <v>1</v>
      </c>
      <c r="C566" s="270"/>
      <c r="D566" s="269"/>
      <c r="E566" s="269"/>
      <c r="F566" s="269"/>
      <c r="G566" s="269"/>
      <c r="H566" s="269"/>
      <c r="I566" s="269"/>
      <c r="J566" s="248"/>
      <c r="K566" s="249"/>
      <c r="L566" s="249"/>
      <c r="M566" s="249"/>
      <c r="N566" s="249"/>
      <c r="O566" s="249"/>
      <c r="P566" s="27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5.5" hidden="1" customHeight="1" x14ac:dyDescent="0.15">
      <c r="A567" s="245">
        <v>4</v>
      </c>
      <c r="B567" s="245">
        <v>1</v>
      </c>
      <c r="C567" s="270"/>
      <c r="D567" s="269"/>
      <c r="E567" s="269"/>
      <c r="F567" s="269"/>
      <c r="G567" s="269"/>
      <c r="H567" s="269"/>
      <c r="I567" s="269"/>
      <c r="J567" s="248"/>
      <c r="K567" s="249"/>
      <c r="L567" s="249"/>
      <c r="M567" s="249"/>
      <c r="N567" s="249"/>
      <c r="O567" s="249"/>
      <c r="P567" s="27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5.5"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5.5"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5.5"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5.5"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5.5"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5.5"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5.5"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5.5"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5.5"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5.5"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5.5"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5.5"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25.5"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5.5"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5.5"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5.5"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5.5"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5.5"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5.5"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5.5"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5.5"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5.5"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5.5"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5.5"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5.5"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5.5"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5.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5.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5.5" hidden="1" customHeight="1" x14ac:dyDescent="0.15">
      <c r="A596" s="272"/>
      <c r="B596" s="272"/>
      <c r="C596" s="272" t="s">
        <v>24</v>
      </c>
      <c r="D596" s="272"/>
      <c r="E596" s="272"/>
      <c r="F596" s="272"/>
      <c r="G596" s="272"/>
      <c r="H596" s="272"/>
      <c r="I596" s="272"/>
      <c r="J596" s="260"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60" t="s">
        <v>310</v>
      </c>
      <c r="AD596" s="260"/>
      <c r="AE596" s="260"/>
      <c r="AF596" s="260"/>
      <c r="AG596" s="260"/>
      <c r="AH596" s="274" t="s">
        <v>330</v>
      </c>
      <c r="AI596" s="272"/>
      <c r="AJ596" s="272"/>
      <c r="AK596" s="272"/>
      <c r="AL596" s="272" t="s">
        <v>19</v>
      </c>
      <c r="AM596" s="272"/>
      <c r="AN596" s="272"/>
      <c r="AO596" s="276"/>
      <c r="AP596" s="263" t="s">
        <v>275</v>
      </c>
      <c r="AQ596" s="263"/>
      <c r="AR596" s="263"/>
      <c r="AS596" s="263"/>
      <c r="AT596" s="263"/>
      <c r="AU596" s="263"/>
      <c r="AV596" s="263"/>
      <c r="AW596" s="263"/>
      <c r="AX596" s="263"/>
      <c r="AY596">
        <f>$AY$594</f>
        <v>0</v>
      </c>
    </row>
    <row r="597" spans="1:51" ht="25.5"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25.5"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25.5" hidden="1" customHeight="1" x14ac:dyDescent="0.15">
      <c r="A599" s="245">
        <v>3</v>
      </c>
      <c r="B599" s="245">
        <v>1</v>
      </c>
      <c r="C599" s="270"/>
      <c r="D599" s="269"/>
      <c r="E599" s="269"/>
      <c r="F599" s="269"/>
      <c r="G599" s="269"/>
      <c r="H599" s="269"/>
      <c r="I599" s="269"/>
      <c r="J599" s="248"/>
      <c r="K599" s="249"/>
      <c r="L599" s="249"/>
      <c r="M599" s="249"/>
      <c r="N599" s="249"/>
      <c r="O599" s="249"/>
      <c r="P599" s="27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5.5" hidden="1" customHeight="1" x14ac:dyDescent="0.15">
      <c r="A600" s="245">
        <v>4</v>
      </c>
      <c r="B600" s="245">
        <v>1</v>
      </c>
      <c r="C600" s="270"/>
      <c r="D600" s="269"/>
      <c r="E600" s="269"/>
      <c r="F600" s="269"/>
      <c r="G600" s="269"/>
      <c r="H600" s="269"/>
      <c r="I600" s="269"/>
      <c r="J600" s="248"/>
      <c r="K600" s="249"/>
      <c r="L600" s="249"/>
      <c r="M600" s="249"/>
      <c r="N600" s="249"/>
      <c r="O600" s="249"/>
      <c r="P600" s="27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5.5"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5.5"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5.5"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5.5"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5.5"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5.5"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5.5"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5.5"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5.5"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5.5"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5.5"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5.5"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25.5"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5.5"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5.5"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5.5"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5.5"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5.5"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5.5"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5.5"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5.5"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5.5"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5.5"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5.5"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5.5"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5.5"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5.5" hidden="1"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5.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65.099999999999994" customHeight="1" x14ac:dyDescent="0.15">
      <c r="A631" s="245">
        <v>1</v>
      </c>
      <c r="B631" s="245">
        <v>1</v>
      </c>
      <c r="C631" s="246" t="s">
        <v>750</v>
      </c>
      <c r="D631" s="246"/>
      <c r="E631" s="255" t="s">
        <v>746</v>
      </c>
      <c r="F631" s="247"/>
      <c r="G631" s="247"/>
      <c r="H631" s="247"/>
      <c r="I631" s="247"/>
      <c r="J631" s="248">
        <v>1140001005719</v>
      </c>
      <c r="K631" s="249"/>
      <c r="L631" s="249"/>
      <c r="M631" s="249"/>
      <c r="N631" s="249"/>
      <c r="O631" s="249"/>
      <c r="P631" s="258" t="s">
        <v>745</v>
      </c>
      <c r="Q631" s="259"/>
      <c r="R631" s="259"/>
      <c r="S631" s="259"/>
      <c r="T631" s="259"/>
      <c r="U631" s="259"/>
      <c r="V631" s="259"/>
      <c r="W631" s="259"/>
      <c r="X631" s="259"/>
      <c r="Y631" s="251">
        <v>9416</v>
      </c>
      <c r="Z631" s="252"/>
      <c r="AA631" s="252"/>
      <c r="AB631" s="253"/>
      <c r="AC631" s="237" t="s">
        <v>342</v>
      </c>
      <c r="AD631" s="238"/>
      <c r="AE631" s="238"/>
      <c r="AF631" s="238"/>
      <c r="AG631" s="238"/>
      <c r="AH631" s="256" t="s">
        <v>704</v>
      </c>
      <c r="AI631" s="257"/>
      <c r="AJ631" s="257"/>
      <c r="AK631" s="257"/>
      <c r="AL631" s="241">
        <v>100</v>
      </c>
      <c r="AM631" s="242"/>
      <c r="AN631" s="242"/>
      <c r="AO631" s="243"/>
      <c r="AP631" s="244" t="s">
        <v>751</v>
      </c>
      <c r="AQ631" s="244"/>
      <c r="AR631" s="244"/>
      <c r="AS631" s="244"/>
      <c r="AT631" s="244"/>
      <c r="AU631" s="244"/>
      <c r="AV631" s="244"/>
      <c r="AW631" s="244"/>
      <c r="AX631" s="244"/>
    </row>
    <row r="632" spans="1:51" ht="65.099999999999994" customHeight="1" x14ac:dyDescent="0.15">
      <c r="A632" s="245">
        <v>2</v>
      </c>
      <c r="B632" s="245">
        <v>1</v>
      </c>
      <c r="C632" s="246" t="s">
        <v>750</v>
      </c>
      <c r="D632" s="246"/>
      <c r="E632" s="255" t="s">
        <v>749</v>
      </c>
      <c r="F632" s="247"/>
      <c r="G632" s="247"/>
      <c r="H632" s="247"/>
      <c r="I632" s="247"/>
      <c r="J632" s="248">
        <v>8010401050387</v>
      </c>
      <c r="K632" s="249"/>
      <c r="L632" s="249"/>
      <c r="M632" s="249"/>
      <c r="N632" s="249"/>
      <c r="O632" s="249"/>
      <c r="P632" s="258" t="s">
        <v>745</v>
      </c>
      <c r="Q632" s="259"/>
      <c r="R632" s="259"/>
      <c r="S632" s="259"/>
      <c r="T632" s="259"/>
      <c r="U632" s="259"/>
      <c r="V632" s="259"/>
      <c r="W632" s="259"/>
      <c r="X632" s="259"/>
      <c r="Y632" s="251">
        <v>5002</v>
      </c>
      <c r="Z632" s="252"/>
      <c r="AA632" s="252"/>
      <c r="AB632" s="253"/>
      <c r="AC632" s="237" t="s">
        <v>342</v>
      </c>
      <c r="AD632" s="238"/>
      <c r="AE632" s="238"/>
      <c r="AF632" s="238"/>
      <c r="AG632" s="238"/>
      <c r="AH632" s="256" t="s">
        <v>704</v>
      </c>
      <c r="AI632" s="257"/>
      <c r="AJ632" s="257"/>
      <c r="AK632" s="257"/>
      <c r="AL632" s="241">
        <v>100</v>
      </c>
      <c r="AM632" s="242"/>
      <c r="AN632" s="242"/>
      <c r="AO632" s="243"/>
      <c r="AP632" s="244" t="s">
        <v>751</v>
      </c>
      <c r="AQ632" s="244"/>
      <c r="AR632" s="244"/>
      <c r="AS632" s="244"/>
      <c r="AT632" s="244"/>
      <c r="AU632" s="244"/>
      <c r="AV632" s="244"/>
      <c r="AW632" s="244"/>
      <c r="AX632" s="244"/>
      <c r="AY632">
        <f>COUNTA($E$632)</f>
        <v>1</v>
      </c>
    </row>
    <row r="633" spans="1:51" ht="65.099999999999994" customHeight="1" x14ac:dyDescent="0.15">
      <c r="A633" s="245">
        <v>3</v>
      </c>
      <c r="B633" s="245">
        <v>1</v>
      </c>
      <c r="C633" s="246" t="s">
        <v>750</v>
      </c>
      <c r="D633" s="246"/>
      <c r="E633" s="255" t="s">
        <v>747</v>
      </c>
      <c r="F633" s="247"/>
      <c r="G633" s="247"/>
      <c r="H633" s="247"/>
      <c r="I633" s="247"/>
      <c r="J633" s="248">
        <v>5011101019196</v>
      </c>
      <c r="K633" s="249"/>
      <c r="L633" s="249"/>
      <c r="M633" s="249"/>
      <c r="N633" s="249"/>
      <c r="O633" s="249"/>
      <c r="P633" s="258" t="s">
        <v>745</v>
      </c>
      <c r="Q633" s="259"/>
      <c r="R633" s="259"/>
      <c r="S633" s="259"/>
      <c r="T633" s="259"/>
      <c r="U633" s="259"/>
      <c r="V633" s="259"/>
      <c r="W633" s="259"/>
      <c r="X633" s="259"/>
      <c r="Y633" s="251">
        <v>2268</v>
      </c>
      <c r="Z633" s="252"/>
      <c r="AA633" s="252"/>
      <c r="AB633" s="253"/>
      <c r="AC633" s="237" t="s">
        <v>342</v>
      </c>
      <c r="AD633" s="238"/>
      <c r="AE633" s="238"/>
      <c r="AF633" s="238"/>
      <c r="AG633" s="238"/>
      <c r="AH633" s="256" t="s">
        <v>704</v>
      </c>
      <c r="AI633" s="257"/>
      <c r="AJ633" s="257"/>
      <c r="AK633" s="257"/>
      <c r="AL633" s="241">
        <v>100</v>
      </c>
      <c r="AM633" s="242"/>
      <c r="AN633" s="242"/>
      <c r="AO633" s="243"/>
      <c r="AP633" s="244" t="s">
        <v>751</v>
      </c>
      <c r="AQ633" s="244"/>
      <c r="AR633" s="244"/>
      <c r="AS633" s="244"/>
      <c r="AT633" s="244"/>
      <c r="AU633" s="244"/>
      <c r="AV633" s="244"/>
      <c r="AW633" s="244"/>
      <c r="AX633" s="244"/>
      <c r="AY633">
        <f>COUNTA($E$633)</f>
        <v>1</v>
      </c>
    </row>
    <row r="634" spans="1:51" ht="43.35" customHeight="1" x14ac:dyDescent="0.15">
      <c r="A634" s="245">
        <v>4</v>
      </c>
      <c r="B634" s="245">
        <v>1</v>
      </c>
      <c r="C634" s="246" t="s">
        <v>750</v>
      </c>
      <c r="D634" s="246"/>
      <c r="E634" s="255" t="s">
        <v>743</v>
      </c>
      <c r="F634" s="247"/>
      <c r="G634" s="247"/>
      <c r="H634" s="247"/>
      <c r="I634" s="247"/>
      <c r="J634" s="248">
        <v>7140001082323</v>
      </c>
      <c r="K634" s="249"/>
      <c r="L634" s="249"/>
      <c r="M634" s="249"/>
      <c r="N634" s="249"/>
      <c r="O634" s="249"/>
      <c r="P634" s="258" t="s">
        <v>745</v>
      </c>
      <c r="Q634" s="259"/>
      <c r="R634" s="259"/>
      <c r="S634" s="259"/>
      <c r="T634" s="259"/>
      <c r="U634" s="259"/>
      <c r="V634" s="259"/>
      <c r="W634" s="259"/>
      <c r="X634" s="259"/>
      <c r="Y634" s="251">
        <v>377</v>
      </c>
      <c r="Z634" s="252"/>
      <c r="AA634" s="252"/>
      <c r="AB634" s="253"/>
      <c r="AC634" s="237" t="s">
        <v>342</v>
      </c>
      <c r="AD634" s="238"/>
      <c r="AE634" s="238"/>
      <c r="AF634" s="238"/>
      <c r="AG634" s="238"/>
      <c r="AH634" s="256" t="s">
        <v>704</v>
      </c>
      <c r="AI634" s="257"/>
      <c r="AJ634" s="257"/>
      <c r="AK634" s="257"/>
      <c r="AL634" s="241">
        <v>100</v>
      </c>
      <c r="AM634" s="242"/>
      <c r="AN634" s="242"/>
      <c r="AO634" s="243"/>
      <c r="AP634" s="244" t="s">
        <v>704</v>
      </c>
      <c r="AQ634" s="244"/>
      <c r="AR634" s="244"/>
      <c r="AS634" s="244"/>
      <c r="AT634" s="244"/>
      <c r="AU634" s="244"/>
      <c r="AV634" s="244"/>
      <c r="AW634" s="244"/>
      <c r="AX634" s="244"/>
      <c r="AY634">
        <f>COUNTA($E$634)</f>
        <v>1</v>
      </c>
    </row>
    <row r="635" spans="1:51" ht="30" customHeight="1" x14ac:dyDescent="0.15">
      <c r="A635" s="245">
        <v>5</v>
      </c>
      <c r="B635" s="245">
        <v>1</v>
      </c>
      <c r="C635" s="246" t="s">
        <v>750</v>
      </c>
      <c r="D635" s="246"/>
      <c r="E635" s="255" t="s">
        <v>748</v>
      </c>
      <c r="F635" s="247"/>
      <c r="G635" s="247"/>
      <c r="H635" s="247"/>
      <c r="I635" s="247"/>
      <c r="J635" s="248">
        <v>1020001006613</v>
      </c>
      <c r="K635" s="249"/>
      <c r="L635" s="249"/>
      <c r="M635" s="249"/>
      <c r="N635" s="249"/>
      <c r="O635" s="249"/>
      <c r="P635" s="258" t="s">
        <v>745</v>
      </c>
      <c r="Q635" s="259"/>
      <c r="R635" s="259"/>
      <c r="S635" s="259"/>
      <c r="T635" s="259"/>
      <c r="U635" s="259"/>
      <c r="V635" s="259"/>
      <c r="W635" s="259"/>
      <c r="X635" s="259"/>
      <c r="Y635" s="251">
        <v>115</v>
      </c>
      <c r="Z635" s="252"/>
      <c r="AA635" s="252"/>
      <c r="AB635" s="253"/>
      <c r="AC635" s="237" t="s">
        <v>342</v>
      </c>
      <c r="AD635" s="238"/>
      <c r="AE635" s="238"/>
      <c r="AF635" s="238"/>
      <c r="AG635" s="238"/>
      <c r="AH635" s="256" t="s">
        <v>704</v>
      </c>
      <c r="AI635" s="257"/>
      <c r="AJ635" s="257"/>
      <c r="AK635" s="257"/>
      <c r="AL635" s="241">
        <v>100</v>
      </c>
      <c r="AM635" s="242"/>
      <c r="AN635" s="242"/>
      <c r="AO635" s="243"/>
      <c r="AP635" s="244" t="s">
        <v>704</v>
      </c>
      <c r="AQ635" s="244"/>
      <c r="AR635" s="244"/>
      <c r="AS635" s="244"/>
      <c r="AT635" s="244"/>
      <c r="AU635" s="244"/>
      <c r="AV635" s="244"/>
      <c r="AW635" s="244"/>
      <c r="AX635" s="244"/>
      <c r="AY635">
        <f>COUNTA($E$635)</f>
        <v>1</v>
      </c>
    </row>
    <row r="636" spans="1:51" ht="30" hidden="1" customHeight="1" x14ac:dyDescent="0.15">
      <c r="A636" s="245">
        <v>6</v>
      </c>
      <c r="B636" s="245">
        <v>1</v>
      </c>
      <c r="C636" s="246"/>
      <c r="D636" s="246"/>
      <c r="E636" s="255"/>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69" priority="1049">
      <formula>IF(RIGHT(TEXT(P18,"0.#"),1)=".",FALSE,TRUE)</formula>
    </cfRule>
    <cfRule type="expression" dxfId="1568" priority="1050">
      <formula>IF(RIGHT(TEXT(P18,"0.#"),1)=".",TRUE,FALSE)</formula>
    </cfRule>
  </conditionalFormatting>
  <conditionalFormatting sqref="Y311">
    <cfRule type="expression" dxfId="1567" priority="1047">
      <formula>IF(RIGHT(TEXT(Y311,"0.#"),1)=".",FALSE,TRUE)</formula>
    </cfRule>
    <cfRule type="expression" dxfId="1566" priority="1048">
      <formula>IF(RIGHT(TEXT(Y311,"0.#"),1)=".",TRUE,FALSE)</formula>
    </cfRule>
  </conditionalFormatting>
  <conditionalFormatting sqref="Y320">
    <cfRule type="expression" dxfId="1565" priority="1045">
      <formula>IF(RIGHT(TEXT(Y320,"0.#"),1)=".",FALSE,TRUE)</formula>
    </cfRule>
    <cfRule type="expression" dxfId="1564" priority="1046">
      <formula>IF(RIGHT(TEXT(Y320,"0.#"),1)=".",TRUE,FALSE)</formula>
    </cfRule>
  </conditionalFormatting>
  <conditionalFormatting sqref="Y351:Y358 Y349 Y338:Y345 Y336 Y325:Y332 Y323">
    <cfRule type="expression" dxfId="1563" priority="1025">
      <formula>IF(RIGHT(TEXT(Y323,"0.#"),1)=".",FALSE,TRUE)</formula>
    </cfRule>
    <cfRule type="expression" dxfId="1562" priority="1026">
      <formula>IF(RIGHT(TEXT(Y323,"0.#"),1)=".",TRUE,FALSE)</formula>
    </cfRule>
  </conditionalFormatting>
  <conditionalFormatting sqref="AK15:AQ15">
    <cfRule type="expression" dxfId="1561" priority="1043">
      <formula>IF(RIGHT(TEXT(AK15,"0.#"),1)=".",FALSE,TRUE)</formula>
    </cfRule>
    <cfRule type="expression" dxfId="1560" priority="1044">
      <formula>IF(RIGHT(TEXT(AK15,"0.#"),1)=".",TRUE,FALSE)</formula>
    </cfRule>
  </conditionalFormatting>
  <conditionalFormatting sqref="AD19:AJ19">
    <cfRule type="expression" dxfId="1559" priority="1041">
      <formula>IF(RIGHT(TEXT(AD19,"0.#"),1)=".",FALSE,TRUE)</formula>
    </cfRule>
    <cfRule type="expression" dxfId="1558" priority="1042">
      <formula>IF(RIGHT(TEXT(AD19,"0.#"),1)=".",TRUE,FALSE)</formula>
    </cfRule>
  </conditionalFormatting>
  <conditionalFormatting sqref="Y312:Y319">
    <cfRule type="expression" dxfId="1557" priority="1037">
      <formula>IF(RIGHT(TEXT(Y312,"0.#"),1)=".",FALSE,TRUE)</formula>
    </cfRule>
    <cfRule type="expression" dxfId="1556" priority="1038">
      <formula>IF(RIGHT(TEXT(Y312,"0.#"),1)=".",TRUE,FALSE)</formula>
    </cfRule>
  </conditionalFormatting>
  <conditionalFormatting sqref="AU311">
    <cfRule type="expression" dxfId="1555" priority="1035">
      <formula>IF(RIGHT(TEXT(AU311,"0.#"),1)=".",FALSE,TRUE)</formula>
    </cfRule>
    <cfRule type="expression" dxfId="1554" priority="1036">
      <formula>IF(RIGHT(TEXT(AU311,"0.#"),1)=".",TRUE,FALSE)</formula>
    </cfRule>
  </conditionalFormatting>
  <conditionalFormatting sqref="AU320">
    <cfRule type="expression" dxfId="1553" priority="1033">
      <formula>IF(RIGHT(TEXT(AU320,"0.#"),1)=".",FALSE,TRUE)</formula>
    </cfRule>
    <cfRule type="expression" dxfId="1552" priority="1034">
      <formula>IF(RIGHT(TEXT(AU320,"0.#"),1)=".",TRUE,FALSE)</formula>
    </cfRule>
  </conditionalFormatting>
  <conditionalFormatting sqref="AU312:AU319">
    <cfRule type="expression" dxfId="1551" priority="1031">
      <formula>IF(RIGHT(TEXT(AU312,"0.#"),1)=".",FALSE,TRUE)</formula>
    </cfRule>
    <cfRule type="expression" dxfId="1550" priority="1032">
      <formula>IF(RIGHT(TEXT(AU312,"0.#"),1)=".",TRUE,FALSE)</formula>
    </cfRule>
  </conditionalFormatting>
  <conditionalFormatting sqref="Y350 Y337 Y324">
    <cfRule type="expression" dxfId="1549" priority="1029">
      <formula>IF(RIGHT(TEXT(Y324,"0.#"),1)=".",FALSE,TRUE)</formula>
    </cfRule>
    <cfRule type="expression" dxfId="1548" priority="1030">
      <formula>IF(RIGHT(TEXT(Y324,"0.#"),1)=".",TRUE,FALSE)</formula>
    </cfRule>
  </conditionalFormatting>
  <conditionalFormatting sqref="Y359 Y346 Y333">
    <cfRule type="expression" dxfId="1547" priority="1027">
      <formula>IF(RIGHT(TEXT(Y333,"0.#"),1)=".",FALSE,TRUE)</formula>
    </cfRule>
    <cfRule type="expression" dxfId="1546" priority="1028">
      <formula>IF(RIGHT(TEXT(Y333,"0.#"),1)=".",TRUE,FALSE)</formula>
    </cfRule>
  </conditionalFormatting>
  <conditionalFormatting sqref="AU350 AU337 AU324">
    <cfRule type="expression" dxfId="1545" priority="1023">
      <formula>IF(RIGHT(TEXT(AU324,"0.#"),1)=".",FALSE,TRUE)</formula>
    </cfRule>
    <cfRule type="expression" dxfId="1544" priority="1024">
      <formula>IF(RIGHT(TEXT(AU324,"0.#"),1)=".",TRUE,FALSE)</formula>
    </cfRule>
  </conditionalFormatting>
  <conditionalFormatting sqref="AU359 AU346 AU333">
    <cfRule type="expression" dxfId="1543" priority="1021">
      <formula>IF(RIGHT(TEXT(AU333,"0.#"),1)=".",FALSE,TRUE)</formula>
    </cfRule>
    <cfRule type="expression" dxfId="1542" priority="1022">
      <formula>IF(RIGHT(TEXT(AU333,"0.#"),1)=".",TRUE,FALSE)</formula>
    </cfRule>
  </conditionalFormatting>
  <conditionalFormatting sqref="AU351:AU358 AU349 AU338:AU345 AU336 AU325:AU332 AU323">
    <cfRule type="expression" dxfId="1541" priority="1019">
      <formula>IF(RIGHT(TEXT(AU323,"0.#"),1)=".",FALSE,TRUE)</formula>
    </cfRule>
    <cfRule type="expression" dxfId="1540" priority="1020">
      <formula>IF(RIGHT(TEXT(AU323,"0.#"),1)=".",TRUE,FALSE)</formula>
    </cfRule>
  </conditionalFormatting>
  <conditionalFormatting sqref="AM32">
    <cfRule type="expression" dxfId="1539" priority="1015">
      <formula>IF(RIGHT(TEXT(AM32,"0.#"),1)=".",FALSE,TRUE)</formula>
    </cfRule>
    <cfRule type="expression" dxfId="1538" priority="1016">
      <formula>IF(RIGHT(TEXT(AM32,"0.#"),1)=".",TRUE,FALSE)</formula>
    </cfRule>
  </conditionalFormatting>
  <conditionalFormatting sqref="AM33">
    <cfRule type="expression" dxfId="1537" priority="1009">
      <formula>IF(RIGHT(TEXT(AM33,"0.#"),1)=".",FALSE,TRUE)</formula>
    </cfRule>
    <cfRule type="expression" dxfId="1536" priority="1010">
      <formula>IF(RIGHT(TEXT(AM33,"0.#"),1)=".",TRUE,FALSE)</formula>
    </cfRule>
  </conditionalFormatting>
  <conditionalFormatting sqref="AQ33">
    <cfRule type="expression" dxfId="1535" priority="1007">
      <formula>IF(RIGHT(TEXT(AQ33,"0.#"),1)=".",FALSE,TRUE)</formula>
    </cfRule>
    <cfRule type="expression" dxfId="1534" priority="1008">
      <formula>IF(RIGHT(TEXT(AQ33,"0.#"),1)=".",TRUE,FALSE)</formula>
    </cfRule>
  </conditionalFormatting>
  <conditionalFormatting sqref="AE210">
    <cfRule type="expression" dxfId="1533" priority="1005">
      <formula>IF(RIGHT(TEXT(AE210,"0.#"),1)=".",FALSE,TRUE)</formula>
    </cfRule>
    <cfRule type="expression" dxfId="1532" priority="1006">
      <formula>IF(RIGHT(TEXT(AE210,"0.#"),1)=".",TRUE,FALSE)</formula>
    </cfRule>
  </conditionalFormatting>
  <conditionalFormatting sqref="AE211">
    <cfRule type="expression" dxfId="1531" priority="1003">
      <formula>IF(RIGHT(TEXT(AE211,"0.#"),1)=".",FALSE,TRUE)</formula>
    </cfRule>
    <cfRule type="expression" dxfId="1530" priority="1004">
      <formula>IF(RIGHT(TEXT(AE211,"0.#"),1)=".",TRUE,FALSE)</formula>
    </cfRule>
  </conditionalFormatting>
  <conditionalFormatting sqref="AE212">
    <cfRule type="expression" dxfId="1529" priority="1001">
      <formula>IF(RIGHT(TEXT(AE212,"0.#"),1)=".",FALSE,TRUE)</formula>
    </cfRule>
    <cfRule type="expression" dxfId="1528" priority="1002">
      <formula>IF(RIGHT(TEXT(AE212,"0.#"),1)=".",TRUE,FALSE)</formula>
    </cfRule>
  </conditionalFormatting>
  <conditionalFormatting sqref="AI212">
    <cfRule type="expression" dxfId="1527" priority="999">
      <formula>IF(RIGHT(TEXT(AI212,"0.#"),1)=".",FALSE,TRUE)</formula>
    </cfRule>
    <cfRule type="expression" dxfId="1526" priority="1000">
      <formula>IF(RIGHT(TEXT(AI212,"0.#"),1)=".",TRUE,FALSE)</formula>
    </cfRule>
  </conditionalFormatting>
  <conditionalFormatting sqref="AI211">
    <cfRule type="expression" dxfId="1525" priority="997">
      <formula>IF(RIGHT(TEXT(AI211,"0.#"),1)=".",FALSE,TRUE)</formula>
    </cfRule>
    <cfRule type="expression" dxfId="1524" priority="998">
      <formula>IF(RIGHT(TEXT(AI211,"0.#"),1)=".",TRUE,FALSE)</formula>
    </cfRule>
  </conditionalFormatting>
  <conditionalFormatting sqref="AI210">
    <cfRule type="expression" dxfId="1523" priority="995">
      <formula>IF(RIGHT(TEXT(AI210,"0.#"),1)=".",FALSE,TRUE)</formula>
    </cfRule>
    <cfRule type="expression" dxfId="1522" priority="996">
      <formula>IF(RIGHT(TEXT(AI210,"0.#"),1)=".",TRUE,FALSE)</formula>
    </cfRule>
  </conditionalFormatting>
  <conditionalFormatting sqref="AM210">
    <cfRule type="expression" dxfId="1521" priority="993">
      <formula>IF(RIGHT(TEXT(AM210,"0.#"),1)=".",FALSE,TRUE)</formula>
    </cfRule>
    <cfRule type="expression" dxfId="1520" priority="994">
      <formula>IF(RIGHT(TEXT(AM210,"0.#"),1)=".",TRUE,FALSE)</formula>
    </cfRule>
  </conditionalFormatting>
  <conditionalFormatting sqref="AM211">
    <cfRule type="expression" dxfId="1519" priority="991">
      <formula>IF(RIGHT(TEXT(AM211,"0.#"),1)=".",FALSE,TRUE)</formula>
    </cfRule>
    <cfRule type="expression" dxfId="1518" priority="992">
      <formula>IF(RIGHT(TEXT(AM211,"0.#"),1)=".",TRUE,FALSE)</formula>
    </cfRule>
  </conditionalFormatting>
  <conditionalFormatting sqref="AM212">
    <cfRule type="expression" dxfId="1517" priority="989">
      <formula>IF(RIGHT(TEXT(AM212,"0.#"),1)=".",FALSE,TRUE)</formula>
    </cfRule>
    <cfRule type="expression" dxfId="1516" priority="990">
      <formula>IF(RIGHT(TEXT(AM212,"0.#"),1)=".",TRUE,FALSE)</formula>
    </cfRule>
  </conditionalFormatting>
  <conditionalFormatting sqref="AL371:AO395">
    <cfRule type="expression" dxfId="1515" priority="985">
      <formula>IF(AND(AL371&gt;=0, RIGHT(TEXT(AL371,"0.#"),1)&lt;&gt;"."),TRUE,FALSE)</formula>
    </cfRule>
    <cfRule type="expression" dxfId="1514" priority="986">
      <formula>IF(AND(AL371&gt;=0, RIGHT(TEXT(AL371,"0.#"),1)="."),TRUE,FALSE)</formula>
    </cfRule>
    <cfRule type="expression" dxfId="1513" priority="987">
      <formula>IF(AND(AL371&lt;0, RIGHT(TEXT(AL371,"0.#"),1)&lt;&gt;"."),TRUE,FALSE)</formula>
    </cfRule>
    <cfRule type="expression" dxfId="1512" priority="988">
      <formula>IF(AND(AL371&lt;0, RIGHT(TEXT(AL371,"0.#"),1)="."),TRUE,FALSE)</formula>
    </cfRule>
  </conditionalFormatting>
  <conditionalFormatting sqref="AQ210:AQ212">
    <cfRule type="expression" dxfId="1511" priority="983">
      <formula>IF(RIGHT(TEXT(AQ210,"0.#"),1)=".",FALSE,TRUE)</formula>
    </cfRule>
    <cfRule type="expression" dxfId="1510" priority="984">
      <formula>IF(RIGHT(TEXT(AQ210,"0.#"),1)=".",TRUE,FALSE)</formula>
    </cfRule>
  </conditionalFormatting>
  <conditionalFormatting sqref="AU210:AU212">
    <cfRule type="expression" dxfId="1509" priority="981">
      <formula>IF(RIGHT(TEXT(AU210,"0.#"),1)=".",FALSE,TRUE)</formula>
    </cfRule>
    <cfRule type="expression" dxfId="1508" priority="982">
      <formula>IF(RIGHT(TEXT(AU210,"0.#"),1)=".",TRUE,FALSE)</formula>
    </cfRule>
  </conditionalFormatting>
  <conditionalFormatting sqref="Y371:Y395">
    <cfRule type="expression" dxfId="1507" priority="979">
      <formula>IF(RIGHT(TEXT(Y371,"0.#"),1)=".",FALSE,TRUE)</formula>
    </cfRule>
    <cfRule type="expression" dxfId="1506" priority="980">
      <formula>IF(RIGHT(TEXT(Y371,"0.#"),1)=".",TRUE,FALSE)</formula>
    </cfRule>
  </conditionalFormatting>
  <conditionalFormatting sqref="AL636:AO660">
    <cfRule type="expression" dxfId="1505" priority="975">
      <formula>IF(AND(AL636&gt;=0, RIGHT(TEXT(AL636,"0.#"),1)&lt;&gt;"."),TRUE,FALSE)</formula>
    </cfRule>
    <cfRule type="expression" dxfId="1504" priority="976">
      <formula>IF(AND(AL636&gt;=0, RIGHT(TEXT(AL636,"0.#"),1)="."),TRUE,FALSE)</formula>
    </cfRule>
    <cfRule type="expression" dxfId="1503" priority="977">
      <formula>IF(AND(AL636&lt;0, RIGHT(TEXT(AL636,"0.#"),1)&lt;&gt;"."),TRUE,FALSE)</formula>
    </cfRule>
    <cfRule type="expression" dxfId="1502" priority="978">
      <formula>IF(AND(AL636&lt;0, RIGHT(TEXT(AL636,"0.#"),1)="."),TRUE,FALSE)</formula>
    </cfRule>
  </conditionalFormatting>
  <conditionalFormatting sqref="Y636:Y660">
    <cfRule type="expression" dxfId="1501" priority="973">
      <formula>IF(RIGHT(TEXT(Y636,"0.#"),1)=".",FALSE,TRUE)</formula>
    </cfRule>
    <cfRule type="expression" dxfId="1500" priority="974">
      <formula>IF(RIGHT(TEXT(Y636,"0.#"),1)=".",TRUE,FALSE)</formula>
    </cfRule>
  </conditionalFormatting>
  <conditionalFormatting sqref="Y401:Y428">
    <cfRule type="expression" dxfId="1499" priority="905">
      <formula>IF(RIGHT(TEXT(Y401,"0.#"),1)=".",FALSE,TRUE)</formula>
    </cfRule>
    <cfRule type="expression" dxfId="1498" priority="906">
      <formula>IF(RIGHT(TEXT(Y401,"0.#"),1)=".",TRUE,FALSE)</formula>
    </cfRule>
  </conditionalFormatting>
  <conditionalFormatting sqref="Y434:Y461">
    <cfRule type="expression" dxfId="1497" priority="893">
      <formula>IF(RIGHT(TEXT(Y434,"0.#"),1)=".",FALSE,TRUE)</formula>
    </cfRule>
    <cfRule type="expression" dxfId="1496" priority="894">
      <formula>IF(RIGHT(TEXT(Y434,"0.#"),1)=".",TRUE,FALSE)</formula>
    </cfRule>
  </conditionalFormatting>
  <conditionalFormatting sqref="Y432:Y433">
    <cfRule type="expression" dxfId="1495" priority="887">
      <formula>IF(RIGHT(TEXT(Y432,"0.#"),1)=".",FALSE,TRUE)</formula>
    </cfRule>
    <cfRule type="expression" dxfId="1494" priority="888">
      <formula>IF(RIGHT(TEXT(Y432,"0.#"),1)=".",TRUE,FALSE)</formula>
    </cfRule>
  </conditionalFormatting>
  <conditionalFormatting sqref="Y467:Y494">
    <cfRule type="expression" dxfId="1493" priority="881">
      <formula>IF(RIGHT(TEXT(Y467,"0.#"),1)=".",FALSE,TRUE)</formula>
    </cfRule>
    <cfRule type="expression" dxfId="1492" priority="882">
      <formula>IF(RIGHT(TEXT(Y467,"0.#"),1)=".",TRUE,FALSE)</formula>
    </cfRule>
  </conditionalFormatting>
  <conditionalFormatting sqref="Y465:Y466">
    <cfRule type="expression" dxfId="1491" priority="875">
      <formula>IF(RIGHT(TEXT(Y465,"0.#"),1)=".",FALSE,TRUE)</formula>
    </cfRule>
    <cfRule type="expression" dxfId="1490" priority="876">
      <formula>IF(RIGHT(TEXT(Y465,"0.#"),1)=".",TRUE,FALSE)</formula>
    </cfRule>
  </conditionalFormatting>
  <conditionalFormatting sqref="Y500:Y527">
    <cfRule type="expression" dxfId="1489" priority="869">
      <formula>IF(RIGHT(TEXT(Y500,"0.#"),1)=".",FALSE,TRUE)</formula>
    </cfRule>
    <cfRule type="expression" dxfId="1488" priority="870">
      <formula>IF(RIGHT(TEXT(Y500,"0.#"),1)=".",TRUE,FALSE)</formula>
    </cfRule>
  </conditionalFormatting>
  <conditionalFormatting sqref="Y498:Y499">
    <cfRule type="expression" dxfId="1487" priority="863">
      <formula>IF(RIGHT(TEXT(Y498,"0.#"),1)=".",FALSE,TRUE)</formula>
    </cfRule>
    <cfRule type="expression" dxfId="1486" priority="864">
      <formula>IF(RIGHT(TEXT(Y498,"0.#"),1)=".",TRUE,FALSE)</formula>
    </cfRule>
  </conditionalFormatting>
  <conditionalFormatting sqref="Y533:Y560">
    <cfRule type="expression" dxfId="1485" priority="857">
      <formula>IF(RIGHT(TEXT(Y533,"0.#"),1)=".",FALSE,TRUE)</formula>
    </cfRule>
    <cfRule type="expression" dxfId="1484" priority="858">
      <formula>IF(RIGHT(TEXT(Y533,"0.#"),1)=".",TRUE,FALSE)</formula>
    </cfRule>
  </conditionalFormatting>
  <conditionalFormatting sqref="AE202">
    <cfRule type="expression" dxfId="1483" priority="953">
      <formula>IF(RIGHT(TEXT(AE202,"0.#"),1)=".",FALSE,TRUE)</formula>
    </cfRule>
    <cfRule type="expression" dxfId="1482" priority="954">
      <formula>IF(RIGHT(TEXT(AE202,"0.#"),1)=".",TRUE,FALSE)</formula>
    </cfRule>
  </conditionalFormatting>
  <conditionalFormatting sqref="AE203">
    <cfRule type="expression" dxfId="1481" priority="951">
      <formula>IF(RIGHT(TEXT(AE203,"0.#"),1)=".",FALSE,TRUE)</formula>
    </cfRule>
    <cfRule type="expression" dxfId="1480" priority="952">
      <formula>IF(RIGHT(TEXT(AE203,"0.#"),1)=".",TRUE,FALSE)</formula>
    </cfRule>
  </conditionalFormatting>
  <conditionalFormatting sqref="AE204">
    <cfRule type="expression" dxfId="1479" priority="949">
      <formula>IF(RIGHT(TEXT(AE204,"0.#"),1)=".",FALSE,TRUE)</formula>
    </cfRule>
    <cfRule type="expression" dxfId="1478" priority="950">
      <formula>IF(RIGHT(TEXT(AE204,"0.#"),1)=".",TRUE,FALSE)</formula>
    </cfRule>
  </conditionalFormatting>
  <conditionalFormatting sqref="AI204">
    <cfRule type="expression" dxfId="1477" priority="947">
      <formula>IF(RIGHT(TEXT(AI204,"0.#"),1)=".",FALSE,TRUE)</formula>
    </cfRule>
    <cfRule type="expression" dxfId="1476" priority="948">
      <formula>IF(RIGHT(TEXT(AI204,"0.#"),1)=".",TRUE,FALSE)</formula>
    </cfRule>
  </conditionalFormatting>
  <conditionalFormatting sqref="AI203">
    <cfRule type="expression" dxfId="1475" priority="945">
      <formula>IF(RIGHT(TEXT(AI203,"0.#"),1)=".",FALSE,TRUE)</formula>
    </cfRule>
    <cfRule type="expression" dxfId="1474" priority="946">
      <formula>IF(RIGHT(TEXT(AI203,"0.#"),1)=".",TRUE,FALSE)</formula>
    </cfRule>
  </conditionalFormatting>
  <conditionalFormatting sqref="AI202">
    <cfRule type="expression" dxfId="1473" priority="943">
      <formula>IF(RIGHT(TEXT(AI202,"0.#"),1)=".",FALSE,TRUE)</formula>
    </cfRule>
    <cfRule type="expression" dxfId="1472" priority="944">
      <formula>IF(RIGHT(TEXT(AI202,"0.#"),1)=".",TRUE,FALSE)</formula>
    </cfRule>
  </conditionalFormatting>
  <conditionalFormatting sqref="AM202">
    <cfRule type="expression" dxfId="1471" priority="941">
      <formula>IF(RIGHT(TEXT(AM202,"0.#"),1)=".",FALSE,TRUE)</formula>
    </cfRule>
    <cfRule type="expression" dxfId="1470" priority="942">
      <formula>IF(RIGHT(TEXT(AM202,"0.#"),1)=".",TRUE,FALSE)</formula>
    </cfRule>
  </conditionalFormatting>
  <conditionalFormatting sqref="AM203">
    <cfRule type="expression" dxfId="1469" priority="939">
      <formula>IF(RIGHT(TEXT(AM203,"0.#"),1)=".",FALSE,TRUE)</formula>
    </cfRule>
    <cfRule type="expression" dxfId="1468" priority="940">
      <formula>IF(RIGHT(TEXT(AM203,"0.#"),1)=".",TRUE,FALSE)</formula>
    </cfRule>
  </conditionalFormatting>
  <conditionalFormatting sqref="AM204">
    <cfRule type="expression" dxfId="1467" priority="937">
      <formula>IF(RIGHT(TEXT(AM204,"0.#"),1)=".",FALSE,TRUE)</formula>
    </cfRule>
    <cfRule type="expression" dxfId="1466" priority="938">
      <formula>IF(RIGHT(TEXT(AM204,"0.#"),1)=".",TRUE,FALSE)</formula>
    </cfRule>
  </conditionalFormatting>
  <conditionalFormatting sqref="AQ202:AQ204">
    <cfRule type="expression" dxfId="1465" priority="935">
      <formula>IF(RIGHT(TEXT(AQ202,"0.#"),1)=".",FALSE,TRUE)</formula>
    </cfRule>
    <cfRule type="expression" dxfId="1464" priority="936">
      <formula>IF(RIGHT(TEXT(AQ202,"0.#"),1)=".",TRUE,FALSE)</formula>
    </cfRule>
  </conditionalFormatting>
  <conditionalFormatting sqref="AU202:AU204">
    <cfRule type="expression" dxfId="1463" priority="933">
      <formula>IF(RIGHT(TEXT(AU202,"0.#"),1)=".",FALSE,TRUE)</formula>
    </cfRule>
    <cfRule type="expression" dxfId="1462" priority="934">
      <formula>IF(RIGHT(TEXT(AU202,"0.#"),1)=".",TRUE,FALSE)</formula>
    </cfRule>
  </conditionalFormatting>
  <conditionalFormatting sqref="AE205">
    <cfRule type="expression" dxfId="1461" priority="931">
      <formula>IF(RIGHT(TEXT(AE205,"0.#"),1)=".",FALSE,TRUE)</formula>
    </cfRule>
    <cfRule type="expression" dxfId="1460" priority="932">
      <formula>IF(RIGHT(TEXT(AE205,"0.#"),1)=".",TRUE,FALSE)</formula>
    </cfRule>
  </conditionalFormatting>
  <conditionalFormatting sqref="AE206">
    <cfRule type="expression" dxfId="1459" priority="929">
      <formula>IF(RIGHT(TEXT(AE206,"0.#"),1)=".",FALSE,TRUE)</formula>
    </cfRule>
    <cfRule type="expression" dxfId="1458" priority="930">
      <formula>IF(RIGHT(TEXT(AE206,"0.#"),1)=".",TRUE,FALSE)</formula>
    </cfRule>
  </conditionalFormatting>
  <conditionalFormatting sqref="AE207">
    <cfRule type="expression" dxfId="1457" priority="927">
      <formula>IF(RIGHT(TEXT(AE207,"0.#"),1)=".",FALSE,TRUE)</formula>
    </cfRule>
    <cfRule type="expression" dxfId="1456" priority="928">
      <formula>IF(RIGHT(TEXT(AE207,"0.#"),1)=".",TRUE,FALSE)</formula>
    </cfRule>
  </conditionalFormatting>
  <conditionalFormatting sqref="AI207">
    <cfRule type="expression" dxfId="1455" priority="925">
      <formula>IF(RIGHT(TEXT(AI207,"0.#"),1)=".",FALSE,TRUE)</formula>
    </cfRule>
    <cfRule type="expression" dxfId="1454" priority="926">
      <formula>IF(RIGHT(TEXT(AI207,"0.#"),1)=".",TRUE,FALSE)</formula>
    </cfRule>
  </conditionalFormatting>
  <conditionalFormatting sqref="AI206">
    <cfRule type="expression" dxfId="1453" priority="923">
      <formula>IF(RIGHT(TEXT(AI206,"0.#"),1)=".",FALSE,TRUE)</formula>
    </cfRule>
    <cfRule type="expression" dxfId="1452" priority="924">
      <formula>IF(RIGHT(TEXT(AI206,"0.#"),1)=".",TRUE,FALSE)</formula>
    </cfRule>
  </conditionalFormatting>
  <conditionalFormatting sqref="AI205">
    <cfRule type="expression" dxfId="1451" priority="921">
      <formula>IF(RIGHT(TEXT(AI205,"0.#"),1)=".",FALSE,TRUE)</formula>
    </cfRule>
    <cfRule type="expression" dxfId="1450" priority="922">
      <formula>IF(RIGHT(TEXT(AI205,"0.#"),1)=".",TRUE,FALSE)</formula>
    </cfRule>
  </conditionalFormatting>
  <conditionalFormatting sqref="AM205">
    <cfRule type="expression" dxfId="1449" priority="919">
      <formula>IF(RIGHT(TEXT(AM205,"0.#"),1)=".",FALSE,TRUE)</formula>
    </cfRule>
    <cfRule type="expression" dxfId="1448" priority="920">
      <formula>IF(RIGHT(TEXT(AM205,"0.#"),1)=".",TRUE,FALSE)</formula>
    </cfRule>
  </conditionalFormatting>
  <conditionalFormatting sqref="AM206">
    <cfRule type="expression" dxfId="1447" priority="917">
      <formula>IF(RIGHT(TEXT(AM206,"0.#"),1)=".",FALSE,TRUE)</formula>
    </cfRule>
    <cfRule type="expression" dxfId="1446" priority="918">
      <formula>IF(RIGHT(TEXT(AM206,"0.#"),1)=".",TRUE,FALSE)</formula>
    </cfRule>
  </conditionalFormatting>
  <conditionalFormatting sqref="AM207">
    <cfRule type="expression" dxfId="1445" priority="915">
      <formula>IF(RIGHT(TEXT(AM207,"0.#"),1)=".",FALSE,TRUE)</formula>
    </cfRule>
    <cfRule type="expression" dxfId="1444" priority="916">
      <formula>IF(RIGHT(TEXT(AM207,"0.#"),1)=".",TRUE,FALSE)</formula>
    </cfRule>
  </conditionalFormatting>
  <conditionalFormatting sqref="AQ205:AQ207">
    <cfRule type="expression" dxfId="1443" priority="913">
      <formula>IF(RIGHT(TEXT(AQ205,"0.#"),1)=".",FALSE,TRUE)</formula>
    </cfRule>
    <cfRule type="expression" dxfId="1442" priority="914">
      <formula>IF(RIGHT(TEXT(AQ205,"0.#"),1)=".",TRUE,FALSE)</formula>
    </cfRule>
  </conditionalFormatting>
  <conditionalFormatting sqref="AU205:AU207">
    <cfRule type="expression" dxfId="1441" priority="911">
      <formula>IF(RIGHT(TEXT(AU205,"0.#"),1)=".",FALSE,TRUE)</formula>
    </cfRule>
    <cfRule type="expression" dxfId="1440" priority="912">
      <formula>IF(RIGHT(TEXT(AU205,"0.#"),1)=".",TRUE,FALSE)</formula>
    </cfRule>
  </conditionalFormatting>
  <conditionalFormatting sqref="AL401:AO428">
    <cfRule type="expression" dxfId="1439" priority="907">
      <formula>IF(AND(AL401&gt;=0, RIGHT(TEXT(AL401,"0.#"),1)&lt;&gt;"."),TRUE,FALSE)</formula>
    </cfRule>
    <cfRule type="expression" dxfId="1438" priority="908">
      <formula>IF(AND(AL401&gt;=0, RIGHT(TEXT(AL401,"0.#"),1)="."),TRUE,FALSE)</formula>
    </cfRule>
    <cfRule type="expression" dxfId="1437" priority="909">
      <formula>IF(AND(AL401&lt;0, RIGHT(TEXT(AL401,"0.#"),1)&lt;&gt;"."),TRUE,FALSE)</formula>
    </cfRule>
    <cfRule type="expression" dxfId="1436" priority="910">
      <formula>IF(AND(AL401&lt;0, RIGHT(TEXT(AL401,"0.#"),1)="."),TRUE,FALSE)</formula>
    </cfRule>
  </conditionalFormatting>
  <conditionalFormatting sqref="AL434:AO461">
    <cfRule type="expression" dxfId="1435" priority="895">
      <formula>IF(AND(AL434&gt;=0, RIGHT(TEXT(AL434,"0.#"),1)&lt;&gt;"."),TRUE,FALSE)</formula>
    </cfRule>
    <cfRule type="expression" dxfId="1434" priority="896">
      <formula>IF(AND(AL434&gt;=0, RIGHT(TEXT(AL434,"0.#"),1)="."),TRUE,FALSE)</formula>
    </cfRule>
    <cfRule type="expression" dxfId="1433" priority="897">
      <formula>IF(AND(AL434&lt;0, RIGHT(TEXT(AL434,"0.#"),1)&lt;&gt;"."),TRUE,FALSE)</formula>
    </cfRule>
    <cfRule type="expression" dxfId="1432" priority="898">
      <formula>IF(AND(AL434&lt;0, RIGHT(TEXT(AL434,"0.#"),1)="."),TRUE,FALSE)</formula>
    </cfRule>
  </conditionalFormatting>
  <conditionalFormatting sqref="AL432:AO433">
    <cfRule type="expression" dxfId="1431" priority="889">
      <formula>IF(AND(AL432&gt;=0, RIGHT(TEXT(AL432,"0.#"),1)&lt;&gt;"."),TRUE,FALSE)</formula>
    </cfRule>
    <cfRule type="expression" dxfId="1430" priority="890">
      <formula>IF(AND(AL432&gt;=0, RIGHT(TEXT(AL432,"0.#"),1)="."),TRUE,FALSE)</formula>
    </cfRule>
    <cfRule type="expression" dxfId="1429" priority="891">
      <formula>IF(AND(AL432&lt;0, RIGHT(TEXT(AL432,"0.#"),1)&lt;&gt;"."),TRUE,FALSE)</formula>
    </cfRule>
    <cfRule type="expression" dxfId="1428" priority="892">
      <formula>IF(AND(AL432&lt;0, RIGHT(TEXT(AL432,"0.#"),1)="."),TRUE,FALSE)</formula>
    </cfRule>
  </conditionalFormatting>
  <conditionalFormatting sqref="AL467:AO494">
    <cfRule type="expression" dxfId="1427" priority="883">
      <formula>IF(AND(AL467&gt;=0, RIGHT(TEXT(AL467,"0.#"),1)&lt;&gt;"."),TRUE,FALSE)</formula>
    </cfRule>
    <cfRule type="expression" dxfId="1426" priority="884">
      <formula>IF(AND(AL467&gt;=0, RIGHT(TEXT(AL467,"0.#"),1)="."),TRUE,FALSE)</formula>
    </cfRule>
    <cfRule type="expression" dxfId="1425" priority="885">
      <formula>IF(AND(AL467&lt;0, RIGHT(TEXT(AL467,"0.#"),1)&lt;&gt;"."),TRUE,FALSE)</formula>
    </cfRule>
    <cfRule type="expression" dxfId="1424" priority="886">
      <formula>IF(AND(AL467&lt;0, RIGHT(TEXT(AL467,"0.#"),1)="."),TRUE,FALSE)</formula>
    </cfRule>
  </conditionalFormatting>
  <conditionalFormatting sqref="AL465:AO466">
    <cfRule type="expression" dxfId="1423" priority="877">
      <formula>IF(AND(AL465&gt;=0, RIGHT(TEXT(AL465,"0.#"),1)&lt;&gt;"."),TRUE,FALSE)</formula>
    </cfRule>
    <cfRule type="expression" dxfId="1422" priority="878">
      <formula>IF(AND(AL465&gt;=0, RIGHT(TEXT(AL465,"0.#"),1)="."),TRUE,FALSE)</formula>
    </cfRule>
    <cfRule type="expression" dxfId="1421" priority="879">
      <formula>IF(AND(AL465&lt;0, RIGHT(TEXT(AL465,"0.#"),1)&lt;&gt;"."),TRUE,FALSE)</formula>
    </cfRule>
    <cfRule type="expression" dxfId="1420" priority="880">
      <formula>IF(AND(AL465&lt;0, RIGHT(TEXT(AL465,"0.#"),1)="."),TRUE,FALSE)</formula>
    </cfRule>
  </conditionalFormatting>
  <conditionalFormatting sqref="AL500:AO527">
    <cfRule type="expression" dxfId="1419" priority="871">
      <formula>IF(AND(AL500&gt;=0, RIGHT(TEXT(AL500,"0.#"),1)&lt;&gt;"."),TRUE,FALSE)</formula>
    </cfRule>
    <cfRule type="expression" dxfId="1418" priority="872">
      <formula>IF(AND(AL500&gt;=0, RIGHT(TEXT(AL500,"0.#"),1)="."),TRUE,FALSE)</formula>
    </cfRule>
    <cfRule type="expression" dxfId="1417" priority="873">
      <formula>IF(AND(AL500&lt;0, RIGHT(TEXT(AL500,"0.#"),1)&lt;&gt;"."),TRUE,FALSE)</formula>
    </cfRule>
    <cfRule type="expression" dxfId="1416" priority="874">
      <formula>IF(AND(AL500&lt;0, RIGHT(TEXT(AL500,"0.#"),1)="."),TRUE,FALSE)</formula>
    </cfRule>
  </conditionalFormatting>
  <conditionalFormatting sqref="AL498:AO499">
    <cfRule type="expression" dxfId="1415" priority="865">
      <formula>IF(AND(AL498&gt;=0, RIGHT(TEXT(AL498,"0.#"),1)&lt;&gt;"."),TRUE,FALSE)</formula>
    </cfRule>
    <cfRule type="expression" dxfId="1414" priority="866">
      <formula>IF(AND(AL498&gt;=0, RIGHT(TEXT(AL498,"0.#"),1)="."),TRUE,FALSE)</formula>
    </cfRule>
    <cfRule type="expression" dxfId="1413" priority="867">
      <formula>IF(AND(AL498&lt;0, RIGHT(TEXT(AL498,"0.#"),1)&lt;&gt;"."),TRUE,FALSE)</formula>
    </cfRule>
    <cfRule type="expression" dxfId="1412" priority="868">
      <formula>IF(AND(AL498&lt;0, RIGHT(TEXT(AL498,"0.#"),1)="."),TRUE,FALSE)</formula>
    </cfRule>
  </conditionalFormatting>
  <conditionalFormatting sqref="AL533:AO560">
    <cfRule type="expression" dxfId="1411" priority="859">
      <formula>IF(AND(AL533&gt;=0, RIGHT(TEXT(AL533,"0.#"),1)&lt;&gt;"."),TRUE,FALSE)</formula>
    </cfRule>
    <cfRule type="expression" dxfId="1410" priority="860">
      <formula>IF(AND(AL533&gt;=0, RIGHT(TEXT(AL533,"0.#"),1)="."),TRUE,FALSE)</formula>
    </cfRule>
    <cfRule type="expression" dxfId="1409" priority="861">
      <formula>IF(AND(AL533&lt;0, RIGHT(TEXT(AL533,"0.#"),1)&lt;&gt;"."),TRUE,FALSE)</formula>
    </cfRule>
    <cfRule type="expression" dxfId="1408" priority="862">
      <formula>IF(AND(AL533&lt;0, RIGHT(TEXT(AL533,"0.#"),1)="."),TRUE,FALSE)</formula>
    </cfRule>
  </conditionalFormatting>
  <conditionalFormatting sqref="AL531:AO532">
    <cfRule type="expression" dxfId="1407" priority="853">
      <formula>IF(AND(AL531&gt;=0, RIGHT(TEXT(AL531,"0.#"),1)&lt;&gt;"."),TRUE,FALSE)</formula>
    </cfRule>
    <cfRule type="expression" dxfId="1406" priority="854">
      <formula>IF(AND(AL531&gt;=0, RIGHT(TEXT(AL531,"0.#"),1)="."),TRUE,FALSE)</formula>
    </cfRule>
    <cfRule type="expression" dxfId="1405" priority="855">
      <formula>IF(AND(AL531&lt;0, RIGHT(TEXT(AL531,"0.#"),1)&lt;&gt;"."),TRUE,FALSE)</formula>
    </cfRule>
    <cfRule type="expression" dxfId="1404" priority="856">
      <formula>IF(AND(AL531&lt;0, RIGHT(TEXT(AL531,"0.#"),1)="."),TRUE,FALSE)</formula>
    </cfRule>
  </conditionalFormatting>
  <conditionalFormatting sqref="Y531:Y532">
    <cfRule type="expression" dxfId="1403" priority="851">
      <formula>IF(RIGHT(TEXT(Y531,"0.#"),1)=".",FALSE,TRUE)</formula>
    </cfRule>
    <cfRule type="expression" dxfId="1402" priority="852">
      <formula>IF(RIGHT(TEXT(Y531,"0.#"),1)=".",TRUE,FALSE)</formula>
    </cfRule>
  </conditionalFormatting>
  <conditionalFormatting sqref="AL566:AO593">
    <cfRule type="expression" dxfId="1401" priority="847">
      <formula>IF(AND(AL566&gt;=0, RIGHT(TEXT(AL566,"0.#"),1)&lt;&gt;"."),TRUE,FALSE)</formula>
    </cfRule>
    <cfRule type="expression" dxfId="1400" priority="848">
      <formula>IF(AND(AL566&gt;=0, RIGHT(TEXT(AL566,"0.#"),1)="."),TRUE,FALSE)</formula>
    </cfRule>
    <cfRule type="expression" dxfId="1399" priority="849">
      <formula>IF(AND(AL566&lt;0, RIGHT(TEXT(AL566,"0.#"),1)&lt;&gt;"."),TRUE,FALSE)</formula>
    </cfRule>
    <cfRule type="expression" dxfId="1398" priority="850">
      <formula>IF(AND(AL566&lt;0, RIGHT(TEXT(AL566,"0.#"),1)="."),TRUE,FALSE)</formula>
    </cfRule>
  </conditionalFormatting>
  <conditionalFormatting sqref="Y566:Y593">
    <cfRule type="expression" dxfId="1397" priority="845">
      <formula>IF(RIGHT(TEXT(Y566,"0.#"),1)=".",FALSE,TRUE)</formula>
    </cfRule>
    <cfRule type="expression" dxfId="1396" priority="846">
      <formula>IF(RIGHT(TEXT(Y566,"0.#"),1)=".",TRUE,FALSE)</formula>
    </cfRule>
  </conditionalFormatting>
  <conditionalFormatting sqref="AL564:AO565">
    <cfRule type="expression" dxfId="1395" priority="841">
      <formula>IF(AND(AL564&gt;=0, RIGHT(TEXT(AL564,"0.#"),1)&lt;&gt;"."),TRUE,FALSE)</formula>
    </cfRule>
    <cfRule type="expression" dxfId="1394" priority="842">
      <formula>IF(AND(AL564&gt;=0, RIGHT(TEXT(AL564,"0.#"),1)="."),TRUE,FALSE)</formula>
    </cfRule>
    <cfRule type="expression" dxfId="1393" priority="843">
      <formula>IF(AND(AL564&lt;0, RIGHT(TEXT(AL564,"0.#"),1)&lt;&gt;"."),TRUE,FALSE)</formula>
    </cfRule>
    <cfRule type="expression" dxfId="1392" priority="844">
      <formula>IF(AND(AL564&lt;0, RIGHT(TEXT(AL564,"0.#"),1)="."),TRUE,FALSE)</formula>
    </cfRule>
  </conditionalFormatting>
  <conditionalFormatting sqref="Y564:Y565">
    <cfRule type="expression" dxfId="1391" priority="839">
      <formula>IF(RIGHT(TEXT(Y564,"0.#"),1)=".",FALSE,TRUE)</formula>
    </cfRule>
    <cfRule type="expression" dxfId="1390" priority="840">
      <formula>IF(RIGHT(TEXT(Y564,"0.#"),1)=".",TRUE,FALSE)</formula>
    </cfRule>
  </conditionalFormatting>
  <conditionalFormatting sqref="AL599:AO626">
    <cfRule type="expression" dxfId="1389" priority="835">
      <formula>IF(AND(AL599&gt;=0, RIGHT(TEXT(AL599,"0.#"),1)&lt;&gt;"."),TRUE,FALSE)</formula>
    </cfRule>
    <cfRule type="expression" dxfId="1388" priority="836">
      <formula>IF(AND(AL599&gt;=0, RIGHT(TEXT(AL599,"0.#"),1)="."),TRUE,FALSE)</formula>
    </cfRule>
    <cfRule type="expression" dxfId="1387" priority="837">
      <formula>IF(AND(AL599&lt;0, RIGHT(TEXT(AL599,"0.#"),1)&lt;&gt;"."),TRUE,FALSE)</formula>
    </cfRule>
    <cfRule type="expression" dxfId="1386" priority="838">
      <formula>IF(AND(AL599&lt;0, RIGHT(TEXT(AL599,"0.#"),1)="."),TRUE,FALSE)</formula>
    </cfRule>
  </conditionalFormatting>
  <conditionalFormatting sqref="Y599:Y626">
    <cfRule type="expression" dxfId="1385" priority="833">
      <formula>IF(RIGHT(TEXT(Y599,"0.#"),1)=".",FALSE,TRUE)</formula>
    </cfRule>
    <cfRule type="expression" dxfId="1384" priority="834">
      <formula>IF(RIGHT(TEXT(Y599,"0.#"),1)=".",TRUE,FALSE)</formula>
    </cfRule>
  </conditionalFormatting>
  <conditionalFormatting sqref="AL597:AO598">
    <cfRule type="expression" dxfId="1383" priority="829">
      <formula>IF(AND(AL597&gt;=0, RIGHT(TEXT(AL597,"0.#"),1)&lt;&gt;"."),TRUE,FALSE)</formula>
    </cfRule>
    <cfRule type="expression" dxfId="1382" priority="830">
      <formula>IF(AND(AL597&gt;=0, RIGHT(TEXT(AL597,"0.#"),1)="."),TRUE,FALSE)</formula>
    </cfRule>
    <cfRule type="expression" dxfId="1381" priority="831">
      <formula>IF(AND(AL597&lt;0, RIGHT(TEXT(AL597,"0.#"),1)&lt;&gt;"."),TRUE,FALSE)</formula>
    </cfRule>
    <cfRule type="expression" dxfId="1380" priority="832">
      <formula>IF(AND(AL597&lt;0, RIGHT(TEXT(AL597,"0.#"),1)="."),TRUE,FALSE)</formula>
    </cfRule>
  </conditionalFormatting>
  <conditionalFormatting sqref="Y597:Y598">
    <cfRule type="expression" dxfId="1379" priority="827">
      <formula>IF(RIGHT(TEXT(Y597,"0.#"),1)=".",FALSE,TRUE)</formula>
    </cfRule>
    <cfRule type="expression" dxfId="1378" priority="828">
      <formula>IF(RIGHT(TEXT(Y597,"0.#"),1)=".",TRUE,FALSE)</formula>
    </cfRule>
  </conditionalFormatting>
  <conditionalFormatting sqref="P29:AC29">
    <cfRule type="expression" dxfId="1377" priority="821">
      <formula>IF(RIGHT(TEXT(P29,"0.#"),1)=".",FALSE,TRUE)</formula>
    </cfRule>
    <cfRule type="expression" dxfId="1376" priority="822">
      <formula>IF(RIGHT(TEXT(P29,"0.#"),1)=".",TRUE,FALSE)</formula>
    </cfRule>
  </conditionalFormatting>
  <conditionalFormatting sqref="AM41">
    <cfRule type="expression" dxfId="1375" priority="803">
      <formula>IF(RIGHT(TEXT(AM41,"0.#"),1)=".",FALSE,TRUE)</formula>
    </cfRule>
    <cfRule type="expression" dxfId="1374" priority="804">
      <formula>IF(RIGHT(TEXT(AM41,"0.#"),1)=".",TRUE,FALSE)</formula>
    </cfRule>
  </conditionalFormatting>
  <conditionalFormatting sqref="AM40">
    <cfRule type="expression" dxfId="1373" priority="805">
      <formula>IF(RIGHT(TEXT(AM40,"0.#"),1)=".",FALSE,TRUE)</formula>
    </cfRule>
    <cfRule type="expression" dxfId="1372" priority="806">
      <formula>IF(RIGHT(TEXT(AM40,"0.#"),1)=".",TRUE,FALSE)</formula>
    </cfRule>
  </conditionalFormatting>
  <conditionalFormatting sqref="AE39">
    <cfRule type="expression" dxfId="1371" priority="819">
      <formula>IF(RIGHT(TEXT(AE39,"0.#"),1)=".",FALSE,TRUE)</formula>
    </cfRule>
    <cfRule type="expression" dxfId="1370" priority="820">
      <formula>IF(RIGHT(TEXT(AE39,"0.#"),1)=".",TRUE,FALSE)</formula>
    </cfRule>
  </conditionalFormatting>
  <conditionalFormatting sqref="AQ39:AQ41">
    <cfRule type="expression" dxfId="1369" priority="801">
      <formula>IF(RIGHT(TEXT(AQ39,"0.#"),1)=".",FALSE,TRUE)</formula>
    </cfRule>
    <cfRule type="expression" dxfId="1368" priority="802">
      <formula>IF(RIGHT(TEXT(AQ39,"0.#"),1)=".",TRUE,FALSE)</formula>
    </cfRule>
  </conditionalFormatting>
  <conditionalFormatting sqref="AU39:AU41">
    <cfRule type="expression" dxfId="1367" priority="799">
      <formula>IF(RIGHT(TEXT(AU39,"0.#"),1)=".",FALSE,TRUE)</formula>
    </cfRule>
    <cfRule type="expression" dxfId="1366" priority="800">
      <formula>IF(RIGHT(TEXT(AU39,"0.#"),1)=".",TRUE,FALSE)</formula>
    </cfRule>
  </conditionalFormatting>
  <conditionalFormatting sqref="AI41">
    <cfRule type="expression" dxfId="1365" priority="813">
      <formula>IF(RIGHT(TEXT(AI41,"0.#"),1)=".",FALSE,TRUE)</formula>
    </cfRule>
    <cfRule type="expression" dxfId="1364" priority="814">
      <formula>IF(RIGHT(TEXT(AI41,"0.#"),1)=".",TRUE,FALSE)</formula>
    </cfRule>
  </conditionalFormatting>
  <conditionalFormatting sqref="AE40">
    <cfRule type="expression" dxfId="1363" priority="817">
      <formula>IF(RIGHT(TEXT(AE40,"0.#"),1)=".",FALSE,TRUE)</formula>
    </cfRule>
    <cfRule type="expression" dxfId="1362" priority="818">
      <formula>IF(RIGHT(TEXT(AE40,"0.#"),1)=".",TRUE,FALSE)</formula>
    </cfRule>
  </conditionalFormatting>
  <conditionalFormatting sqref="AE41">
    <cfRule type="expression" dxfId="1361" priority="815">
      <formula>IF(RIGHT(TEXT(AE41,"0.#"),1)=".",FALSE,TRUE)</formula>
    </cfRule>
    <cfRule type="expression" dxfId="1360" priority="816">
      <formula>IF(RIGHT(TEXT(AE41,"0.#"),1)=".",TRUE,FALSE)</formula>
    </cfRule>
  </conditionalFormatting>
  <conditionalFormatting sqref="AM39">
    <cfRule type="expression" dxfId="1359" priority="807">
      <formula>IF(RIGHT(TEXT(AM39,"0.#"),1)=".",FALSE,TRUE)</formula>
    </cfRule>
    <cfRule type="expression" dxfId="1358" priority="808">
      <formula>IF(RIGHT(TEXT(AM39,"0.#"),1)=".",TRUE,FALSE)</formula>
    </cfRule>
  </conditionalFormatting>
  <conditionalFormatting sqref="AI39">
    <cfRule type="expression" dxfId="1357" priority="809">
      <formula>IF(RIGHT(TEXT(AI39,"0.#"),1)=".",FALSE,TRUE)</formula>
    </cfRule>
    <cfRule type="expression" dxfId="1356" priority="810">
      <formula>IF(RIGHT(TEXT(AI39,"0.#"),1)=".",TRUE,FALSE)</formula>
    </cfRule>
  </conditionalFormatting>
  <conditionalFormatting sqref="AI40">
    <cfRule type="expression" dxfId="1355" priority="811">
      <formula>IF(RIGHT(TEXT(AI40,"0.#"),1)=".",FALSE,TRUE)</formula>
    </cfRule>
    <cfRule type="expression" dxfId="1354" priority="812">
      <formula>IF(RIGHT(TEXT(AI40,"0.#"),1)=".",TRUE,FALSE)</formula>
    </cfRule>
  </conditionalFormatting>
  <conditionalFormatting sqref="AM69">
    <cfRule type="expression" dxfId="1353" priority="771">
      <formula>IF(RIGHT(TEXT(AM69,"0.#"),1)=".",FALSE,TRUE)</formula>
    </cfRule>
    <cfRule type="expression" dxfId="1352" priority="772">
      <formula>IF(RIGHT(TEXT(AM69,"0.#"),1)=".",TRUE,FALSE)</formula>
    </cfRule>
  </conditionalFormatting>
  <conditionalFormatting sqref="AE70 AM70">
    <cfRule type="expression" dxfId="1351" priority="769">
      <formula>IF(RIGHT(TEXT(AE70,"0.#"),1)=".",FALSE,TRUE)</formula>
    </cfRule>
    <cfRule type="expression" dxfId="1350" priority="770">
      <formula>IF(RIGHT(TEXT(AE70,"0.#"),1)=".",TRUE,FALSE)</formula>
    </cfRule>
  </conditionalFormatting>
  <conditionalFormatting sqref="AI70">
    <cfRule type="expression" dxfId="1349" priority="767">
      <formula>IF(RIGHT(TEXT(AI70,"0.#"),1)=".",FALSE,TRUE)</formula>
    </cfRule>
    <cfRule type="expression" dxfId="1348" priority="768">
      <formula>IF(RIGHT(TEXT(AI70,"0.#"),1)=".",TRUE,FALSE)</formula>
    </cfRule>
  </conditionalFormatting>
  <conditionalFormatting sqref="AQ70">
    <cfRule type="expression" dxfId="1347" priority="765">
      <formula>IF(RIGHT(TEXT(AQ70,"0.#"),1)=".",FALSE,TRUE)</formula>
    </cfRule>
    <cfRule type="expression" dxfId="1346" priority="766">
      <formula>IF(RIGHT(TEXT(AQ70,"0.#"),1)=".",TRUE,FALSE)</formula>
    </cfRule>
  </conditionalFormatting>
  <conditionalFormatting sqref="AE69 AQ69">
    <cfRule type="expression" dxfId="1345" priority="775">
      <formula>IF(RIGHT(TEXT(AE69,"0.#"),1)=".",FALSE,TRUE)</formula>
    </cfRule>
    <cfRule type="expression" dxfId="1344" priority="776">
      <formula>IF(RIGHT(TEXT(AE69,"0.#"),1)=".",TRUE,FALSE)</formula>
    </cfRule>
  </conditionalFormatting>
  <conditionalFormatting sqref="AI69">
    <cfRule type="expression" dxfId="1343" priority="773">
      <formula>IF(RIGHT(TEXT(AI69,"0.#"),1)=".",FALSE,TRUE)</formula>
    </cfRule>
    <cfRule type="expression" dxfId="1342" priority="774">
      <formula>IF(RIGHT(TEXT(AI69,"0.#"),1)=".",TRUE,FALSE)</formula>
    </cfRule>
  </conditionalFormatting>
  <conditionalFormatting sqref="AE66 AQ66">
    <cfRule type="expression" dxfId="1341" priority="763">
      <formula>IF(RIGHT(TEXT(AE66,"0.#"),1)=".",FALSE,TRUE)</formula>
    </cfRule>
    <cfRule type="expression" dxfId="1340" priority="764">
      <formula>IF(RIGHT(TEXT(AE66,"0.#"),1)=".",TRUE,FALSE)</formula>
    </cfRule>
  </conditionalFormatting>
  <conditionalFormatting sqref="AI66">
    <cfRule type="expression" dxfId="1339" priority="761">
      <formula>IF(RIGHT(TEXT(AI66,"0.#"),1)=".",FALSE,TRUE)</formula>
    </cfRule>
    <cfRule type="expression" dxfId="1338" priority="762">
      <formula>IF(RIGHT(TEXT(AI66,"0.#"),1)=".",TRUE,FALSE)</formula>
    </cfRule>
  </conditionalFormatting>
  <conditionalFormatting sqref="AM66">
    <cfRule type="expression" dxfId="1337" priority="759">
      <formula>IF(RIGHT(TEXT(AM66,"0.#"),1)=".",FALSE,TRUE)</formula>
    </cfRule>
    <cfRule type="expression" dxfId="1336" priority="760">
      <formula>IF(RIGHT(TEXT(AM66,"0.#"),1)=".",TRUE,FALSE)</formula>
    </cfRule>
  </conditionalFormatting>
  <conditionalFormatting sqref="AE67">
    <cfRule type="expression" dxfId="1335" priority="757">
      <formula>IF(RIGHT(TEXT(AE67,"0.#"),1)=".",FALSE,TRUE)</formula>
    </cfRule>
    <cfRule type="expression" dxfId="1334" priority="758">
      <formula>IF(RIGHT(TEXT(AE67,"0.#"),1)=".",TRUE,FALSE)</formula>
    </cfRule>
  </conditionalFormatting>
  <conditionalFormatting sqref="AI67">
    <cfRule type="expression" dxfId="1333" priority="755">
      <formula>IF(RIGHT(TEXT(AI67,"0.#"),1)=".",FALSE,TRUE)</formula>
    </cfRule>
    <cfRule type="expression" dxfId="1332" priority="756">
      <formula>IF(RIGHT(TEXT(AI67,"0.#"),1)=".",TRUE,FALSE)</formula>
    </cfRule>
  </conditionalFormatting>
  <conditionalFormatting sqref="AM67">
    <cfRule type="expression" dxfId="1331" priority="753">
      <formula>IF(RIGHT(TEXT(AM67,"0.#"),1)=".",FALSE,TRUE)</formula>
    </cfRule>
    <cfRule type="expression" dxfId="1330" priority="754">
      <formula>IF(RIGHT(TEXT(AM67,"0.#"),1)=".",TRUE,FALSE)</formula>
    </cfRule>
  </conditionalFormatting>
  <conditionalFormatting sqref="AQ67">
    <cfRule type="expression" dxfId="1329" priority="751">
      <formula>IF(RIGHT(TEXT(AQ67,"0.#"),1)=".",FALSE,TRUE)</formula>
    </cfRule>
    <cfRule type="expression" dxfId="1328" priority="752">
      <formula>IF(RIGHT(TEXT(AQ67,"0.#"),1)=".",TRUE,FALSE)</formula>
    </cfRule>
  </conditionalFormatting>
  <conditionalFormatting sqref="AU66">
    <cfRule type="expression" dxfId="1327" priority="749">
      <formula>IF(RIGHT(TEXT(AU66,"0.#"),1)=".",FALSE,TRUE)</formula>
    </cfRule>
    <cfRule type="expression" dxfId="1326" priority="750">
      <formula>IF(RIGHT(TEXT(AU66,"0.#"),1)=".",TRUE,FALSE)</formula>
    </cfRule>
  </conditionalFormatting>
  <conditionalFormatting sqref="AU67">
    <cfRule type="expression" dxfId="1325" priority="747">
      <formula>IF(RIGHT(TEXT(AU67,"0.#"),1)=".",FALSE,TRUE)</formula>
    </cfRule>
    <cfRule type="expression" dxfId="1324" priority="748">
      <formula>IF(RIGHT(TEXT(AU67,"0.#"),1)=".",TRUE,FALSE)</formula>
    </cfRule>
  </conditionalFormatting>
  <conditionalFormatting sqref="AE100 AQ100">
    <cfRule type="expression" dxfId="1323" priority="709">
      <formula>IF(RIGHT(TEXT(AE100,"0.#"),1)=".",FALSE,TRUE)</formula>
    </cfRule>
    <cfRule type="expression" dxfId="1322" priority="710">
      <formula>IF(RIGHT(TEXT(AE100,"0.#"),1)=".",TRUE,FALSE)</formula>
    </cfRule>
  </conditionalFormatting>
  <conditionalFormatting sqref="AI100">
    <cfRule type="expression" dxfId="1321" priority="707">
      <formula>IF(RIGHT(TEXT(AI100,"0.#"),1)=".",FALSE,TRUE)</formula>
    </cfRule>
    <cfRule type="expression" dxfId="1320" priority="708">
      <formula>IF(RIGHT(TEXT(AI100,"0.#"),1)=".",TRUE,FALSE)</formula>
    </cfRule>
  </conditionalFormatting>
  <conditionalFormatting sqref="AM100">
    <cfRule type="expression" dxfId="1319" priority="705">
      <formula>IF(RIGHT(TEXT(AM100,"0.#"),1)=".",FALSE,TRUE)</formula>
    </cfRule>
    <cfRule type="expression" dxfId="1318" priority="706">
      <formula>IF(RIGHT(TEXT(AM100,"0.#"),1)=".",TRUE,FALSE)</formula>
    </cfRule>
  </conditionalFormatting>
  <conditionalFormatting sqref="AE101">
    <cfRule type="expression" dxfId="1317" priority="703">
      <formula>IF(RIGHT(TEXT(AE101,"0.#"),1)=".",FALSE,TRUE)</formula>
    </cfRule>
    <cfRule type="expression" dxfId="1316" priority="704">
      <formula>IF(RIGHT(TEXT(AE101,"0.#"),1)=".",TRUE,FALSE)</formula>
    </cfRule>
  </conditionalFormatting>
  <conditionalFormatting sqref="AI101">
    <cfRule type="expression" dxfId="1315" priority="701">
      <formula>IF(RIGHT(TEXT(AI101,"0.#"),1)=".",FALSE,TRUE)</formula>
    </cfRule>
    <cfRule type="expression" dxfId="1314" priority="702">
      <formula>IF(RIGHT(TEXT(AI101,"0.#"),1)=".",TRUE,FALSE)</formula>
    </cfRule>
  </conditionalFormatting>
  <conditionalFormatting sqref="AM101">
    <cfRule type="expression" dxfId="1313" priority="699">
      <formula>IF(RIGHT(TEXT(AM101,"0.#"),1)=".",FALSE,TRUE)</formula>
    </cfRule>
    <cfRule type="expression" dxfId="1312" priority="700">
      <formula>IF(RIGHT(TEXT(AM101,"0.#"),1)=".",TRUE,FALSE)</formula>
    </cfRule>
  </conditionalFormatting>
  <conditionalFormatting sqref="AQ101">
    <cfRule type="expression" dxfId="1311" priority="697">
      <formula>IF(RIGHT(TEXT(AQ101,"0.#"),1)=".",FALSE,TRUE)</formula>
    </cfRule>
    <cfRule type="expression" dxfId="1310" priority="698">
      <formula>IF(RIGHT(TEXT(AQ101,"0.#"),1)=".",TRUE,FALSE)</formula>
    </cfRule>
  </conditionalFormatting>
  <conditionalFormatting sqref="AU100">
    <cfRule type="expression" dxfId="1309" priority="695">
      <formula>IF(RIGHT(TEXT(AU100,"0.#"),1)=".",FALSE,TRUE)</formula>
    </cfRule>
    <cfRule type="expression" dxfId="1308" priority="696">
      <formula>IF(RIGHT(TEXT(AU100,"0.#"),1)=".",TRUE,FALSE)</formula>
    </cfRule>
  </conditionalFormatting>
  <conditionalFormatting sqref="AU101">
    <cfRule type="expression" dxfId="1307" priority="693">
      <formula>IF(RIGHT(TEXT(AU101,"0.#"),1)=".",FALSE,TRUE)</formula>
    </cfRule>
    <cfRule type="expression" dxfId="1306" priority="694">
      <formula>IF(RIGHT(TEXT(AU101,"0.#"),1)=".",TRUE,FALSE)</formula>
    </cfRule>
  </conditionalFormatting>
  <conditionalFormatting sqref="AM35">
    <cfRule type="expression" dxfId="1305" priority="687">
      <formula>IF(RIGHT(TEXT(AM35,"0.#"),1)=".",FALSE,TRUE)</formula>
    </cfRule>
    <cfRule type="expression" dxfId="1304" priority="688">
      <formula>IF(RIGHT(TEXT(AM35,"0.#"),1)=".",TRUE,FALSE)</formula>
    </cfRule>
  </conditionalFormatting>
  <conditionalFormatting sqref="AM36">
    <cfRule type="expression" dxfId="1303" priority="685">
      <formula>IF(RIGHT(TEXT(AM36,"0.#"),1)=".",FALSE,TRUE)</formula>
    </cfRule>
    <cfRule type="expression" dxfId="1302" priority="686">
      <formula>IF(RIGHT(TEXT(AM36,"0.#"),1)=".",TRUE,FALSE)</formula>
    </cfRule>
  </conditionalFormatting>
  <conditionalFormatting sqref="AQ36">
    <cfRule type="expression" dxfId="1301" priority="681">
      <formula>IF(RIGHT(TEXT(AQ36,"0.#"),1)=".",FALSE,TRUE)</formula>
    </cfRule>
    <cfRule type="expression" dxfId="1300" priority="682">
      <formula>IF(RIGHT(TEXT(AQ36,"0.#"),1)=".",TRUE,FALSE)</formula>
    </cfRule>
  </conditionalFormatting>
  <conditionalFormatting sqref="AQ35">
    <cfRule type="expression" dxfId="1299" priority="691">
      <formula>IF(RIGHT(TEXT(AQ35,"0.#"),1)=".",FALSE,TRUE)</formula>
    </cfRule>
    <cfRule type="expression" dxfId="1298" priority="692">
      <formula>IF(RIGHT(TEXT(AQ35,"0.#"),1)=".",TRUE,FALSE)</formula>
    </cfRule>
  </conditionalFormatting>
  <conditionalFormatting sqref="AM103">
    <cfRule type="expression" dxfId="1297" priority="675">
      <formula>IF(RIGHT(TEXT(AM103,"0.#"),1)=".",FALSE,TRUE)</formula>
    </cfRule>
    <cfRule type="expression" dxfId="1296" priority="676">
      <formula>IF(RIGHT(TEXT(AM103,"0.#"),1)=".",TRUE,FALSE)</formula>
    </cfRule>
  </conditionalFormatting>
  <conditionalFormatting sqref="AE104 AM104">
    <cfRule type="expression" dxfId="1295" priority="673">
      <formula>IF(RIGHT(TEXT(AE104,"0.#"),1)=".",FALSE,TRUE)</formula>
    </cfRule>
    <cfRule type="expression" dxfId="1294" priority="674">
      <formula>IF(RIGHT(TEXT(AE104,"0.#"),1)=".",TRUE,FALSE)</formula>
    </cfRule>
  </conditionalFormatting>
  <conditionalFormatting sqref="AI104">
    <cfRule type="expression" dxfId="1293" priority="671">
      <formula>IF(RIGHT(TEXT(AI104,"0.#"),1)=".",FALSE,TRUE)</formula>
    </cfRule>
    <cfRule type="expression" dxfId="1292" priority="672">
      <formula>IF(RIGHT(TEXT(AI104,"0.#"),1)=".",TRUE,FALSE)</formula>
    </cfRule>
  </conditionalFormatting>
  <conditionalFormatting sqref="AQ104">
    <cfRule type="expression" dxfId="1291" priority="669">
      <formula>IF(RIGHT(TEXT(AQ104,"0.#"),1)=".",FALSE,TRUE)</formula>
    </cfRule>
    <cfRule type="expression" dxfId="1290" priority="670">
      <formula>IF(RIGHT(TEXT(AQ104,"0.#"),1)=".",TRUE,FALSE)</formula>
    </cfRule>
  </conditionalFormatting>
  <conditionalFormatting sqref="AE103 AQ103">
    <cfRule type="expression" dxfId="1289" priority="679">
      <formula>IF(RIGHT(TEXT(AE103,"0.#"),1)=".",FALSE,TRUE)</formula>
    </cfRule>
    <cfRule type="expression" dxfId="1288" priority="680">
      <formula>IF(RIGHT(TEXT(AE103,"0.#"),1)=".",TRUE,FALSE)</formula>
    </cfRule>
  </conditionalFormatting>
  <conditionalFormatting sqref="AI103">
    <cfRule type="expression" dxfId="1287" priority="677">
      <formula>IF(RIGHT(TEXT(AI103,"0.#"),1)=".",FALSE,TRUE)</formula>
    </cfRule>
    <cfRule type="expression" dxfId="1286" priority="678">
      <formula>IF(RIGHT(TEXT(AI103,"0.#"),1)=".",TRUE,FALSE)</formula>
    </cfRule>
  </conditionalFormatting>
  <conditionalFormatting sqref="AM137">
    <cfRule type="expression" dxfId="1285" priority="663">
      <formula>IF(RIGHT(TEXT(AM137,"0.#"),1)=".",FALSE,TRUE)</formula>
    </cfRule>
    <cfRule type="expression" dxfId="1284" priority="664">
      <formula>IF(RIGHT(TEXT(AM137,"0.#"),1)=".",TRUE,FALSE)</formula>
    </cfRule>
  </conditionalFormatting>
  <conditionalFormatting sqref="AE138 AM138">
    <cfRule type="expression" dxfId="1283" priority="661">
      <formula>IF(RIGHT(TEXT(AE138,"0.#"),1)=".",FALSE,TRUE)</formula>
    </cfRule>
    <cfRule type="expression" dxfId="1282" priority="662">
      <formula>IF(RIGHT(TEXT(AE138,"0.#"),1)=".",TRUE,FALSE)</formula>
    </cfRule>
  </conditionalFormatting>
  <conditionalFormatting sqref="AI138">
    <cfRule type="expression" dxfId="1281" priority="659">
      <formula>IF(RIGHT(TEXT(AI138,"0.#"),1)=".",FALSE,TRUE)</formula>
    </cfRule>
    <cfRule type="expression" dxfId="1280" priority="660">
      <formula>IF(RIGHT(TEXT(AI138,"0.#"),1)=".",TRUE,FALSE)</formula>
    </cfRule>
  </conditionalFormatting>
  <conditionalFormatting sqref="AQ138">
    <cfRule type="expression" dxfId="1279" priority="657">
      <formula>IF(RIGHT(TEXT(AQ138,"0.#"),1)=".",FALSE,TRUE)</formula>
    </cfRule>
    <cfRule type="expression" dxfId="1278" priority="658">
      <formula>IF(RIGHT(TEXT(AQ138,"0.#"),1)=".",TRUE,FALSE)</formula>
    </cfRule>
  </conditionalFormatting>
  <conditionalFormatting sqref="AE137 AQ137">
    <cfRule type="expression" dxfId="1277" priority="667">
      <formula>IF(RIGHT(TEXT(AE137,"0.#"),1)=".",FALSE,TRUE)</formula>
    </cfRule>
    <cfRule type="expression" dxfId="1276" priority="668">
      <formula>IF(RIGHT(TEXT(AE137,"0.#"),1)=".",TRUE,FALSE)</formula>
    </cfRule>
  </conditionalFormatting>
  <conditionalFormatting sqref="AI137">
    <cfRule type="expression" dxfId="1275" priority="665">
      <formula>IF(RIGHT(TEXT(AI137,"0.#"),1)=".",FALSE,TRUE)</formula>
    </cfRule>
    <cfRule type="expression" dxfId="1274" priority="666">
      <formula>IF(RIGHT(TEXT(AI137,"0.#"),1)=".",TRUE,FALSE)</formula>
    </cfRule>
  </conditionalFormatting>
  <conditionalFormatting sqref="AM171">
    <cfRule type="expression" dxfId="1273" priority="651">
      <formula>IF(RIGHT(TEXT(AM171,"0.#"),1)=".",FALSE,TRUE)</formula>
    </cfRule>
    <cfRule type="expression" dxfId="1272" priority="652">
      <formula>IF(RIGHT(TEXT(AM171,"0.#"),1)=".",TRUE,FALSE)</formula>
    </cfRule>
  </conditionalFormatting>
  <conditionalFormatting sqref="AE172 AM172">
    <cfRule type="expression" dxfId="1271" priority="649">
      <formula>IF(RIGHT(TEXT(AE172,"0.#"),1)=".",FALSE,TRUE)</formula>
    </cfRule>
    <cfRule type="expression" dxfId="1270" priority="650">
      <formula>IF(RIGHT(TEXT(AE172,"0.#"),1)=".",TRUE,FALSE)</formula>
    </cfRule>
  </conditionalFormatting>
  <conditionalFormatting sqref="AI172">
    <cfRule type="expression" dxfId="1269" priority="647">
      <formula>IF(RIGHT(TEXT(AI172,"0.#"),1)=".",FALSE,TRUE)</formula>
    </cfRule>
    <cfRule type="expression" dxfId="1268" priority="648">
      <formula>IF(RIGHT(TEXT(AI172,"0.#"),1)=".",TRUE,FALSE)</formula>
    </cfRule>
  </conditionalFormatting>
  <conditionalFormatting sqref="AQ172">
    <cfRule type="expression" dxfId="1267" priority="645">
      <formula>IF(RIGHT(TEXT(AQ172,"0.#"),1)=".",FALSE,TRUE)</formula>
    </cfRule>
    <cfRule type="expression" dxfId="1266" priority="646">
      <formula>IF(RIGHT(TEXT(AQ172,"0.#"),1)=".",TRUE,FALSE)</formula>
    </cfRule>
  </conditionalFormatting>
  <conditionalFormatting sqref="AE171 AQ171">
    <cfRule type="expression" dxfId="1265" priority="655">
      <formula>IF(RIGHT(TEXT(AE171,"0.#"),1)=".",FALSE,TRUE)</formula>
    </cfRule>
    <cfRule type="expression" dxfId="1264" priority="656">
      <formula>IF(RIGHT(TEXT(AE171,"0.#"),1)=".",TRUE,FALSE)</formula>
    </cfRule>
  </conditionalFormatting>
  <conditionalFormatting sqref="AI171">
    <cfRule type="expression" dxfId="1263" priority="653">
      <formula>IF(RIGHT(TEXT(AI171,"0.#"),1)=".",FALSE,TRUE)</formula>
    </cfRule>
    <cfRule type="expression" dxfId="1262" priority="654">
      <formula>IF(RIGHT(TEXT(AI171,"0.#"),1)=".",TRUE,FALSE)</formula>
    </cfRule>
  </conditionalFormatting>
  <conditionalFormatting sqref="AE73">
    <cfRule type="expression" dxfId="1261" priority="643">
      <formula>IF(RIGHT(TEXT(AE73,"0.#"),1)=".",FALSE,TRUE)</formula>
    </cfRule>
    <cfRule type="expression" dxfId="1260" priority="644">
      <formula>IF(RIGHT(TEXT(AE73,"0.#"),1)=".",TRUE,FALSE)</formula>
    </cfRule>
  </conditionalFormatting>
  <conditionalFormatting sqref="AM75">
    <cfRule type="expression" dxfId="1259" priority="627">
      <formula>IF(RIGHT(TEXT(AM75,"0.#"),1)=".",FALSE,TRUE)</formula>
    </cfRule>
    <cfRule type="expression" dxfId="1258" priority="628">
      <formula>IF(RIGHT(TEXT(AM75,"0.#"),1)=".",TRUE,FALSE)</formula>
    </cfRule>
  </conditionalFormatting>
  <conditionalFormatting sqref="AE74">
    <cfRule type="expression" dxfId="1257" priority="641">
      <formula>IF(RIGHT(TEXT(AE74,"0.#"),1)=".",FALSE,TRUE)</formula>
    </cfRule>
    <cfRule type="expression" dxfId="1256" priority="642">
      <formula>IF(RIGHT(TEXT(AE74,"0.#"),1)=".",TRUE,FALSE)</formula>
    </cfRule>
  </conditionalFormatting>
  <conditionalFormatting sqref="AE75">
    <cfRule type="expression" dxfId="1255" priority="639">
      <formula>IF(RIGHT(TEXT(AE75,"0.#"),1)=".",FALSE,TRUE)</formula>
    </cfRule>
    <cfRule type="expression" dxfId="1254" priority="640">
      <formula>IF(RIGHT(TEXT(AE75,"0.#"),1)=".",TRUE,FALSE)</formula>
    </cfRule>
  </conditionalFormatting>
  <conditionalFormatting sqref="AI75">
    <cfRule type="expression" dxfId="1253" priority="637">
      <formula>IF(RIGHT(TEXT(AI75,"0.#"),1)=".",FALSE,TRUE)</formula>
    </cfRule>
    <cfRule type="expression" dxfId="1252" priority="638">
      <formula>IF(RIGHT(TEXT(AI75,"0.#"),1)=".",TRUE,FALSE)</formula>
    </cfRule>
  </conditionalFormatting>
  <conditionalFormatting sqref="AI74">
    <cfRule type="expression" dxfId="1251" priority="635">
      <formula>IF(RIGHT(TEXT(AI74,"0.#"),1)=".",FALSE,TRUE)</formula>
    </cfRule>
    <cfRule type="expression" dxfId="1250" priority="636">
      <formula>IF(RIGHT(TEXT(AI74,"0.#"),1)=".",TRUE,FALSE)</formula>
    </cfRule>
  </conditionalFormatting>
  <conditionalFormatting sqref="AI73">
    <cfRule type="expression" dxfId="1249" priority="633">
      <formula>IF(RIGHT(TEXT(AI73,"0.#"),1)=".",FALSE,TRUE)</formula>
    </cfRule>
    <cfRule type="expression" dxfId="1248" priority="634">
      <formula>IF(RIGHT(TEXT(AI73,"0.#"),1)=".",TRUE,FALSE)</formula>
    </cfRule>
  </conditionalFormatting>
  <conditionalFormatting sqref="AM73">
    <cfRule type="expression" dxfId="1247" priority="631">
      <formula>IF(RIGHT(TEXT(AM73,"0.#"),1)=".",FALSE,TRUE)</formula>
    </cfRule>
    <cfRule type="expression" dxfId="1246" priority="632">
      <formula>IF(RIGHT(TEXT(AM73,"0.#"),1)=".",TRUE,FALSE)</formula>
    </cfRule>
  </conditionalFormatting>
  <conditionalFormatting sqref="AM74">
    <cfRule type="expression" dxfId="1245" priority="629">
      <formula>IF(RIGHT(TEXT(AM74,"0.#"),1)=".",FALSE,TRUE)</formula>
    </cfRule>
    <cfRule type="expression" dxfId="1244" priority="630">
      <formula>IF(RIGHT(TEXT(AM74,"0.#"),1)=".",TRUE,FALSE)</formula>
    </cfRule>
  </conditionalFormatting>
  <conditionalFormatting sqref="AQ73:AQ75">
    <cfRule type="expression" dxfId="1243" priority="625">
      <formula>IF(RIGHT(TEXT(AQ73,"0.#"),1)=".",FALSE,TRUE)</formula>
    </cfRule>
    <cfRule type="expression" dxfId="1242" priority="626">
      <formula>IF(RIGHT(TEXT(AQ73,"0.#"),1)=".",TRUE,FALSE)</formula>
    </cfRule>
  </conditionalFormatting>
  <conditionalFormatting sqref="AU73:AU75">
    <cfRule type="expression" dxfId="1241" priority="623">
      <formula>IF(RIGHT(TEXT(AU73,"0.#"),1)=".",FALSE,TRUE)</formula>
    </cfRule>
    <cfRule type="expression" dxfId="1240" priority="624">
      <formula>IF(RIGHT(TEXT(AU73,"0.#"),1)=".",TRUE,FALSE)</formula>
    </cfRule>
  </conditionalFormatting>
  <conditionalFormatting sqref="AE107">
    <cfRule type="expression" dxfId="1239" priority="621">
      <formula>IF(RIGHT(TEXT(AE107,"0.#"),1)=".",FALSE,TRUE)</formula>
    </cfRule>
    <cfRule type="expression" dxfId="1238" priority="622">
      <formula>IF(RIGHT(TEXT(AE107,"0.#"),1)=".",TRUE,FALSE)</formula>
    </cfRule>
  </conditionalFormatting>
  <conditionalFormatting sqref="AM109">
    <cfRule type="expression" dxfId="1237" priority="605">
      <formula>IF(RIGHT(TEXT(AM109,"0.#"),1)=".",FALSE,TRUE)</formula>
    </cfRule>
    <cfRule type="expression" dxfId="1236" priority="606">
      <formula>IF(RIGHT(TEXT(AM109,"0.#"),1)=".",TRUE,FALSE)</formula>
    </cfRule>
  </conditionalFormatting>
  <conditionalFormatting sqref="AE108">
    <cfRule type="expression" dxfId="1235" priority="619">
      <formula>IF(RIGHT(TEXT(AE108,"0.#"),1)=".",FALSE,TRUE)</formula>
    </cfRule>
    <cfRule type="expression" dxfId="1234" priority="620">
      <formula>IF(RIGHT(TEXT(AE108,"0.#"),1)=".",TRUE,FALSE)</formula>
    </cfRule>
  </conditionalFormatting>
  <conditionalFormatting sqref="AE109">
    <cfRule type="expression" dxfId="1233" priority="617">
      <formula>IF(RIGHT(TEXT(AE109,"0.#"),1)=".",FALSE,TRUE)</formula>
    </cfRule>
    <cfRule type="expression" dxfId="1232" priority="618">
      <formula>IF(RIGHT(TEXT(AE109,"0.#"),1)=".",TRUE,FALSE)</formula>
    </cfRule>
  </conditionalFormatting>
  <conditionalFormatting sqref="AI109">
    <cfRule type="expression" dxfId="1231" priority="615">
      <formula>IF(RIGHT(TEXT(AI109,"0.#"),1)=".",FALSE,TRUE)</formula>
    </cfRule>
    <cfRule type="expression" dxfId="1230" priority="616">
      <formula>IF(RIGHT(TEXT(AI109,"0.#"),1)=".",TRUE,FALSE)</formula>
    </cfRule>
  </conditionalFormatting>
  <conditionalFormatting sqref="AI108">
    <cfRule type="expression" dxfId="1229" priority="613">
      <formula>IF(RIGHT(TEXT(AI108,"0.#"),1)=".",FALSE,TRUE)</formula>
    </cfRule>
    <cfRule type="expression" dxfId="1228" priority="614">
      <formula>IF(RIGHT(TEXT(AI108,"0.#"),1)=".",TRUE,FALSE)</formula>
    </cfRule>
  </conditionalFormatting>
  <conditionalFormatting sqref="AI107">
    <cfRule type="expression" dxfId="1227" priority="611">
      <formula>IF(RIGHT(TEXT(AI107,"0.#"),1)=".",FALSE,TRUE)</formula>
    </cfRule>
    <cfRule type="expression" dxfId="1226" priority="612">
      <formula>IF(RIGHT(TEXT(AI107,"0.#"),1)=".",TRUE,FALSE)</formula>
    </cfRule>
  </conditionalFormatting>
  <conditionalFormatting sqref="AM107">
    <cfRule type="expression" dxfId="1225" priority="609">
      <formula>IF(RIGHT(TEXT(AM107,"0.#"),1)=".",FALSE,TRUE)</formula>
    </cfRule>
    <cfRule type="expression" dxfId="1224" priority="610">
      <formula>IF(RIGHT(TEXT(AM107,"0.#"),1)=".",TRUE,FALSE)</formula>
    </cfRule>
  </conditionalFormatting>
  <conditionalFormatting sqref="AM108">
    <cfRule type="expression" dxfId="1223" priority="607">
      <formula>IF(RIGHT(TEXT(AM108,"0.#"),1)=".",FALSE,TRUE)</formula>
    </cfRule>
    <cfRule type="expression" dxfId="1222" priority="608">
      <formula>IF(RIGHT(TEXT(AM108,"0.#"),1)=".",TRUE,FALSE)</formula>
    </cfRule>
  </conditionalFormatting>
  <conditionalFormatting sqref="AQ107:AQ109">
    <cfRule type="expression" dxfId="1221" priority="603">
      <formula>IF(RIGHT(TEXT(AQ107,"0.#"),1)=".",FALSE,TRUE)</formula>
    </cfRule>
    <cfRule type="expression" dxfId="1220" priority="604">
      <formula>IF(RIGHT(TEXT(AQ107,"0.#"),1)=".",TRUE,FALSE)</formula>
    </cfRule>
  </conditionalFormatting>
  <conditionalFormatting sqref="AU107:AU109">
    <cfRule type="expression" dxfId="1219" priority="601">
      <formula>IF(RIGHT(TEXT(AU107,"0.#"),1)=".",FALSE,TRUE)</formula>
    </cfRule>
    <cfRule type="expression" dxfId="1218" priority="602">
      <formula>IF(RIGHT(TEXT(AU107,"0.#"),1)=".",TRUE,FALSE)</formula>
    </cfRule>
  </conditionalFormatting>
  <conditionalFormatting sqref="AE141">
    <cfRule type="expression" dxfId="1217" priority="599">
      <formula>IF(RIGHT(TEXT(AE141,"0.#"),1)=".",FALSE,TRUE)</formula>
    </cfRule>
    <cfRule type="expression" dxfId="1216" priority="600">
      <formula>IF(RIGHT(TEXT(AE141,"0.#"),1)=".",TRUE,FALSE)</formula>
    </cfRule>
  </conditionalFormatting>
  <conditionalFormatting sqref="AM143">
    <cfRule type="expression" dxfId="1215" priority="583">
      <formula>IF(RIGHT(TEXT(AM143,"0.#"),1)=".",FALSE,TRUE)</formula>
    </cfRule>
    <cfRule type="expression" dxfId="1214" priority="584">
      <formula>IF(RIGHT(TEXT(AM143,"0.#"),1)=".",TRUE,FALSE)</formula>
    </cfRule>
  </conditionalFormatting>
  <conditionalFormatting sqref="AE142">
    <cfRule type="expression" dxfId="1213" priority="597">
      <formula>IF(RIGHT(TEXT(AE142,"0.#"),1)=".",FALSE,TRUE)</formula>
    </cfRule>
    <cfRule type="expression" dxfId="1212" priority="598">
      <formula>IF(RIGHT(TEXT(AE142,"0.#"),1)=".",TRUE,FALSE)</formula>
    </cfRule>
  </conditionalFormatting>
  <conditionalFormatting sqref="AE143">
    <cfRule type="expression" dxfId="1211" priority="595">
      <formula>IF(RIGHT(TEXT(AE143,"0.#"),1)=".",FALSE,TRUE)</formula>
    </cfRule>
    <cfRule type="expression" dxfId="1210" priority="596">
      <formula>IF(RIGHT(TEXT(AE143,"0.#"),1)=".",TRUE,FALSE)</formula>
    </cfRule>
  </conditionalFormatting>
  <conditionalFormatting sqref="AI143">
    <cfRule type="expression" dxfId="1209" priority="593">
      <formula>IF(RIGHT(TEXT(AI143,"0.#"),1)=".",FALSE,TRUE)</formula>
    </cfRule>
    <cfRule type="expression" dxfId="1208" priority="594">
      <formula>IF(RIGHT(TEXT(AI143,"0.#"),1)=".",TRUE,FALSE)</formula>
    </cfRule>
  </conditionalFormatting>
  <conditionalFormatting sqref="AI142">
    <cfRule type="expression" dxfId="1207" priority="591">
      <formula>IF(RIGHT(TEXT(AI142,"0.#"),1)=".",FALSE,TRUE)</formula>
    </cfRule>
    <cfRule type="expression" dxfId="1206" priority="592">
      <formula>IF(RIGHT(TEXT(AI142,"0.#"),1)=".",TRUE,FALSE)</formula>
    </cfRule>
  </conditionalFormatting>
  <conditionalFormatting sqref="AI141">
    <cfRule type="expression" dxfId="1205" priority="589">
      <formula>IF(RIGHT(TEXT(AI141,"0.#"),1)=".",FALSE,TRUE)</formula>
    </cfRule>
    <cfRule type="expression" dxfId="1204" priority="590">
      <formula>IF(RIGHT(TEXT(AI141,"0.#"),1)=".",TRUE,FALSE)</formula>
    </cfRule>
  </conditionalFormatting>
  <conditionalFormatting sqref="AM141">
    <cfRule type="expression" dxfId="1203" priority="587">
      <formula>IF(RIGHT(TEXT(AM141,"0.#"),1)=".",FALSE,TRUE)</formula>
    </cfRule>
    <cfRule type="expression" dxfId="1202" priority="588">
      <formula>IF(RIGHT(TEXT(AM141,"0.#"),1)=".",TRUE,FALSE)</formula>
    </cfRule>
  </conditionalFormatting>
  <conditionalFormatting sqref="AM142">
    <cfRule type="expression" dxfId="1201" priority="585">
      <formula>IF(RIGHT(TEXT(AM142,"0.#"),1)=".",FALSE,TRUE)</formula>
    </cfRule>
    <cfRule type="expression" dxfId="1200" priority="586">
      <formula>IF(RIGHT(TEXT(AM142,"0.#"),1)=".",TRUE,FALSE)</formula>
    </cfRule>
  </conditionalFormatting>
  <conditionalFormatting sqref="AQ141:AQ143">
    <cfRule type="expression" dxfId="1199" priority="581">
      <formula>IF(RIGHT(TEXT(AQ141,"0.#"),1)=".",FALSE,TRUE)</formula>
    </cfRule>
    <cfRule type="expression" dxfId="1198" priority="582">
      <formula>IF(RIGHT(TEXT(AQ141,"0.#"),1)=".",TRUE,FALSE)</formula>
    </cfRule>
  </conditionalFormatting>
  <conditionalFormatting sqref="AU141:AU143">
    <cfRule type="expression" dxfId="1197" priority="579">
      <formula>IF(RIGHT(TEXT(AU141,"0.#"),1)=".",FALSE,TRUE)</formula>
    </cfRule>
    <cfRule type="expression" dxfId="1196" priority="580">
      <formula>IF(RIGHT(TEXT(AU141,"0.#"),1)=".",TRUE,FALSE)</formula>
    </cfRule>
  </conditionalFormatting>
  <conditionalFormatting sqref="AE175">
    <cfRule type="expression" dxfId="1195" priority="577">
      <formula>IF(RIGHT(TEXT(AE175,"0.#"),1)=".",FALSE,TRUE)</formula>
    </cfRule>
    <cfRule type="expression" dxfId="1194" priority="578">
      <formula>IF(RIGHT(TEXT(AE175,"0.#"),1)=".",TRUE,FALSE)</formula>
    </cfRule>
  </conditionalFormatting>
  <conditionalFormatting sqref="AM177">
    <cfRule type="expression" dxfId="1193" priority="561">
      <formula>IF(RIGHT(TEXT(AM177,"0.#"),1)=".",FALSE,TRUE)</formula>
    </cfRule>
    <cfRule type="expression" dxfId="1192" priority="562">
      <formula>IF(RIGHT(TEXT(AM177,"0.#"),1)=".",TRUE,FALSE)</formula>
    </cfRule>
  </conditionalFormatting>
  <conditionalFormatting sqref="AE176">
    <cfRule type="expression" dxfId="1191" priority="575">
      <formula>IF(RIGHT(TEXT(AE176,"0.#"),1)=".",FALSE,TRUE)</formula>
    </cfRule>
    <cfRule type="expression" dxfId="1190" priority="576">
      <formula>IF(RIGHT(TEXT(AE176,"0.#"),1)=".",TRUE,FALSE)</formula>
    </cfRule>
  </conditionalFormatting>
  <conditionalFormatting sqref="AE177">
    <cfRule type="expression" dxfId="1189" priority="573">
      <formula>IF(RIGHT(TEXT(AE177,"0.#"),1)=".",FALSE,TRUE)</formula>
    </cfRule>
    <cfRule type="expression" dxfId="1188" priority="574">
      <formula>IF(RIGHT(TEXT(AE177,"0.#"),1)=".",TRUE,FALSE)</formula>
    </cfRule>
  </conditionalFormatting>
  <conditionalFormatting sqref="AI177">
    <cfRule type="expression" dxfId="1187" priority="571">
      <formula>IF(RIGHT(TEXT(AI177,"0.#"),1)=".",FALSE,TRUE)</formula>
    </cfRule>
    <cfRule type="expression" dxfId="1186" priority="572">
      <formula>IF(RIGHT(TEXT(AI177,"0.#"),1)=".",TRUE,FALSE)</formula>
    </cfRule>
  </conditionalFormatting>
  <conditionalFormatting sqref="AI176">
    <cfRule type="expression" dxfId="1185" priority="569">
      <formula>IF(RIGHT(TEXT(AI176,"0.#"),1)=".",FALSE,TRUE)</formula>
    </cfRule>
    <cfRule type="expression" dxfId="1184" priority="570">
      <formula>IF(RIGHT(TEXT(AI176,"0.#"),1)=".",TRUE,FALSE)</formula>
    </cfRule>
  </conditionalFormatting>
  <conditionalFormatting sqref="AI175">
    <cfRule type="expression" dxfId="1183" priority="567">
      <formula>IF(RIGHT(TEXT(AI175,"0.#"),1)=".",FALSE,TRUE)</formula>
    </cfRule>
    <cfRule type="expression" dxfId="1182" priority="568">
      <formula>IF(RIGHT(TEXT(AI175,"0.#"),1)=".",TRUE,FALSE)</formula>
    </cfRule>
  </conditionalFormatting>
  <conditionalFormatting sqref="AM175">
    <cfRule type="expression" dxfId="1181" priority="565">
      <formula>IF(RIGHT(TEXT(AM175,"0.#"),1)=".",FALSE,TRUE)</formula>
    </cfRule>
    <cfRule type="expression" dxfId="1180" priority="566">
      <formula>IF(RIGHT(TEXT(AM175,"0.#"),1)=".",TRUE,FALSE)</formula>
    </cfRule>
  </conditionalFormatting>
  <conditionalFormatting sqref="AM176">
    <cfRule type="expression" dxfId="1179" priority="563">
      <formula>IF(RIGHT(TEXT(AM176,"0.#"),1)=".",FALSE,TRUE)</formula>
    </cfRule>
    <cfRule type="expression" dxfId="1178" priority="564">
      <formula>IF(RIGHT(TEXT(AM176,"0.#"),1)=".",TRUE,FALSE)</formula>
    </cfRule>
  </conditionalFormatting>
  <conditionalFormatting sqref="AQ175:AQ177">
    <cfRule type="expression" dxfId="1177" priority="559">
      <formula>IF(RIGHT(TEXT(AQ175,"0.#"),1)=".",FALSE,TRUE)</formula>
    </cfRule>
    <cfRule type="expression" dxfId="1176" priority="560">
      <formula>IF(RIGHT(TEXT(AQ175,"0.#"),1)=".",TRUE,FALSE)</formula>
    </cfRule>
  </conditionalFormatting>
  <conditionalFormatting sqref="AU175:AU177">
    <cfRule type="expression" dxfId="1175" priority="557">
      <formula>IF(RIGHT(TEXT(AU175,"0.#"),1)=".",FALSE,TRUE)</formula>
    </cfRule>
    <cfRule type="expression" dxfId="1174" priority="558">
      <formula>IF(RIGHT(TEXT(AU175,"0.#"),1)=".",TRUE,FALSE)</formula>
    </cfRule>
  </conditionalFormatting>
  <conditionalFormatting sqref="AE61">
    <cfRule type="expression" dxfId="1173" priority="511">
      <formula>IF(RIGHT(TEXT(AE61,"0.#"),1)=".",FALSE,TRUE)</formula>
    </cfRule>
    <cfRule type="expression" dxfId="1172" priority="512">
      <formula>IF(RIGHT(TEXT(AE61,"0.#"),1)=".",TRUE,FALSE)</formula>
    </cfRule>
  </conditionalFormatting>
  <conditionalFormatting sqref="AE62">
    <cfRule type="expression" dxfId="1171" priority="509">
      <formula>IF(RIGHT(TEXT(AE62,"0.#"),1)=".",FALSE,TRUE)</formula>
    </cfRule>
    <cfRule type="expression" dxfId="1170" priority="510">
      <formula>IF(RIGHT(TEXT(AE62,"0.#"),1)=".",TRUE,FALSE)</formula>
    </cfRule>
  </conditionalFormatting>
  <conditionalFormatting sqref="AM61">
    <cfRule type="expression" dxfId="1169" priority="499">
      <formula>IF(RIGHT(TEXT(AM61,"0.#"),1)=".",FALSE,TRUE)</formula>
    </cfRule>
    <cfRule type="expression" dxfId="1168" priority="500">
      <formula>IF(RIGHT(TEXT(AM61,"0.#"),1)=".",TRUE,FALSE)</formula>
    </cfRule>
  </conditionalFormatting>
  <conditionalFormatting sqref="AE63">
    <cfRule type="expression" dxfId="1167" priority="507">
      <formula>IF(RIGHT(TEXT(AE63,"0.#"),1)=".",FALSE,TRUE)</formula>
    </cfRule>
    <cfRule type="expression" dxfId="1166" priority="508">
      <formula>IF(RIGHT(TEXT(AE63,"0.#"),1)=".",TRUE,FALSE)</formula>
    </cfRule>
  </conditionalFormatting>
  <conditionalFormatting sqref="AI63">
    <cfRule type="expression" dxfId="1165" priority="505">
      <formula>IF(RIGHT(TEXT(AI63,"0.#"),1)=".",FALSE,TRUE)</formula>
    </cfRule>
    <cfRule type="expression" dxfId="1164" priority="506">
      <formula>IF(RIGHT(TEXT(AI63,"0.#"),1)=".",TRUE,FALSE)</formula>
    </cfRule>
  </conditionalFormatting>
  <conditionalFormatting sqref="AI62">
    <cfRule type="expression" dxfId="1163" priority="503">
      <formula>IF(RIGHT(TEXT(AI62,"0.#"),1)=".",FALSE,TRUE)</formula>
    </cfRule>
    <cfRule type="expression" dxfId="1162" priority="504">
      <formula>IF(RIGHT(TEXT(AI62,"0.#"),1)=".",TRUE,FALSE)</formula>
    </cfRule>
  </conditionalFormatting>
  <conditionalFormatting sqref="AI61">
    <cfRule type="expression" dxfId="1161" priority="501">
      <formula>IF(RIGHT(TEXT(AI61,"0.#"),1)=".",FALSE,TRUE)</formula>
    </cfRule>
    <cfRule type="expression" dxfId="1160" priority="502">
      <formula>IF(RIGHT(TEXT(AI61,"0.#"),1)=".",TRUE,FALSE)</formula>
    </cfRule>
  </conditionalFormatting>
  <conditionalFormatting sqref="AM62">
    <cfRule type="expression" dxfId="1159" priority="497">
      <formula>IF(RIGHT(TEXT(AM62,"0.#"),1)=".",FALSE,TRUE)</formula>
    </cfRule>
    <cfRule type="expression" dxfId="1158" priority="498">
      <formula>IF(RIGHT(TEXT(AM62,"0.#"),1)=".",TRUE,FALSE)</formula>
    </cfRule>
  </conditionalFormatting>
  <conditionalFormatting sqref="AM63">
    <cfRule type="expression" dxfId="1157" priority="495">
      <formula>IF(RIGHT(TEXT(AM63,"0.#"),1)=".",FALSE,TRUE)</formula>
    </cfRule>
    <cfRule type="expression" dxfId="1156" priority="496">
      <formula>IF(RIGHT(TEXT(AM63,"0.#"),1)=".",TRUE,FALSE)</formula>
    </cfRule>
  </conditionalFormatting>
  <conditionalFormatting sqref="AQ61:AQ63">
    <cfRule type="expression" dxfId="1155" priority="493">
      <formula>IF(RIGHT(TEXT(AQ61,"0.#"),1)=".",FALSE,TRUE)</formula>
    </cfRule>
    <cfRule type="expression" dxfId="1154" priority="494">
      <formula>IF(RIGHT(TEXT(AQ61,"0.#"),1)=".",TRUE,FALSE)</formula>
    </cfRule>
  </conditionalFormatting>
  <conditionalFormatting sqref="AU61:AU63">
    <cfRule type="expression" dxfId="1153" priority="491">
      <formula>IF(RIGHT(TEXT(AU61,"0.#"),1)=".",FALSE,TRUE)</formula>
    </cfRule>
    <cfRule type="expression" dxfId="1152" priority="492">
      <formula>IF(RIGHT(TEXT(AU61,"0.#"),1)=".",TRUE,FALSE)</formula>
    </cfRule>
  </conditionalFormatting>
  <conditionalFormatting sqref="AE95">
    <cfRule type="expression" dxfId="1151" priority="489">
      <formula>IF(RIGHT(TEXT(AE95,"0.#"),1)=".",FALSE,TRUE)</formula>
    </cfRule>
    <cfRule type="expression" dxfId="1150" priority="490">
      <formula>IF(RIGHT(TEXT(AE95,"0.#"),1)=".",TRUE,FALSE)</formula>
    </cfRule>
  </conditionalFormatting>
  <conditionalFormatting sqref="AE96">
    <cfRule type="expression" dxfId="1149" priority="487">
      <formula>IF(RIGHT(TEXT(AE96,"0.#"),1)=".",FALSE,TRUE)</formula>
    </cfRule>
    <cfRule type="expression" dxfId="1148" priority="488">
      <formula>IF(RIGHT(TEXT(AE96,"0.#"),1)=".",TRUE,FALSE)</formula>
    </cfRule>
  </conditionalFormatting>
  <conditionalFormatting sqref="AM95">
    <cfRule type="expression" dxfId="1147" priority="477">
      <formula>IF(RIGHT(TEXT(AM95,"0.#"),1)=".",FALSE,TRUE)</formula>
    </cfRule>
    <cfRule type="expression" dxfId="1146" priority="478">
      <formula>IF(RIGHT(TEXT(AM95,"0.#"),1)=".",TRUE,FALSE)</formula>
    </cfRule>
  </conditionalFormatting>
  <conditionalFormatting sqref="AE97">
    <cfRule type="expression" dxfId="1145" priority="485">
      <formula>IF(RIGHT(TEXT(AE97,"0.#"),1)=".",FALSE,TRUE)</formula>
    </cfRule>
    <cfRule type="expression" dxfId="1144" priority="486">
      <formula>IF(RIGHT(TEXT(AE97,"0.#"),1)=".",TRUE,FALSE)</formula>
    </cfRule>
  </conditionalFormatting>
  <conditionalFormatting sqref="AI97">
    <cfRule type="expression" dxfId="1143" priority="483">
      <formula>IF(RIGHT(TEXT(AI97,"0.#"),1)=".",FALSE,TRUE)</formula>
    </cfRule>
    <cfRule type="expression" dxfId="1142" priority="484">
      <formula>IF(RIGHT(TEXT(AI97,"0.#"),1)=".",TRUE,FALSE)</formula>
    </cfRule>
  </conditionalFormatting>
  <conditionalFormatting sqref="AI96">
    <cfRule type="expression" dxfId="1141" priority="481">
      <formula>IF(RIGHT(TEXT(AI96,"0.#"),1)=".",FALSE,TRUE)</formula>
    </cfRule>
    <cfRule type="expression" dxfId="1140" priority="482">
      <formula>IF(RIGHT(TEXT(AI96,"0.#"),1)=".",TRUE,FALSE)</formula>
    </cfRule>
  </conditionalFormatting>
  <conditionalFormatting sqref="AI95">
    <cfRule type="expression" dxfId="1139" priority="479">
      <formula>IF(RIGHT(TEXT(AI95,"0.#"),1)=".",FALSE,TRUE)</formula>
    </cfRule>
    <cfRule type="expression" dxfId="1138" priority="480">
      <formula>IF(RIGHT(TEXT(AI95,"0.#"),1)=".",TRUE,FALSE)</formula>
    </cfRule>
  </conditionalFormatting>
  <conditionalFormatting sqref="AM96">
    <cfRule type="expression" dxfId="1137" priority="475">
      <formula>IF(RIGHT(TEXT(AM96,"0.#"),1)=".",FALSE,TRUE)</formula>
    </cfRule>
    <cfRule type="expression" dxfId="1136" priority="476">
      <formula>IF(RIGHT(TEXT(AM96,"0.#"),1)=".",TRUE,FALSE)</formula>
    </cfRule>
  </conditionalFormatting>
  <conditionalFormatting sqref="AM97">
    <cfRule type="expression" dxfId="1135" priority="473">
      <formula>IF(RIGHT(TEXT(AM97,"0.#"),1)=".",FALSE,TRUE)</formula>
    </cfRule>
    <cfRule type="expression" dxfId="1134" priority="474">
      <formula>IF(RIGHT(TEXT(AM97,"0.#"),1)=".",TRUE,FALSE)</formula>
    </cfRule>
  </conditionalFormatting>
  <conditionalFormatting sqref="AQ95:AQ97">
    <cfRule type="expression" dxfId="1133" priority="471">
      <formula>IF(RIGHT(TEXT(AQ95,"0.#"),1)=".",FALSE,TRUE)</formula>
    </cfRule>
    <cfRule type="expression" dxfId="1132" priority="472">
      <formula>IF(RIGHT(TEXT(AQ95,"0.#"),1)=".",TRUE,FALSE)</formula>
    </cfRule>
  </conditionalFormatting>
  <conditionalFormatting sqref="AU95:AU97">
    <cfRule type="expression" dxfId="1131" priority="469">
      <formula>IF(RIGHT(TEXT(AU95,"0.#"),1)=".",FALSE,TRUE)</formula>
    </cfRule>
    <cfRule type="expression" dxfId="1130" priority="470">
      <formula>IF(RIGHT(TEXT(AU95,"0.#"),1)=".",TRUE,FALSE)</formula>
    </cfRule>
  </conditionalFormatting>
  <conditionalFormatting sqref="AE129">
    <cfRule type="expression" dxfId="1129" priority="467">
      <formula>IF(RIGHT(TEXT(AE129,"0.#"),1)=".",FALSE,TRUE)</formula>
    </cfRule>
    <cfRule type="expression" dxfId="1128" priority="468">
      <formula>IF(RIGHT(TEXT(AE129,"0.#"),1)=".",TRUE,FALSE)</formula>
    </cfRule>
  </conditionalFormatting>
  <conditionalFormatting sqref="AE130">
    <cfRule type="expression" dxfId="1127" priority="465">
      <formula>IF(RIGHT(TEXT(AE130,"0.#"),1)=".",FALSE,TRUE)</formula>
    </cfRule>
    <cfRule type="expression" dxfId="1126" priority="466">
      <formula>IF(RIGHT(TEXT(AE130,"0.#"),1)=".",TRUE,FALSE)</formula>
    </cfRule>
  </conditionalFormatting>
  <conditionalFormatting sqref="AM129">
    <cfRule type="expression" dxfId="1125" priority="455">
      <formula>IF(RIGHT(TEXT(AM129,"0.#"),1)=".",FALSE,TRUE)</formula>
    </cfRule>
    <cfRule type="expression" dxfId="1124" priority="456">
      <formula>IF(RIGHT(TEXT(AM129,"0.#"),1)=".",TRUE,FALSE)</formula>
    </cfRule>
  </conditionalFormatting>
  <conditionalFormatting sqref="AE131">
    <cfRule type="expression" dxfId="1123" priority="463">
      <formula>IF(RIGHT(TEXT(AE131,"0.#"),1)=".",FALSE,TRUE)</formula>
    </cfRule>
    <cfRule type="expression" dxfId="1122" priority="464">
      <formula>IF(RIGHT(TEXT(AE131,"0.#"),1)=".",TRUE,FALSE)</formula>
    </cfRule>
  </conditionalFormatting>
  <conditionalFormatting sqref="AI131">
    <cfRule type="expression" dxfId="1121" priority="461">
      <formula>IF(RIGHT(TEXT(AI131,"0.#"),1)=".",FALSE,TRUE)</formula>
    </cfRule>
    <cfRule type="expression" dxfId="1120" priority="462">
      <formula>IF(RIGHT(TEXT(AI131,"0.#"),1)=".",TRUE,FALSE)</formula>
    </cfRule>
  </conditionalFormatting>
  <conditionalFormatting sqref="AI130">
    <cfRule type="expression" dxfId="1119" priority="459">
      <formula>IF(RIGHT(TEXT(AI130,"0.#"),1)=".",FALSE,TRUE)</formula>
    </cfRule>
    <cfRule type="expression" dxfId="1118" priority="460">
      <formula>IF(RIGHT(TEXT(AI130,"0.#"),1)=".",TRUE,FALSE)</formula>
    </cfRule>
  </conditionalFormatting>
  <conditionalFormatting sqref="AI129">
    <cfRule type="expression" dxfId="1117" priority="457">
      <formula>IF(RIGHT(TEXT(AI129,"0.#"),1)=".",FALSE,TRUE)</formula>
    </cfRule>
    <cfRule type="expression" dxfId="1116" priority="458">
      <formula>IF(RIGHT(TEXT(AI129,"0.#"),1)=".",TRUE,FALSE)</formula>
    </cfRule>
  </conditionalFormatting>
  <conditionalFormatting sqref="AM130">
    <cfRule type="expression" dxfId="1115" priority="453">
      <formula>IF(RIGHT(TEXT(AM130,"0.#"),1)=".",FALSE,TRUE)</formula>
    </cfRule>
    <cfRule type="expression" dxfId="1114" priority="454">
      <formula>IF(RIGHT(TEXT(AM130,"0.#"),1)=".",TRUE,FALSE)</formula>
    </cfRule>
  </conditionalFormatting>
  <conditionalFormatting sqref="AM131">
    <cfRule type="expression" dxfId="1113" priority="451">
      <formula>IF(RIGHT(TEXT(AM131,"0.#"),1)=".",FALSE,TRUE)</formula>
    </cfRule>
    <cfRule type="expression" dxfId="1112" priority="452">
      <formula>IF(RIGHT(TEXT(AM131,"0.#"),1)=".",TRUE,FALSE)</formula>
    </cfRule>
  </conditionalFormatting>
  <conditionalFormatting sqref="AQ129:AQ131">
    <cfRule type="expression" dxfId="1111" priority="449">
      <formula>IF(RIGHT(TEXT(AQ129,"0.#"),1)=".",FALSE,TRUE)</formula>
    </cfRule>
    <cfRule type="expression" dxfId="1110" priority="450">
      <formula>IF(RIGHT(TEXT(AQ129,"0.#"),1)=".",TRUE,FALSE)</formula>
    </cfRule>
  </conditionalFormatting>
  <conditionalFormatting sqref="AU129:AU131">
    <cfRule type="expression" dxfId="1109" priority="447">
      <formula>IF(RIGHT(TEXT(AU129,"0.#"),1)=".",FALSE,TRUE)</formula>
    </cfRule>
    <cfRule type="expression" dxfId="1108" priority="448">
      <formula>IF(RIGHT(TEXT(AU129,"0.#"),1)=".",TRUE,FALSE)</formula>
    </cfRule>
  </conditionalFormatting>
  <conditionalFormatting sqref="AE163">
    <cfRule type="expression" dxfId="1107" priority="445">
      <formula>IF(RIGHT(TEXT(AE163,"0.#"),1)=".",FALSE,TRUE)</formula>
    </cfRule>
    <cfRule type="expression" dxfId="1106" priority="446">
      <formula>IF(RIGHT(TEXT(AE163,"0.#"),1)=".",TRUE,FALSE)</formula>
    </cfRule>
  </conditionalFormatting>
  <conditionalFormatting sqref="AE164">
    <cfRule type="expression" dxfId="1105" priority="443">
      <formula>IF(RIGHT(TEXT(AE164,"0.#"),1)=".",FALSE,TRUE)</formula>
    </cfRule>
    <cfRule type="expression" dxfId="1104" priority="444">
      <formula>IF(RIGHT(TEXT(AE164,"0.#"),1)=".",TRUE,FALSE)</formula>
    </cfRule>
  </conditionalFormatting>
  <conditionalFormatting sqref="AM163">
    <cfRule type="expression" dxfId="1103" priority="433">
      <formula>IF(RIGHT(TEXT(AM163,"0.#"),1)=".",FALSE,TRUE)</formula>
    </cfRule>
    <cfRule type="expression" dxfId="1102" priority="434">
      <formula>IF(RIGHT(TEXT(AM163,"0.#"),1)=".",TRUE,FALSE)</formula>
    </cfRule>
  </conditionalFormatting>
  <conditionalFormatting sqref="AE165">
    <cfRule type="expression" dxfId="1101" priority="441">
      <formula>IF(RIGHT(TEXT(AE165,"0.#"),1)=".",FALSE,TRUE)</formula>
    </cfRule>
    <cfRule type="expression" dxfId="1100" priority="442">
      <formula>IF(RIGHT(TEXT(AE165,"0.#"),1)=".",TRUE,FALSE)</formula>
    </cfRule>
  </conditionalFormatting>
  <conditionalFormatting sqref="AI165">
    <cfRule type="expression" dxfId="1099" priority="439">
      <formula>IF(RIGHT(TEXT(AI165,"0.#"),1)=".",FALSE,TRUE)</formula>
    </cfRule>
    <cfRule type="expression" dxfId="1098" priority="440">
      <formula>IF(RIGHT(TEXT(AI165,"0.#"),1)=".",TRUE,FALSE)</formula>
    </cfRule>
  </conditionalFormatting>
  <conditionalFormatting sqref="AI164">
    <cfRule type="expression" dxfId="1097" priority="437">
      <formula>IF(RIGHT(TEXT(AI164,"0.#"),1)=".",FALSE,TRUE)</formula>
    </cfRule>
    <cfRule type="expression" dxfId="1096" priority="438">
      <formula>IF(RIGHT(TEXT(AI164,"0.#"),1)=".",TRUE,FALSE)</formula>
    </cfRule>
  </conditionalFormatting>
  <conditionalFormatting sqref="AI163">
    <cfRule type="expression" dxfId="1095" priority="435">
      <formula>IF(RIGHT(TEXT(AI163,"0.#"),1)=".",FALSE,TRUE)</formula>
    </cfRule>
    <cfRule type="expression" dxfId="1094" priority="436">
      <formula>IF(RIGHT(TEXT(AI163,"0.#"),1)=".",TRUE,FALSE)</formula>
    </cfRule>
  </conditionalFormatting>
  <conditionalFormatting sqref="AM164">
    <cfRule type="expression" dxfId="1093" priority="431">
      <formula>IF(RIGHT(TEXT(AM164,"0.#"),1)=".",FALSE,TRUE)</formula>
    </cfRule>
    <cfRule type="expression" dxfId="1092" priority="432">
      <formula>IF(RIGHT(TEXT(AM164,"0.#"),1)=".",TRUE,FALSE)</formula>
    </cfRule>
  </conditionalFormatting>
  <conditionalFormatting sqref="AM165">
    <cfRule type="expression" dxfId="1091" priority="429">
      <formula>IF(RIGHT(TEXT(AM165,"0.#"),1)=".",FALSE,TRUE)</formula>
    </cfRule>
    <cfRule type="expression" dxfId="1090" priority="430">
      <formula>IF(RIGHT(TEXT(AM165,"0.#"),1)=".",TRUE,FALSE)</formula>
    </cfRule>
  </conditionalFormatting>
  <conditionalFormatting sqref="AQ163:AQ165">
    <cfRule type="expression" dxfId="1089" priority="427">
      <formula>IF(RIGHT(TEXT(AQ163,"0.#"),1)=".",FALSE,TRUE)</formula>
    </cfRule>
    <cfRule type="expression" dxfId="1088" priority="428">
      <formula>IF(RIGHT(TEXT(AQ163,"0.#"),1)=".",TRUE,FALSE)</formula>
    </cfRule>
  </conditionalFormatting>
  <conditionalFormatting sqref="AU163:AU165">
    <cfRule type="expression" dxfId="1087" priority="425">
      <formula>IF(RIGHT(TEXT(AU163,"0.#"),1)=".",FALSE,TRUE)</formula>
    </cfRule>
    <cfRule type="expression" dxfId="1086" priority="426">
      <formula>IF(RIGHT(TEXT(AU163,"0.#"),1)=".",TRUE,FALSE)</formula>
    </cfRule>
  </conditionalFormatting>
  <conditionalFormatting sqref="AE197">
    <cfRule type="expression" dxfId="1085" priority="423">
      <formula>IF(RIGHT(TEXT(AE197,"0.#"),1)=".",FALSE,TRUE)</formula>
    </cfRule>
    <cfRule type="expression" dxfId="1084" priority="424">
      <formula>IF(RIGHT(TEXT(AE197,"0.#"),1)=".",TRUE,FALSE)</formula>
    </cfRule>
  </conditionalFormatting>
  <conditionalFormatting sqref="AE198">
    <cfRule type="expression" dxfId="1083" priority="421">
      <formula>IF(RIGHT(TEXT(AE198,"0.#"),1)=".",FALSE,TRUE)</formula>
    </cfRule>
    <cfRule type="expression" dxfId="1082" priority="422">
      <formula>IF(RIGHT(TEXT(AE198,"0.#"),1)=".",TRUE,FALSE)</formula>
    </cfRule>
  </conditionalFormatting>
  <conditionalFormatting sqref="AM197">
    <cfRule type="expression" dxfId="1081" priority="411">
      <formula>IF(RIGHT(TEXT(AM197,"0.#"),1)=".",FALSE,TRUE)</formula>
    </cfRule>
    <cfRule type="expression" dxfId="1080" priority="412">
      <formula>IF(RIGHT(TEXT(AM197,"0.#"),1)=".",TRUE,FALSE)</formula>
    </cfRule>
  </conditionalFormatting>
  <conditionalFormatting sqref="AE199">
    <cfRule type="expression" dxfId="1079" priority="419">
      <formula>IF(RIGHT(TEXT(AE199,"0.#"),1)=".",FALSE,TRUE)</formula>
    </cfRule>
    <cfRule type="expression" dxfId="1078" priority="420">
      <formula>IF(RIGHT(TEXT(AE199,"0.#"),1)=".",TRUE,FALSE)</formula>
    </cfRule>
  </conditionalFormatting>
  <conditionalFormatting sqref="AI199">
    <cfRule type="expression" dxfId="1077" priority="417">
      <formula>IF(RIGHT(TEXT(AI199,"0.#"),1)=".",FALSE,TRUE)</formula>
    </cfRule>
    <cfRule type="expression" dxfId="1076" priority="418">
      <formula>IF(RIGHT(TEXT(AI199,"0.#"),1)=".",TRUE,FALSE)</formula>
    </cfRule>
  </conditionalFormatting>
  <conditionalFormatting sqref="AI198">
    <cfRule type="expression" dxfId="1075" priority="415">
      <formula>IF(RIGHT(TEXT(AI198,"0.#"),1)=".",FALSE,TRUE)</formula>
    </cfRule>
    <cfRule type="expression" dxfId="1074" priority="416">
      <formula>IF(RIGHT(TEXT(AI198,"0.#"),1)=".",TRUE,FALSE)</formula>
    </cfRule>
  </conditionalFormatting>
  <conditionalFormatting sqref="AI197">
    <cfRule type="expression" dxfId="1073" priority="413">
      <formula>IF(RIGHT(TEXT(AI197,"0.#"),1)=".",FALSE,TRUE)</formula>
    </cfRule>
    <cfRule type="expression" dxfId="1072" priority="414">
      <formula>IF(RIGHT(TEXT(AI197,"0.#"),1)=".",TRUE,FALSE)</formula>
    </cfRule>
  </conditionalFormatting>
  <conditionalFormatting sqref="AM198">
    <cfRule type="expression" dxfId="1071" priority="409">
      <formula>IF(RIGHT(TEXT(AM198,"0.#"),1)=".",FALSE,TRUE)</formula>
    </cfRule>
    <cfRule type="expression" dxfId="1070" priority="410">
      <formula>IF(RIGHT(TEXT(AM198,"0.#"),1)=".",TRUE,FALSE)</formula>
    </cfRule>
  </conditionalFormatting>
  <conditionalFormatting sqref="AM199">
    <cfRule type="expression" dxfId="1069" priority="407">
      <formula>IF(RIGHT(TEXT(AM199,"0.#"),1)=".",FALSE,TRUE)</formula>
    </cfRule>
    <cfRule type="expression" dxfId="1068" priority="408">
      <formula>IF(RIGHT(TEXT(AM199,"0.#"),1)=".",TRUE,FALSE)</formula>
    </cfRule>
  </conditionalFormatting>
  <conditionalFormatting sqref="AQ197:AQ199">
    <cfRule type="expression" dxfId="1067" priority="405">
      <formula>IF(RIGHT(TEXT(AQ197,"0.#"),1)=".",FALSE,TRUE)</formula>
    </cfRule>
    <cfRule type="expression" dxfId="1066" priority="406">
      <formula>IF(RIGHT(TEXT(AQ197,"0.#"),1)=".",TRUE,FALSE)</formula>
    </cfRule>
  </conditionalFormatting>
  <conditionalFormatting sqref="AU197:AU199">
    <cfRule type="expression" dxfId="1065" priority="403">
      <formula>IF(RIGHT(TEXT(AU197,"0.#"),1)=".",FALSE,TRUE)</formula>
    </cfRule>
    <cfRule type="expression" dxfId="1064" priority="404">
      <formula>IF(RIGHT(TEXT(AU197,"0.#"),1)=".",TRUE,FALSE)</formula>
    </cfRule>
  </conditionalFormatting>
  <conditionalFormatting sqref="AE134 AQ134">
    <cfRule type="expression" dxfId="1063" priority="401">
      <formula>IF(RIGHT(TEXT(AE134,"0.#"),1)=".",FALSE,TRUE)</formula>
    </cfRule>
    <cfRule type="expression" dxfId="1062" priority="402">
      <formula>IF(RIGHT(TEXT(AE134,"0.#"),1)=".",TRUE,FALSE)</formula>
    </cfRule>
  </conditionalFormatting>
  <conditionalFormatting sqref="AI134">
    <cfRule type="expression" dxfId="1061" priority="399">
      <formula>IF(RIGHT(TEXT(AI134,"0.#"),1)=".",FALSE,TRUE)</formula>
    </cfRule>
    <cfRule type="expression" dxfId="1060" priority="400">
      <formula>IF(RIGHT(TEXT(AI134,"0.#"),1)=".",TRUE,FALSE)</formula>
    </cfRule>
  </conditionalFormatting>
  <conditionalFormatting sqref="AM134">
    <cfRule type="expression" dxfId="1059" priority="397">
      <formula>IF(RIGHT(TEXT(AM134,"0.#"),1)=".",FALSE,TRUE)</formula>
    </cfRule>
    <cfRule type="expression" dxfId="1058" priority="398">
      <formula>IF(RIGHT(TEXT(AM134,"0.#"),1)=".",TRUE,FALSE)</formula>
    </cfRule>
  </conditionalFormatting>
  <conditionalFormatting sqref="AE135">
    <cfRule type="expression" dxfId="1057" priority="395">
      <formula>IF(RIGHT(TEXT(AE135,"0.#"),1)=".",FALSE,TRUE)</formula>
    </cfRule>
    <cfRule type="expression" dxfId="1056" priority="396">
      <formula>IF(RIGHT(TEXT(AE135,"0.#"),1)=".",TRUE,FALSE)</formula>
    </cfRule>
  </conditionalFormatting>
  <conditionalFormatting sqref="AI135">
    <cfRule type="expression" dxfId="1055" priority="393">
      <formula>IF(RIGHT(TEXT(AI135,"0.#"),1)=".",FALSE,TRUE)</formula>
    </cfRule>
    <cfRule type="expression" dxfId="1054" priority="394">
      <formula>IF(RIGHT(TEXT(AI135,"0.#"),1)=".",TRUE,FALSE)</formula>
    </cfRule>
  </conditionalFormatting>
  <conditionalFormatting sqref="AM135">
    <cfRule type="expression" dxfId="1053" priority="391">
      <formula>IF(RIGHT(TEXT(AM135,"0.#"),1)=".",FALSE,TRUE)</formula>
    </cfRule>
    <cfRule type="expression" dxfId="1052" priority="392">
      <formula>IF(RIGHT(TEXT(AM135,"0.#"),1)=".",TRUE,FALSE)</formula>
    </cfRule>
  </conditionalFormatting>
  <conditionalFormatting sqref="AQ135">
    <cfRule type="expression" dxfId="1051" priority="389">
      <formula>IF(RIGHT(TEXT(AQ135,"0.#"),1)=".",FALSE,TRUE)</formula>
    </cfRule>
    <cfRule type="expression" dxfId="1050" priority="390">
      <formula>IF(RIGHT(TEXT(AQ135,"0.#"),1)=".",TRUE,FALSE)</formula>
    </cfRule>
  </conditionalFormatting>
  <conditionalFormatting sqref="AU134">
    <cfRule type="expression" dxfId="1049" priority="387">
      <formula>IF(RIGHT(TEXT(AU134,"0.#"),1)=".",FALSE,TRUE)</formula>
    </cfRule>
    <cfRule type="expression" dxfId="1048" priority="388">
      <formula>IF(RIGHT(TEXT(AU134,"0.#"),1)=".",TRUE,FALSE)</formula>
    </cfRule>
  </conditionalFormatting>
  <conditionalFormatting sqref="AU135">
    <cfRule type="expression" dxfId="1047" priority="385">
      <formula>IF(RIGHT(TEXT(AU135,"0.#"),1)=".",FALSE,TRUE)</formula>
    </cfRule>
    <cfRule type="expression" dxfId="1046" priority="386">
      <formula>IF(RIGHT(TEXT(AU135,"0.#"),1)=".",TRUE,FALSE)</formula>
    </cfRule>
  </conditionalFormatting>
  <conditionalFormatting sqref="AE168 AQ168">
    <cfRule type="expression" dxfId="1045" priority="383">
      <formula>IF(RIGHT(TEXT(AE168,"0.#"),1)=".",FALSE,TRUE)</formula>
    </cfRule>
    <cfRule type="expression" dxfId="1044" priority="384">
      <formula>IF(RIGHT(TEXT(AE168,"0.#"),1)=".",TRUE,FALSE)</formula>
    </cfRule>
  </conditionalFormatting>
  <conditionalFormatting sqref="AI168">
    <cfRule type="expression" dxfId="1043" priority="381">
      <formula>IF(RIGHT(TEXT(AI168,"0.#"),1)=".",FALSE,TRUE)</formula>
    </cfRule>
    <cfRule type="expression" dxfId="1042" priority="382">
      <formula>IF(RIGHT(TEXT(AI168,"0.#"),1)=".",TRUE,FALSE)</formula>
    </cfRule>
  </conditionalFormatting>
  <conditionalFormatting sqref="AM168">
    <cfRule type="expression" dxfId="1041" priority="379">
      <formula>IF(RIGHT(TEXT(AM168,"0.#"),1)=".",FALSE,TRUE)</formula>
    </cfRule>
    <cfRule type="expression" dxfId="1040" priority="380">
      <formula>IF(RIGHT(TEXT(AM168,"0.#"),1)=".",TRUE,FALSE)</formula>
    </cfRule>
  </conditionalFormatting>
  <conditionalFormatting sqref="AE169">
    <cfRule type="expression" dxfId="1039" priority="377">
      <formula>IF(RIGHT(TEXT(AE169,"0.#"),1)=".",FALSE,TRUE)</formula>
    </cfRule>
    <cfRule type="expression" dxfId="1038" priority="378">
      <formula>IF(RIGHT(TEXT(AE169,"0.#"),1)=".",TRUE,FALSE)</formula>
    </cfRule>
  </conditionalFormatting>
  <conditionalFormatting sqref="AI169">
    <cfRule type="expression" dxfId="1037" priority="375">
      <formula>IF(RIGHT(TEXT(AI169,"0.#"),1)=".",FALSE,TRUE)</formula>
    </cfRule>
    <cfRule type="expression" dxfId="1036" priority="376">
      <formula>IF(RIGHT(TEXT(AI169,"0.#"),1)=".",TRUE,FALSE)</formula>
    </cfRule>
  </conditionalFormatting>
  <conditionalFormatting sqref="AM169">
    <cfRule type="expression" dxfId="1035" priority="373">
      <formula>IF(RIGHT(TEXT(AM169,"0.#"),1)=".",FALSE,TRUE)</formula>
    </cfRule>
    <cfRule type="expression" dxfId="1034" priority="374">
      <formula>IF(RIGHT(TEXT(AM169,"0.#"),1)=".",TRUE,FALSE)</formula>
    </cfRule>
  </conditionalFormatting>
  <conditionalFormatting sqref="AQ169">
    <cfRule type="expression" dxfId="1033" priority="371">
      <formula>IF(RIGHT(TEXT(AQ169,"0.#"),1)=".",FALSE,TRUE)</formula>
    </cfRule>
    <cfRule type="expression" dxfId="1032" priority="372">
      <formula>IF(RIGHT(TEXT(AQ169,"0.#"),1)=".",TRUE,FALSE)</formula>
    </cfRule>
  </conditionalFormatting>
  <conditionalFormatting sqref="AU168">
    <cfRule type="expression" dxfId="1031" priority="369">
      <formula>IF(RIGHT(TEXT(AU168,"0.#"),1)=".",FALSE,TRUE)</formula>
    </cfRule>
    <cfRule type="expression" dxfId="1030" priority="370">
      <formula>IF(RIGHT(TEXT(AU168,"0.#"),1)=".",TRUE,FALSE)</formula>
    </cfRule>
  </conditionalFormatting>
  <conditionalFormatting sqref="AU169">
    <cfRule type="expression" dxfId="1029" priority="367">
      <formula>IF(RIGHT(TEXT(AU169,"0.#"),1)=".",FALSE,TRUE)</formula>
    </cfRule>
    <cfRule type="expression" dxfId="1028" priority="368">
      <formula>IF(RIGHT(TEXT(AU169,"0.#"),1)=".",TRUE,FALSE)</formula>
    </cfRule>
  </conditionalFormatting>
  <conditionalFormatting sqref="AE90">
    <cfRule type="expression" dxfId="1027" priority="365">
      <formula>IF(RIGHT(TEXT(AE90,"0.#"),1)=".",FALSE,TRUE)</formula>
    </cfRule>
    <cfRule type="expression" dxfId="1026" priority="366">
      <formula>IF(RIGHT(TEXT(AE90,"0.#"),1)=".",TRUE,FALSE)</formula>
    </cfRule>
  </conditionalFormatting>
  <conditionalFormatting sqref="AE91">
    <cfRule type="expression" dxfId="1025" priority="363">
      <formula>IF(RIGHT(TEXT(AE91,"0.#"),1)=".",FALSE,TRUE)</formula>
    </cfRule>
    <cfRule type="expression" dxfId="1024" priority="364">
      <formula>IF(RIGHT(TEXT(AE91,"0.#"),1)=".",TRUE,FALSE)</formula>
    </cfRule>
  </conditionalFormatting>
  <conditionalFormatting sqref="AM90">
    <cfRule type="expression" dxfId="1023" priority="353">
      <formula>IF(RIGHT(TEXT(AM90,"0.#"),1)=".",FALSE,TRUE)</formula>
    </cfRule>
    <cfRule type="expression" dxfId="1022" priority="354">
      <formula>IF(RIGHT(TEXT(AM90,"0.#"),1)=".",TRUE,FALSE)</formula>
    </cfRule>
  </conditionalFormatting>
  <conditionalFormatting sqref="AE92">
    <cfRule type="expression" dxfId="1021" priority="361">
      <formula>IF(RIGHT(TEXT(AE92,"0.#"),1)=".",FALSE,TRUE)</formula>
    </cfRule>
    <cfRule type="expression" dxfId="1020" priority="362">
      <formula>IF(RIGHT(TEXT(AE92,"0.#"),1)=".",TRUE,FALSE)</formula>
    </cfRule>
  </conditionalFormatting>
  <conditionalFormatting sqref="AI92">
    <cfRule type="expression" dxfId="1019" priority="359">
      <formula>IF(RIGHT(TEXT(AI92,"0.#"),1)=".",FALSE,TRUE)</formula>
    </cfRule>
    <cfRule type="expression" dxfId="1018" priority="360">
      <formula>IF(RIGHT(TEXT(AI92,"0.#"),1)=".",TRUE,FALSE)</formula>
    </cfRule>
  </conditionalFormatting>
  <conditionalFormatting sqref="AI91">
    <cfRule type="expression" dxfId="1017" priority="357">
      <formula>IF(RIGHT(TEXT(AI91,"0.#"),1)=".",FALSE,TRUE)</formula>
    </cfRule>
    <cfRule type="expression" dxfId="1016" priority="358">
      <formula>IF(RIGHT(TEXT(AI91,"0.#"),1)=".",TRUE,FALSE)</formula>
    </cfRule>
  </conditionalFormatting>
  <conditionalFormatting sqref="AI90">
    <cfRule type="expression" dxfId="1015" priority="355">
      <formula>IF(RIGHT(TEXT(AI90,"0.#"),1)=".",FALSE,TRUE)</formula>
    </cfRule>
    <cfRule type="expression" dxfId="1014" priority="356">
      <formula>IF(RIGHT(TEXT(AI90,"0.#"),1)=".",TRUE,FALSE)</formula>
    </cfRule>
  </conditionalFormatting>
  <conditionalFormatting sqref="AM91">
    <cfRule type="expression" dxfId="1013" priority="351">
      <formula>IF(RIGHT(TEXT(AM91,"0.#"),1)=".",FALSE,TRUE)</formula>
    </cfRule>
    <cfRule type="expression" dxfId="1012" priority="352">
      <formula>IF(RIGHT(TEXT(AM91,"0.#"),1)=".",TRUE,FALSE)</formula>
    </cfRule>
  </conditionalFormatting>
  <conditionalFormatting sqref="AM92">
    <cfRule type="expression" dxfId="1011" priority="349">
      <formula>IF(RIGHT(TEXT(AM92,"0.#"),1)=".",FALSE,TRUE)</formula>
    </cfRule>
    <cfRule type="expression" dxfId="1010" priority="350">
      <formula>IF(RIGHT(TEXT(AM92,"0.#"),1)=".",TRUE,FALSE)</formula>
    </cfRule>
  </conditionalFormatting>
  <conditionalFormatting sqref="AQ90:AQ92">
    <cfRule type="expression" dxfId="1009" priority="347">
      <formula>IF(RIGHT(TEXT(AQ90,"0.#"),1)=".",FALSE,TRUE)</formula>
    </cfRule>
    <cfRule type="expression" dxfId="1008" priority="348">
      <formula>IF(RIGHT(TEXT(AQ90,"0.#"),1)=".",TRUE,FALSE)</formula>
    </cfRule>
  </conditionalFormatting>
  <conditionalFormatting sqref="AU90:AU92">
    <cfRule type="expression" dxfId="1007" priority="345">
      <formula>IF(RIGHT(TEXT(AU90,"0.#"),1)=".",FALSE,TRUE)</formula>
    </cfRule>
    <cfRule type="expression" dxfId="1006" priority="346">
      <formula>IF(RIGHT(TEXT(AU90,"0.#"),1)=".",TRUE,FALSE)</formula>
    </cfRule>
  </conditionalFormatting>
  <conditionalFormatting sqref="AE85">
    <cfRule type="expression" dxfId="1005" priority="343">
      <formula>IF(RIGHT(TEXT(AE85,"0.#"),1)=".",FALSE,TRUE)</formula>
    </cfRule>
    <cfRule type="expression" dxfId="1004" priority="344">
      <formula>IF(RIGHT(TEXT(AE85,"0.#"),1)=".",TRUE,FALSE)</formula>
    </cfRule>
  </conditionalFormatting>
  <conditionalFormatting sqref="AE86">
    <cfRule type="expression" dxfId="1003" priority="341">
      <formula>IF(RIGHT(TEXT(AE86,"0.#"),1)=".",FALSE,TRUE)</formula>
    </cfRule>
    <cfRule type="expression" dxfId="1002" priority="342">
      <formula>IF(RIGHT(TEXT(AE86,"0.#"),1)=".",TRUE,FALSE)</formula>
    </cfRule>
  </conditionalFormatting>
  <conditionalFormatting sqref="AM85">
    <cfRule type="expression" dxfId="1001" priority="331">
      <formula>IF(RIGHT(TEXT(AM85,"0.#"),1)=".",FALSE,TRUE)</formula>
    </cfRule>
    <cfRule type="expression" dxfId="1000" priority="332">
      <formula>IF(RIGHT(TEXT(AM85,"0.#"),1)=".",TRUE,FALSE)</formula>
    </cfRule>
  </conditionalFormatting>
  <conditionalFormatting sqref="AE87">
    <cfRule type="expression" dxfId="999" priority="339">
      <formula>IF(RIGHT(TEXT(AE87,"0.#"),1)=".",FALSE,TRUE)</formula>
    </cfRule>
    <cfRule type="expression" dxfId="998" priority="340">
      <formula>IF(RIGHT(TEXT(AE87,"0.#"),1)=".",TRUE,FALSE)</formula>
    </cfRule>
  </conditionalFormatting>
  <conditionalFormatting sqref="AI87">
    <cfRule type="expression" dxfId="997" priority="337">
      <formula>IF(RIGHT(TEXT(AI87,"0.#"),1)=".",FALSE,TRUE)</formula>
    </cfRule>
    <cfRule type="expression" dxfId="996" priority="338">
      <formula>IF(RIGHT(TEXT(AI87,"0.#"),1)=".",TRUE,FALSE)</formula>
    </cfRule>
  </conditionalFormatting>
  <conditionalFormatting sqref="AI86">
    <cfRule type="expression" dxfId="995" priority="335">
      <formula>IF(RIGHT(TEXT(AI86,"0.#"),1)=".",FALSE,TRUE)</formula>
    </cfRule>
    <cfRule type="expression" dxfId="994" priority="336">
      <formula>IF(RIGHT(TEXT(AI86,"0.#"),1)=".",TRUE,FALSE)</formula>
    </cfRule>
  </conditionalFormatting>
  <conditionalFormatting sqref="AI85">
    <cfRule type="expression" dxfId="993" priority="333">
      <formula>IF(RIGHT(TEXT(AI85,"0.#"),1)=".",FALSE,TRUE)</formula>
    </cfRule>
    <cfRule type="expression" dxfId="992" priority="334">
      <formula>IF(RIGHT(TEXT(AI85,"0.#"),1)=".",TRUE,FALSE)</formula>
    </cfRule>
  </conditionalFormatting>
  <conditionalFormatting sqref="AM86">
    <cfRule type="expression" dxfId="991" priority="329">
      <formula>IF(RIGHT(TEXT(AM86,"0.#"),1)=".",FALSE,TRUE)</formula>
    </cfRule>
    <cfRule type="expression" dxfId="990" priority="330">
      <formula>IF(RIGHT(TEXT(AM86,"0.#"),1)=".",TRUE,FALSE)</formula>
    </cfRule>
  </conditionalFormatting>
  <conditionalFormatting sqref="AM87">
    <cfRule type="expression" dxfId="989" priority="327">
      <formula>IF(RIGHT(TEXT(AM87,"0.#"),1)=".",FALSE,TRUE)</formula>
    </cfRule>
    <cfRule type="expression" dxfId="988" priority="328">
      <formula>IF(RIGHT(TEXT(AM87,"0.#"),1)=".",TRUE,FALSE)</formula>
    </cfRule>
  </conditionalFormatting>
  <conditionalFormatting sqref="AQ85:AQ87">
    <cfRule type="expression" dxfId="987" priority="325">
      <formula>IF(RIGHT(TEXT(AQ85,"0.#"),1)=".",FALSE,TRUE)</formula>
    </cfRule>
    <cfRule type="expression" dxfId="986" priority="326">
      <formula>IF(RIGHT(TEXT(AQ85,"0.#"),1)=".",TRUE,FALSE)</formula>
    </cfRule>
  </conditionalFormatting>
  <conditionalFormatting sqref="AU85:AU87">
    <cfRule type="expression" dxfId="985" priority="323">
      <formula>IF(RIGHT(TEXT(AU85,"0.#"),1)=".",FALSE,TRUE)</formula>
    </cfRule>
    <cfRule type="expression" dxfId="984" priority="324">
      <formula>IF(RIGHT(TEXT(AU85,"0.#"),1)=".",TRUE,FALSE)</formula>
    </cfRule>
  </conditionalFormatting>
  <conditionalFormatting sqref="AE124">
    <cfRule type="expression" dxfId="983" priority="321">
      <formula>IF(RIGHT(TEXT(AE124,"0.#"),1)=".",FALSE,TRUE)</formula>
    </cfRule>
    <cfRule type="expression" dxfId="982" priority="322">
      <formula>IF(RIGHT(TEXT(AE124,"0.#"),1)=".",TRUE,FALSE)</formula>
    </cfRule>
  </conditionalFormatting>
  <conditionalFormatting sqref="AE125">
    <cfRule type="expression" dxfId="981" priority="319">
      <formula>IF(RIGHT(TEXT(AE125,"0.#"),1)=".",FALSE,TRUE)</formula>
    </cfRule>
    <cfRule type="expression" dxfId="980" priority="320">
      <formula>IF(RIGHT(TEXT(AE125,"0.#"),1)=".",TRUE,FALSE)</formula>
    </cfRule>
  </conditionalFormatting>
  <conditionalFormatting sqref="AM124">
    <cfRule type="expression" dxfId="979" priority="309">
      <formula>IF(RIGHT(TEXT(AM124,"0.#"),1)=".",FALSE,TRUE)</formula>
    </cfRule>
    <cfRule type="expression" dxfId="978" priority="310">
      <formula>IF(RIGHT(TEXT(AM124,"0.#"),1)=".",TRUE,FALSE)</formula>
    </cfRule>
  </conditionalFormatting>
  <conditionalFormatting sqref="AE126">
    <cfRule type="expression" dxfId="977" priority="317">
      <formula>IF(RIGHT(TEXT(AE126,"0.#"),1)=".",FALSE,TRUE)</formula>
    </cfRule>
    <cfRule type="expression" dxfId="976" priority="318">
      <formula>IF(RIGHT(TEXT(AE126,"0.#"),1)=".",TRUE,FALSE)</formula>
    </cfRule>
  </conditionalFormatting>
  <conditionalFormatting sqref="AI126">
    <cfRule type="expression" dxfId="975" priority="315">
      <formula>IF(RIGHT(TEXT(AI126,"0.#"),1)=".",FALSE,TRUE)</formula>
    </cfRule>
    <cfRule type="expression" dxfId="974" priority="316">
      <formula>IF(RIGHT(TEXT(AI126,"0.#"),1)=".",TRUE,FALSE)</formula>
    </cfRule>
  </conditionalFormatting>
  <conditionalFormatting sqref="AI125">
    <cfRule type="expression" dxfId="973" priority="313">
      <formula>IF(RIGHT(TEXT(AI125,"0.#"),1)=".",FALSE,TRUE)</formula>
    </cfRule>
    <cfRule type="expression" dxfId="972" priority="314">
      <formula>IF(RIGHT(TEXT(AI125,"0.#"),1)=".",TRUE,FALSE)</formula>
    </cfRule>
  </conditionalFormatting>
  <conditionalFormatting sqref="AI124">
    <cfRule type="expression" dxfId="971" priority="311">
      <formula>IF(RIGHT(TEXT(AI124,"0.#"),1)=".",FALSE,TRUE)</formula>
    </cfRule>
    <cfRule type="expression" dxfId="970" priority="312">
      <formula>IF(RIGHT(TEXT(AI124,"0.#"),1)=".",TRUE,FALSE)</formula>
    </cfRule>
  </conditionalFormatting>
  <conditionalFormatting sqref="AM125">
    <cfRule type="expression" dxfId="969" priority="307">
      <formula>IF(RIGHT(TEXT(AM125,"0.#"),1)=".",FALSE,TRUE)</formula>
    </cfRule>
    <cfRule type="expression" dxfId="968" priority="308">
      <formula>IF(RIGHT(TEXT(AM125,"0.#"),1)=".",TRUE,FALSE)</formula>
    </cfRule>
  </conditionalFormatting>
  <conditionalFormatting sqref="AM126">
    <cfRule type="expression" dxfId="967" priority="305">
      <formula>IF(RIGHT(TEXT(AM126,"0.#"),1)=".",FALSE,TRUE)</formula>
    </cfRule>
    <cfRule type="expression" dxfId="966" priority="306">
      <formula>IF(RIGHT(TEXT(AM126,"0.#"),1)=".",TRUE,FALSE)</formula>
    </cfRule>
  </conditionalFormatting>
  <conditionalFormatting sqref="AQ124:AQ126">
    <cfRule type="expression" dxfId="965" priority="303">
      <formula>IF(RIGHT(TEXT(AQ124,"0.#"),1)=".",FALSE,TRUE)</formula>
    </cfRule>
    <cfRule type="expression" dxfId="964" priority="304">
      <formula>IF(RIGHT(TEXT(AQ124,"0.#"),1)=".",TRUE,FALSE)</formula>
    </cfRule>
  </conditionalFormatting>
  <conditionalFormatting sqref="AU124:AU126">
    <cfRule type="expression" dxfId="963" priority="301">
      <formula>IF(RIGHT(TEXT(AU124,"0.#"),1)=".",FALSE,TRUE)</formula>
    </cfRule>
    <cfRule type="expression" dxfId="962" priority="302">
      <formula>IF(RIGHT(TEXT(AU124,"0.#"),1)=".",TRUE,FALSE)</formula>
    </cfRule>
  </conditionalFormatting>
  <conditionalFormatting sqref="AE119">
    <cfRule type="expression" dxfId="961" priority="299">
      <formula>IF(RIGHT(TEXT(AE119,"0.#"),1)=".",FALSE,TRUE)</formula>
    </cfRule>
    <cfRule type="expression" dxfId="960" priority="300">
      <formula>IF(RIGHT(TEXT(AE119,"0.#"),1)=".",TRUE,FALSE)</formula>
    </cfRule>
  </conditionalFormatting>
  <conditionalFormatting sqref="AE120">
    <cfRule type="expression" dxfId="959" priority="297">
      <formula>IF(RIGHT(TEXT(AE120,"0.#"),1)=".",FALSE,TRUE)</formula>
    </cfRule>
    <cfRule type="expression" dxfId="958" priority="298">
      <formula>IF(RIGHT(TEXT(AE120,"0.#"),1)=".",TRUE,FALSE)</formula>
    </cfRule>
  </conditionalFormatting>
  <conditionalFormatting sqref="AM119">
    <cfRule type="expression" dxfId="957" priority="287">
      <formula>IF(RIGHT(TEXT(AM119,"0.#"),1)=".",FALSE,TRUE)</formula>
    </cfRule>
    <cfRule type="expression" dxfId="956" priority="288">
      <formula>IF(RIGHT(TEXT(AM119,"0.#"),1)=".",TRUE,FALSE)</formula>
    </cfRule>
  </conditionalFormatting>
  <conditionalFormatting sqref="AE121">
    <cfRule type="expression" dxfId="955" priority="295">
      <formula>IF(RIGHT(TEXT(AE121,"0.#"),1)=".",FALSE,TRUE)</formula>
    </cfRule>
    <cfRule type="expression" dxfId="954" priority="296">
      <formula>IF(RIGHT(TEXT(AE121,"0.#"),1)=".",TRUE,FALSE)</formula>
    </cfRule>
  </conditionalFormatting>
  <conditionalFormatting sqref="AI121">
    <cfRule type="expression" dxfId="953" priority="293">
      <formula>IF(RIGHT(TEXT(AI121,"0.#"),1)=".",FALSE,TRUE)</formula>
    </cfRule>
    <cfRule type="expression" dxfId="952" priority="294">
      <formula>IF(RIGHT(TEXT(AI121,"0.#"),1)=".",TRUE,FALSE)</formula>
    </cfRule>
  </conditionalFormatting>
  <conditionalFormatting sqref="AI120">
    <cfRule type="expression" dxfId="951" priority="291">
      <formula>IF(RIGHT(TEXT(AI120,"0.#"),1)=".",FALSE,TRUE)</formula>
    </cfRule>
    <cfRule type="expression" dxfId="950" priority="292">
      <formula>IF(RIGHT(TEXT(AI120,"0.#"),1)=".",TRUE,FALSE)</formula>
    </cfRule>
  </conditionalFormatting>
  <conditionalFormatting sqref="AI119">
    <cfRule type="expression" dxfId="949" priority="289">
      <formula>IF(RIGHT(TEXT(AI119,"0.#"),1)=".",FALSE,TRUE)</formula>
    </cfRule>
    <cfRule type="expression" dxfId="948" priority="290">
      <formula>IF(RIGHT(TEXT(AI119,"0.#"),1)=".",TRUE,FALSE)</formula>
    </cfRule>
  </conditionalFormatting>
  <conditionalFormatting sqref="AM120">
    <cfRule type="expression" dxfId="947" priority="285">
      <formula>IF(RIGHT(TEXT(AM120,"0.#"),1)=".",FALSE,TRUE)</formula>
    </cfRule>
    <cfRule type="expression" dxfId="946" priority="286">
      <formula>IF(RIGHT(TEXT(AM120,"0.#"),1)=".",TRUE,FALSE)</formula>
    </cfRule>
  </conditionalFormatting>
  <conditionalFormatting sqref="AM121">
    <cfRule type="expression" dxfId="945" priority="283">
      <formula>IF(RIGHT(TEXT(AM121,"0.#"),1)=".",FALSE,TRUE)</formula>
    </cfRule>
    <cfRule type="expression" dxfId="944" priority="284">
      <formula>IF(RIGHT(TEXT(AM121,"0.#"),1)=".",TRUE,FALSE)</formula>
    </cfRule>
  </conditionalFormatting>
  <conditionalFormatting sqref="AQ119:AQ121">
    <cfRule type="expression" dxfId="943" priority="281">
      <formula>IF(RIGHT(TEXT(AQ119,"0.#"),1)=".",FALSE,TRUE)</formula>
    </cfRule>
    <cfRule type="expression" dxfId="942" priority="282">
      <formula>IF(RIGHT(TEXT(AQ119,"0.#"),1)=".",TRUE,FALSE)</formula>
    </cfRule>
  </conditionalFormatting>
  <conditionalFormatting sqref="AU119:AU121">
    <cfRule type="expression" dxfId="941" priority="279">
      <formula>IF(RIGHT(TEXT(AU119,"0.#"),1)=".",FALSE,TRUE)</formula>
    </cfRule>
    <cfRule type="expression" dxfId="940" priority="280">
      <formula>IF(RIGHT(TEXT(AU119,"0.#"),1)=".",TRUE,FALSE)</formula>
    </cfRule>
  </conditionalFormatting>
  <conditionalFormatting sqref="AE158">
    <cfRule type="expression" dxfId="939" priority="277">
      <formula>IF(RIGHT(TEXT(AE158,"0.#"),1)=".",FALSE,TRUE)</formula>
    </cfRule>
    <cfRule type="expression" dxfId="938" priority="278">
      <formula>IF(RIGHT(TEXT(AE158,"0.#"),1)=".",TRUE,FALSE)</formula>
    </cfRule>
  </conditionalFormatting>
  <conditionalFormatting sqref="AE159">
    <cfRule type="expression" dxfId="937" priority="275">
      <formula>IF(RIGHT(TEXT(AE159,"0.#"),1)=".",FALSE,TRUE)</formula>
    </cfRule>
    <cfRule type="expression" dxfId="936" priority="276">
      <formula>IF(RIGHT(TEXT(AE159,"0.#"),1)=".",TRUE,FALSE)</formula>
    </cfRule>
  </conditionalFormatting>
  <conditionalFormatting sqref="AM158">
    <cfRule type="expression" dxfId="935" priority="265">
      <formula>IF(RIGHT(TEXT(AM158,"0.#"),1)=".",FALSE,TRUE)</formula>
    </cfRule>
    <cfRule type="expression" dxfId="934" priority="266">
      <formula>IF(RIGHT(TEXT(AM158,"0.#"),1)=".",TRUE,FALSE)</formula>
    </cfRule>
  </conditionalFormatting>
  <conditionalFormatting sqref="AE160">
    <cfRule type="expression" dxfId="933" priority="273">
      <formula>IF(RIGHT(TEXT(AE160,"0.#"),1)=".",FALSE,TRUE)</formula>
    </cfRule>
    <cfRule type="expression" dxfId="932" priority="274">
      <formula>IF(RIGHT(TEXT(AE160,"0.#"),1)=".",TRUE,FALSE)</formula>
    </cfRule>
  </conditionalFormatting>
  <conditionalFormatting sqref="AI160">
    <cfRule type="expression" dxfId="931" priority="271">
      <formula>IF(RIGHT(TEXT(AI160,"0.#"),1)=".",FALSE,TRUE)</formula>
    </cfRule>
    <cfRule type="expression" dxfId="930" priority="272">
      <formula>IF(RIGHT(TEXT(AI160,"0.#"),1)=".",TRUE,FALSE)</formula>
    </cfRule>
  </conditionalFormatting>
  <conditionalFormatting sqref="AI159">
    <cfRule type="expression" dxfId="929" priority="269">
      <formula>IF(RIGHT(TEXT(AI159,"0.#"),1)=".",FALSE,TRUE)</formula>
    </cfRule>
    <cfRule type="expression" dxfId="928" priority="270">
      <formula>IF(RIGHT(TEXT(AI159,"0.#"),1)=".",TRUE,FALSE)</formula>
    </cfRule>
  </conditionalFormatting>
  <conditionalFormatting sqref="AI158">
    <cfRule type="expression" dxfId="927" priority="267">
      <formula>IF(RIGHT(TEXT(AI158,"0.#"),1)=".",FALSE,TRUE)</formula>
    </cfRule>
    <cfRule type="expression" dxfId="926" priority="268">
      <formula>IF(RIGHT(TEXT(AI158,"0.#"),1)=".",TRUE,FALSE)</formula>
    </cfRule>
  </conditionalFormatting>
  <conditionalFormatting sqref="AM159">
    <cfRule type="expression" dxfId="925" priority="263">
      <formula>IF(RIGHT(TEXT(AM159,"0.#"),1)=".",FALSE,TRUE)</formula>
    </cfRule>
    <cfRule type="expression" dxfId="924" priority="264">
      <formula>IF(RIGHT(TEXT(AM159,"0.#"),1)=".",TRUE,FALSE)</formula>
    </cfRule>
  </conditionalFormatting>
  <conditionalFormatting sqref="AM160">
    <cfRule type="expression" dxfId="923" priority="261">
      <formula>IF(RIGHT(TEXT(AM160,"0.#"),1)=".",FALSE,TRUE)</formula>
    </cfRule>
    <cfRule type="expression" dxfId="922" priority="262">
      <formula>IF(RIGHT(TEXT(AM160,"0.#"),1)=".",TRUE,FALSE)</formula>
    </cfRule>
  </conditionalFormatting>
  <conditionalFormatting sqref="AQ158:AQ160">
    <cfRule type="expression" dxfId="921" priority="259">
      <formula>IF(RIGHT(TEXT(AQ158,"0.#"),1)=".",FALSE,TRUE)</formula>
    </cfRule>
    <cfRule type="expression" dxfId="920" priority="260">
      <formula>IF(RIGHT(TEXT(AQ158,"0.#"),1)=".",TRUE,FALSE)</formula>
    </cfRule>
  </conditionalFormatting>
  <conditionalFormatting sqref="AU158:AU160">
    <cfRule type="expression" dxfId="919" priority="257">
      <formula>IF(RIGHT(TEXT(AU158,"0.#"),1)=".",FALSE,TRUE)</formula>
    </cfRule>
    <cfRule type="expression" dxfId="918" priority="258">
      <formula>IF(RIGHT(TEXT(AU158,"0.#"),1)=".",TRUE,FALSE)</formula>
    </cfRule>
  </conditionalFormatting>
  <conditionalFormatting sqref="AE153">
    <cfRule type="expression" dxfId="917" priority="255">
      <formula>IF(RIGHT(TEXT(AE153,"0.#"),1)=".",FALSE,TRUE)</formula>
    </cfRule>
    <cfRule type="expression" dxfId="916" priority="256">
      <formula>IF(RIGHT(TEXT(AE153,"0.#"),1)=".",TRUE,FALSE)</formula>
    </cfRule>
  </conditionalFormatting>
  <conditionalFormatting sqref="AE154">
    <cfRule type="expression" dxfId="915" priority="253">
      <formula>IF(RIGHT(TEXT(AE154,"0.#"),1)=".",FALSE,TRUE)</formula>
    </cfRule>
    <cfRule type="expression" dxfId="914" priority="254">
      <formula>IF(RIGHT(TEXT(AE154,"0.#"),1)=".",TRUE,FALSE)</formula>
    </cfRule>
  </conditionalFormatting>
  <conditionalFormatting sqref="AM153">
    <cfRule type="expression" dxfId="913" priority="243">
      <formula>IF(RIGHT(TEXT(AM153,"0.#"),1)=".",FALSE,TRUE)</formula>
    </cfRule>
    <cfRule type="expression" dxfId="912" priority="244">
      <formula>IF(RIGHT(TEXT(AM153,"0.#"),1)=".",TRUE,FALSE)</formula>
    </cfRule>
  </conditionalFormatting>
  <conditionalFormatting sqref="AE155">
    <cfRule type="expression" dxfId="911" priority="251">
      <formula>IF(RIGHT(TEXT(AE155,"0.#"),1)=".",FALSE,TRUE)</formula>
    </cfRule>
    <cfRule type="expression" dxfId="910" priority="252">
      <formula>IF(RIGHT(TEXT(AE155,"0.#"),1)=".",TRUE,FALSE)</formula>
    </cfRule>
  </conditionalFormatting>
  <conditionalFormatting sqref="AI155">
    <cfRule type="expression" dxfId="909" priority="249">
      <formula>IF(RIGHT(TEXT(AI155,"0.#"),1)=".",FALSE,TRUE)</formula>
    </cfRule>
    <cfRule type="expression" dxfId="908" priority="250">
      <formula>IF(RIGHT(TEXT(AI155,"0.#"),1)=".",TRUE,FALSE)</formula>
    </cfRule>
  </conditionalFormatting>
  <conditionalFormatting sqref="AI154">
    <cfRule type="expression" dxfId="907" priority="247">
      <formula>IF(RIGHT(TEXT(AI154,"0.#"),1)=".",FALSE,TRUE)</formula>
    </cfRule>
    <cfRule type="expression" dxfId="906" priority="248">
      <formula>IF(RIGHT(TEXT(AI154,"0.#"),1)=".",TRUE,FALSE)</formula>
    </cfRule>
  </conditionalFormatting>
  <conditionalFormatting sqref="AI153">
    <cfRule type="expression" dxfId="905" priority="245">
      <formula>IF(RIGHT(TEXT(AI153,"0.#"),1)=".",FALSE,TRUE)</formula>
    </cfRule>
    <cfRule type="expression" dxfId="904" priority="246">
      <formula>IF(RIGHT(TEXT(AI153,"0.#"),1)=".",TRUE,FALSE)</formula>
    </cfRule>
  </conditionalFormatting>
  <conditionalFormatting sqref="AM154">
    <cfRule type="expression" dxfId="903" priority="241">
      <formula>IF(RIGHT(TEXT(AM154,"0.#"),1)=".",FALSE,TRUE)</formula>
    </cfRule>
    <cfRule type="expression" dxfId="902" priority="242">
      <formula>IF(RIGHT(TEXT(AM154,"0.#"),1)=".",TRUE,FALSE)</formula>
    </cfRule>
  </conditionalFormatting>
  <conditionalFormatting sqref="AM155">
    <cfRule type="expression" dxfId="901" priority="239">
      <formula>IF(RIGHT(TEXT(AM155,"0.#"),1)=".",FALSE,TRUE)</formula>
    </cfRule>
    <cfRule type="expression" dxfId="900" priority="240">
      <formula>IF(RIGHT(TEXT(AM155,"0.#"),1)=".",TRUE,FALSE)</formula>
    </cfRule>
  </conditionalFormatting>
  <conditionalFormatting sqref="AQ153:AQ155">
    <cfRule type="expression" dxfId="899" priority="237">
      <formula>IF(RIGHT(TEXT(AQ153,"0.#"),1)=".",FALSE,TRUE)</formula>
    </cfRule>
    <cfRule type="expression" dxfId="898" priority="238">
      <formula>IF(RIGHT(TEXT(AQ153,"0.#"),1)=".",TRUE,FALSE)</formula>
    </cfRule>
  </conditionalFormatting>
  <conditionalFormatting sqref="AU153:AU155">
    <cfRule type="expression" dxfId="897" priority="235">
      <formula>IF(RIGHT(TEXT(AU153,"0.#"),1)=".",FALSE,TRUE)</formula>
    </cfRule>
    <cfRule type="expression" dxfId="896" priority="236">
      <formula>IF(RIGHT(TEXT(AU153,"0.#"),1)=".",TRUE,FALSE)</formula>
    </cfRule>
  </conditionalFormatting>
  <conditionalFormatting sqref="AE192">
    <cfRule type="expression" dxfId="895" priority="233">
      <formula>IF(RIGHT(TEXT(AE192,"0.#"),1)=".",FALSE,TRUE)</formula>
    </cfRule>
    <cfRule type="expression" dxfId="894" priority="234">
      <formula>IF(RIGHT(TEXT(AE192,"0.#"),1)=".",TRUE,FALSE)</formula>
    </cfRule>
  </conditionalFormatting>
  <conditionalFormatting sqref="AE193">
    <cfRule type="expression" dxfId="893" priority="231">
      <formula>IF(RIGHT(TEXT(AE193,"0.#"),1)=".",FALSE,TRUE)</formula>
    </cfRule>
    <cfRule type="expression" dxfId="892" priority="232">
      <formula>IF(RIGHT(TEXT(AE193,"0.#"),1)=".",TRUE,FALSE)</formula>
    </cfRule>
  </conditionalFormatting>
  <conditionalFormatting sqref="AM192">
    <cfRule type="expression" dxfId="891" priority="221">
      <formula>IF(RIGHT(TEXT(AM192,"0.#"),1)=".",FALSE,TRUE)</formula>
    </cfRule>
    <cfRule type="expression" dxfId="890" priority="222">
      <formula>IF(RIGHT(TEXT(AM192,"0.#"),1)=".",TRUE,FALSE)</formula>
    </cfRule>
  </conditionalFormatting>
  <conditionalFormatting sqref="AE194">
    <cfRule type="expression" dxfId="889" priority="229">
      <formula>IF(RIGHT(TEXT(AE194,"0.#"),1)=".",FALSE,TRUE)</formula>
    </cfRule>
    <cfRule type="expression" dxfId="888" priority="230">
      <formula>IF(RIGHT(TEXT(AE194,"0.#"),1)=".",TRUE,FALSE)</formula>
    </cfRule>
  </conditionalFormatting>
  <conditionalFormatting sqref="AI194">
    <cfRule type="expression" dxfId="887" priority="227">
      <formula>IF(RIGHT(TEXT(AI194,"0.#"),1)=".",FALSE,TRUE)</formula>
    </cfRule>
    <cfRule type="expression" dxfId="886" priority="228">
      <formula>IF(RIGHT(TEXT(AI194,"0.#"),1)=".",TRUE,FALSE)</formula>
    </cfRule>
  </conditionalFormatting>
  <conditionalFormatting sqref="AI193">
    <cfRule type="expression" dxfId="885" priority="225">
      <formula>IF(RIGHT(TEXT(AI193,"0.#"),1)=".",FALSE,TRUE)</formula>
    </cfRule>
    <cfRule type="expression" dxfId="884" priority="226">
      <formula>IF(RIGHT(TEXT(AI193,"0.#"),1)=".",TRUE,FALSE)</formula>
    </cfRule>
  </conditionalFormatting>
  <conditionalFormatting sqref="AI192">
    <cfRule type="expression" dxfId="883" priority="223">
      <formula>IF(RIGHT(TEXT(AI192,"0.#"),1)=".",FALSE,TRUE)</formula>
    </cfRule>
    <cfRule type="expression" dxfId="882" priority="224">
      <formula>IF(RIGHT(TEXT(AI192,"0.#"),1)=".",TRUE,FALSE)</formula>
    </cfRule>
  </conditionalFormatting>
  <conditionalFormatting sqref="AM193">
    <cfRule type="expression" dxfId="881" priority="219">
      <formula>IF(RIGHT(TEXT(AM193,"0.#"),1)=".",FALSE,TRUE)</formula>
    </cfRule>
    <cfRule type="expression" dxfId="880" priority="220">
      <formula>IF(RIGHT(TEXT(AM193,"0.#"),1)=".",TRUE,FALSE)</formula>
    </cfRule>
  </conditionalFormatting>
  <conditionalFormatting sqref="AM194">
    <cfRule type="expression" dxfId="879" priority="217">
      <formula>IF(RIGHT(TEXT(AM194,"0.#"),1)=".",FALSE,TRUE)</formula>
    </cfRule>
    <cfRule type="expression" dxfId="878" priority="218">
      <formula>IF(RIGHT(TEXT(AM194,"0.#"),1)=".",TRUE,FALSE)</formula>
    </cfRule>
  </conditionalFormatting>
  <conditionalFormatting sqref="AQ192:AQ194">
    <cfRule type="expression" dxfId="877" priority="215">
      <formula>IF(RIGHT(TEXT(AQ192,"0.#"),1)=".",FALSE,TRUE)</formula>
    </cfRule>
    <cfRule type="expression" dxfId="876" priority="216">
      <formula>IF(RIGHT(TEXT(AQ192,"0.#"),1)=".",TRUE,FALSE)</formula>
    </cfRule>
  </conditionalFormatting>
  <conditionalFormatting sqref="AU192:AU194">
    <cfRule type="expression" dxfId="875" priority="213">
      <formula>IF(RIGHT(TEXT(AU192,"0.#"),1)=".",FALSE,TRUE)</formula>
    </cfRule>
    <cfRule type="expression" dxfId="874" priority="214">
      <formula>IF(RIGHT(TEXT(AU192,"0.#"),1)=".",TRUE,FALSE)</formula>
    </cfRule>
  </conditionalFormatting>
  <conditionalFormatting sqref="AE187">
    <cfRule type="expression" dxfId="873" priority="211">
      <formula>IF(RIGHT(TEXT(AE187,"0.#"),1)=".",FALSE,TRUE)</formula>
    </cfRule>
    <cfRule type="expression" dxfId="872" priority="212">
      <formula>IF(RIGHT(TEXT(AE187,"0.#"),1)=".",TRUE,FALSE)</formula>
    </cfRule>
  </conditionalFormatting>
  <conditionalFormatting sqref="AE188">
    <cfRule type="expression" dxfId="871" priority="209">
      <formula>IF(RIGHT(TEXT(AE188,"0.#"),1)=".",FALSE,TRUE)</formula>
    </cfRule>
    <cfRule type="expression" dxfId="870" priority="210">
      <formula>IF(RIGHT(TEXT(AE188,"0.#"),1)=".",TRUE,FALSE)</formula>
    </cfRule>
  </conditionalFormatting>
  <conditionalFormatting sqref="AM187">
    <cfRule type="expression" dxfId="869" priority="199">
      <formula>IF(RIGHT(TEXT(AM187,"0.#"),1)=".",FALSE,TRUE)</formula>
    </cfRule>
    <cfRule type="expression" dxfId="868" priority="200">
      <formula>IF(RIGHT(TEXT(AM187,"0.#"),1)=".",TRUE,FALSE)</formula>
    </cfRule>
  </conditionalFormatting>
  <conditionalFormatting sqref="AE189">
    <cfRule type="expression" dxfId="867" priority="207">
      <formula>IF(RIGHT(TEXT(AE189,"0.#"),1)=".",FALSE,TRUE)</formula>
    </cfRule>
    <cfRule type="expression" dxfId="866" priority="208">
      <formula>IF(RIGHT(TEXT(AE189,"0.#"),1)=".",TRUE,FALSE)</formula>
    </cfRule>
  </conditionalFormatting>
  <conditionalFormatting sqref="AI189">
    <cfRule type="expression" dxfId="865" priority="205">
      <formula>IF(RIGHT(TEXT(AI189,"0.#"),1)=".",FALSE,TRUE)</formula>
    </cfRule>
    <cfRule type="expression" dxfId="864" priority="206">
      <formula>IF(RIGHT(TEXT(AI189,"0.#"),1)=".",TRUE,FALSE)</formula>
    </cfRule>
  </conditionalFormatting>
  <conditionalFormatting sqref="AI188">
    <cfRule type="expression" dxfId="863" priority="203">
      <formula>IF(RIGHT(TEXT(AI188,"0.#"),1)=".",FALSE,TRUE)</formula>
    </cfRule>
    <cfRule type="expression" dxfId="862" priority="204">
      <formula>IF(RIGHT(TEXT(AI188,"0.#"),1)=".",TRUE,FALSE)</formula>
    </cfRule>
  </conditionalFormatting>
  <conditionalFormatting sqref="AI187">
    <cfRule type="expression" dxfId="861" priority="201">
      <formula>IF(RIGHT(TEXT(AI187,"0.#"),1)=".",FALSE,TRUE)</formula>
    </cfRule>
    <cfRule type="expression" dxfId="860" priority="202">
      <formula>IF(RIGHT(TEXT(AI187,"0.#"),1)=".",TRUE,FALSE)</formula>
    </cfRule>
  </conditionalFormatting>
  <conditionalFormatting sqref="AM188">
    <cfRule type="expression" dxfId="859" priority="197">
      <formula>IF(RIGHT(TEXT(AM188,"0.#"),1)=".",FALSE,TRUE)</formula>
    </cfRule>
    <cfRule type="expression" dxfId="858" priority="198">
      <formula>IF(RIGHT(TEXT(AM188,"0.#"),1)=".",TRUE,FALSE)</formula>
    </cfRule>
  </conditionalFormatting>
  <conditionalFormatting sqref="AM189">
    <cfRule type="expression" dxfId="857" priority="195">
      <formula>IF(RIGHT(TEXT(AM189,"0.#"),1)=".",FALSE,TRUE)</formula>
    </cfRule>
    <cfRule type="expression" dxfId="856" priority="196">
      <formula>IF(RIGHT(TEXT(AM189,"0.#"),1)=".",TRUE,FALSE)</formula>
    </cfRule>
  </conditionalFormatting>
  <conditionalFormatting sqref="AQ187:AQ189">
    <cfRule type="expression" dxfId="855" priority="193">
      <formula>IF(RIGHT(TEXT(AQ187,"0.#"),1)=".",FALSE,TRUE)</formula>
    </cfRule>
    <cfRule type="expression" dxfId="854" priority="194">
      <formula>IF(RIGHT(TEXT(AQ187,"0.#"),1)=".",TRUE,FALSE)</formula>
    </cfRule>
  </conditionalFormatting>
  <conditionalFormatting sqref="AU187:AU189">
    <cfRule type="expression" dxfId="853" priority="191">
      <formula>IF(RIGHT(TEXT(AU187,"0.#"),1)=".",FALSE,TRUE)</formula>
    </cfRule>
    <cfRule type="expression" dxfId="852" priority="192">
      <formula>IF(RIGHT(TEXT(AU187,"0.#"),1)=".",TRUE,FALSE)</formula>
    </cfRule>
  </conditionalFormatting>
  <conditionalFormatting sqref="AE56">
    <cfRule type="expression" dxfId="851" priority="189">
      <formula>IF(RIGHT(TEXT(AE56,"0.#"),1)=".",FALSE,TRUE)</formula>
    </cfRule>
    <cfRule type="expression" dxfId="850" priority="190">
      <formula>IF(RIGHT(TEXT(AE56,"0.#"),1)=".",TRUE,FALSE)</formula>
    </cfRule>
  </conditionalFormatting>
  <conditionalFormatting sqref="AE57">
    <cfRule type="expression" dxfId="849" priority="187">
      <formula>IF(RIGHT(TEXT(AE57,"0.#"),1)=".",FALSE,TRUE)</formula>
    </cfRule>
    <cfRule type="expression" dxfId="848" priority="188">
      <formula>IF(RIGHT(TEXT(AE57,"0.#"),1)=".",TRUE,FALSE)</formula>
    </cfRule>
  </conditionalFormatting>
  <conditionalFormatting sqref="AM56">
    <cfRule type="expression" dxfId="847" priority="177">
      <formula>IF(RIGHT(TEXT(AM56,"0.#"),1)=".",FALSE,TRUE)</formula>
    </cfRule>
    <cfRule type="expression" dxfId="846" priority="178">
      <formula>IF(RIGHT(TEXT(AM56,"0.#"),1)=".",TRUE,FALSE)</formula>
    </cfRule>
  </conditionalFormatting>
  <conditionalFormatting sqref="AE58">
    <cfRule type="expression" dxfId="845" priority="185">
      <formula>IF(RIGHT(TEXT(AE58,"0.#"),1)=".",FALSE,TRUE)</formula>
    </cfRule>
    <cfRule type="expression" dxfId="844" priority="186">
      <formula>IF(RIGHT(TEXT(AE58,"0.#"),1)=".",TRUE,FALSE)</formula>
    </cfRule>
  </conditionalFormatting>
  <conditionalFormatting sqref="AI58">
    <cfRule type="expression" dxfId="843" priority="183">
      <formula>IF(RIGHT(TEXT(AI58,"0.#"),1)=".",FALSE,TRUE)</formula>
    </cfRule>
    <cfRule type="expression" dxfId="842" priority="184">
      <formula>IF(RIGHT(TEXT(AI58,"0.#"),1)=".",TRUE,FALSE)</formula>
    </cfRule>
  </conditionalFormatting>
  <conditionalFormatting sqref="AI57">
    <cfRule type="expression" dxfId="841" priority="181">
      <formula>IF(RIGHT(TEXT(AI57,"0.#"),1)=".",FALSE,TRUE)</formula>
    </cfRule>
    <cfRule type="expression" dxfId="840" priority="182">
      <formula>IF(RIGHT(TEXT(AI57,"0.#"),1)=".",TRUE,FALSE)</formula>
    </cfRule>
  </conditionalFormatting>
  <conditionalFormatting sqref="AI56">
    <cfRule type="expression" dxfId="839" priority="179">
      <formula>IF(RIGHT(TEXT(AI56,"0.#"),1)=".",FALSE,TRUE)</formula>
    </cfRule>
    <cfRule type="expression" dxfId="838" priority="180">
      <formula>IF(RIGHT(TEXT(AI56,"0.#"),1)=".",TRUE,FALSE)</formula>
    </cfRule>
  </conditionalFormatting>
  <conditionalFormatting sqref="AM57">
    <cfRule type="expression" dxfId="837" priority="175">
      <formula>IF(RIGHT(TEXT(AM57,"0.#"),1)=".",FALSE,TRUE)</formula>
    </cfRule>
    <cfRule type="expression" dxfId="836" priority="176">
      <formula>IF(RIGHT(TEXT(AM57,"0.#"),1)=".",TRUE,FALSE)</formula>
    </cfRule>
  </conditionalFormatting>
  <conditionalFormatting sqref="AM58">
    <cfRule type="expression" dxfId="835" priority="173">
      <formula>IF(RIGHT(TEXT(AM58,"0.#"),1)=".",FALSE,TRUE)</formula>
    </cfRule>
    <cfRule type="expression" dxfId="834" priority="174">
      <formula>IF(RIGHT(TEXT(AM58,"0.#"),1)=".",TRUE,FALSE)</formula>
    </cfRule>
  </conditionalFormatting>
  <conditionalFormatting sqref="AQ56:AQ58">
    <cfRule type="expression" dxfId="833" priority="171">
      <formula>IF(RIGHT(TEXT(AQ56,"0.#"),1)=".",FALSE,TRUE)</formula>
    </cfRule>
    <cfRule type="expression" dxfId="832" priority="172">
      <formula>IF(RIGHT(TEXT(AQ56,"0.#"),1)=".",TRUE,FALSE)</formula>
    </cfRule>
  </conditionalFormatting>
  <conditionalFormatting sqref="AU56:AU58">
    <cfRule type="expression" dxfId="831" priority="169">
      <formula>IF(RIGHT(TEXT(AU56,"0.#"),1)=".",FALSE,TRUE)</formula>
    </cfRule>
    <cfRule type="expression" dxfId="830" priority="170">
      <formula>IF(RIGHT(TEXT(AU56,"0.#"),1)=".",TRUE,FALSE)</formula>
    </cfRule>
  </conditionalFormatting>
  <conditionalFormatting sqref="AM51">
    <cfRule type="expression" dxfId="829" priority="155">
      <formula>IF(RIGHT(TEXT(AM51,"0.#"),1)=".",FALSE,TRUE)</formula>
    </cfRule>
    <cfRule type="expression" dxfId="828" priority="156">
      <formula>IF(RIGHT(TEXT(AM51,"0.#"),1)=".",TRUE,FALSE)</formula>
    </cfRule>
  </conditionalFormatting>
  <conditionalFormatting sqref="AM52">
    <cfRule type="expression" dxfId="827" priority="153">
      <formula>IF(RIGHT(TEXT(AM52,"0.#"),1)=".",FALSE,TRUE)</formula>
    </cfRule>
    <cfRule type="expression" dxfId="826" priority="154">
      <formula>IF(RIGHT(TEXT(AM52,"0.#"),1)=".",TRUE,FALSE)</formula>
    </cfRule>
  </conditionalFormatting>
  <conditionalFormatting sqref="AM53">
    <cfRule type="expression" dxfId="825" priority="151">
      <formula>IF(RIGHT(TEXT(AM53,"0.#"),1)=".",FALSE,TRUE)</formula>
    </cfRule>
    <cfRule type="expression" dxfId="824" priority="152">
      <formula>IF(RIGHT(TEXT(AM53,"0.#"),1)=".",TRUE,FALSE)</formula>
    </cfRule>
  </conditionalFormatting>
  <conditionalFormatting sqref="W14:AC14">
    <cfRule type="expression" dxfId="823" priority="145">
      <formula>IF(RIGHT(TEXT(W14,"0.#"),1)=".",FALSE,TRUE)</formula>
    </cfRule>
    <cfRule type="expression" dxfId="822" priority="146">
      <formula>IF(RIGHT(TEXT(W14,"0.#"),1)=".",TRUE,FALSE)</formula>
    </cfRule>
  </conditionalFormatting>
  <conditionalFormatting sqref="W15:AC15 W13:AJ13">
    <cfRule type="expression" dxfId="821" priority="143">
      <formula>IF(RIGHT(TEXT(W13,"0.#"),1)=".",FALSE,TRUE)</formula>
    </cfRule>
    <cfRule type="expression" dxfId="820" priority="144">
      <formula>IF(RIGHT(TEXT(W13,"0.#"),1)=".",TRUE,FALSE)</formula>
    </cfRule>
  </conditionalFormatting>
  <conditionalFormatting sqref="P13:V13">
    <cfRule type="expression" dxfId="819" priority="141">
      <formula>IF(RIGHT(TEXT(P13,"0.#"),1)=".",FALSE,TRUE)</formula>
    </cfRule>
    <cfRule type="expression" dxfId="818" priority="142">
      <formula>IF(RIGHT(TEXT(P13,"0.#"),1)=".",TRUE,FALSE)</formula>
    </cfRule>
  </conditionalFormatting>
  <conditionalFormatting sqref="P14:V14">
    <cfRule type="expression" dxfId="817" priority="139">
      <formula>IF(RIGHT(TEXT(P14,"0.#"),1)=".",FALSE,TRUE)</formula>
    </cfRule>
    <cfRule type="expression" dxfId="816" priority="140">
      <formula>IF(RIGHT(TEXT(P14,"0.#"),1)=".",TRUE,FALSE)</formula>
    </cfRule>
  </conditionalFormatting>
  <conditionalFormatting sqref="P15:V15">
    <cfRule type="expression" dxfId="815" priority="137">
      <formula>IF(RIGHT(TEXT(P15,"0.#"),1)=".",FALSE,TRUE)</formula>
    </cfRule>
    <cfRule type="expression" dxfId="814" priority="138">
      <formula>IF(RIGHT(TEXT(P15,"0.#"),1)=".",TRUE,FALSE)</formula>
    </cfRule>
  </conditionalFormatting>
  <conditionalFormatting sqref="P16:V16">
    <cfRule type="expression" dxfId="813" priority="135">
      <formula>IF(RIGHT(TEXT(P16,"0.#"),1)=".",FALSE,TRUE)</formula>
    </cfRule>
    <cfRule type="expression" dxfId="812" priority="136">
      <formula>IF(RIGHT(TEXT(P16,"0.#"),1)=".",TRUE,FALSE)</formula>
    </cfRule>
  </conditionalFormatting>
  <conditionalFormatting sqref="P17:V17">
    <cfRule type="expression" dxfId="811" priority="133">
      <formula>IF(RIGHT(TEXT(P17,"0.#"),1)=".",FALSE,TRUE)</formula>
    </cfRule>
    <cfRule type="expression" dxfId="810" priority="134">
      <formula>IF(RIGHT(TEXT(P17,"0.#"),1)=".",TRUE,FALSE)</formula>
    </cfRule>
  </conditionalFormatting>
  <conditionalFormatting sqref="W17:AC17">
    <cfRule type="expression" dxfId="809" priority="131">
      <formula>IF(RIGHT(TEXT(W17,"0.#"),1)=".",FALSE,TRUE)</formula>
    </cfRule>
    <cfRule type="expression" dxfId="808" priority="132">
      <formula>IF(RIGHT(TEXT(W17,"0.#"),1)=".",TRUE,FALSE)</formula>
    </cfRule>
  </conditionalFormatting>
  <conditionalFormatting sqref="AD14:AJ14">
    <cfRule type="expression" dxfId="807" priority="129">
      <formula>IF(RIGHT(TEXT(AD14,"0.#"),1)=".",FALSE,TRUE)</formula>
    </cfRule>
    <cfRule type="expression" dxfId="806" priority="130">
      <formula>IF(RIGHT(TEXT(AD14,"0.#"),1)=".",TRUE,FALSE)</formula>
    </cfRule>
  </conditionalFormatting>
  <conditionalFormatting sqref="AD16:AJ16">
    <cfRule type="expression" dxfId="805" priority="127">
      <formula>IF(RIGHT(TEXT(AD16,"0.#"),1)=".",FALSE,TRUE)</formula>
    </cfRule>
    <cfRule type="expression" dxfId="804" priority="128">
      <formula>IF(RIGHT(TEXT(AD16,"0.#"),1)=".",TRUE,FALSE)</formula>
    </cfRule>
  </conditionalFormatting>
  <conditionalFormatting sqref="AD17:AJ17">
    <cfRule type="expression" dxfId="803" priority="125">
      <formula>IF(RIGHT(TEXT(AD17,"0.#"),1)=".",FALSE,TRUE)</formula>
    </cfRule>
    <cfRule type="expression" dxfId="802" priority="126">
      <formula>IF(RIGHT(TEXT(AD17,"0.#"),1)=".",TRUE,FALSE)</formula>
    </cfRule>
  </conditionalFormatting>
  <conditionalFormatting sqref="AD15:AJ15">
    <cfRule type="expression" dxfId="801" priority="123">
      <formula>IF(RIGHT(TEXT(AD15,"0.#"),1)=".",FALSE,TRUE)</formula>
    </cfRule>
    <cfRule type="expression" dxfId="800" priority="124">
      <formula>IF(RIGHT(TEXT(AD15,"0.#"),1)=".",TRUE,FALSE)</formula>
    </cfRule>
  </conditionalFormatting>
  <conditionalFormatting sqref="W16:AC16">
    <cfRule type="expression" dxfId="799" priority="121">
      <formula>IF(RIGHT(TEXT(W16,"0.#"),1)=".",FALSE,TRUE)</formula>
    </cfRule>
    <cfRule type="expression" dxfId="798" priority="122">
      <formula>IF(RIGHT(TEXT(W16,"0.#"),1)=".",TRUE,FALSE)</formula>
    </cfRule>
  </conditionalFormatting>
  <conditionalFormatting sqref="AK13:AQ13">
    <cfRule type="expression" dxfId="797" priority="119">
      <formula>IF(RIGHT(TEXT(AK13,"0.#"),1)=".",FALSE,TRUE)</formula>
    </cfRule>
    <cfRule type="expression" dxfId="796" priority="120">
      <formula>IF(RIGHT(TEXT(AK13,"0.#"),1)=".",TRUE,FALSE)</formula>
    </cfRule>
  </conditionalFormatting>
  <conditionalFormatting sqref="P19:V19">
    <cfRule type="expression" dxfId="795" priority="117">
      <formula>IF(RIGHT(TEXT(P19,"0.#"),1)=".",FALSE,TRUE)</formula>
    </cfRule>
    <cfRule type="expression" dxfId="794" priority="118">
      <formula>IF(RIGHT(TEXT(P19,"0.#"),1)=".",TRUE,FALSE)</formula>
    </cfRule>
  </conditionalFormatting>
  <conditionalFormatting sqref="W19:AC19">
    <cfRule type="expression" dxfId="793" priority="115">
      <formula>IF(RIGHT(TEXT(W19,"0.#"),1)=".",FALSE,TRUE)</formula>
    </cfRule>
    <cfRule type="expression" dxfId="792" priority="116">
      <formula>IF(RIGHT(TEXT(W19,"0.#"),1)=".",TRUE,FALSE)</formula>
    </cfRule>
  </conditionalFormatting>
  <conditionalFormatting sqref="P24:P26">
    <cfRule type="expression" dxfId="791" priority="109">
      <formula>IF(RIGHT(TEXT(P24,"0.#"),1)=".",FALSE,TRUE)</formula>
    </cfRule>
    <cfRule type="expression" dxfId="790" priority="110">
      <formula>IF(RIGHT(TEXT(P24,"0.#"),1)=".",TRUE,FALSE)</formula>
    </cfRule>
  </conditionalFormatting>
  <conditionalFormatting sqref="W24:W26">
    <cfRule type="expression" dxfId="789" priority="107">
      <formula>IF(RIGHT(TEXT(W24,"0.#"),1)=".",FALSE,TRUE)</formula>
    </cfRule>
    <cfRule type="expression" dxfId="788" priority="108">
      <formula>IF(RIGHT(TEXT(W24,"0.#"),1)=".",TRUE,FALSE)</formula>
    </cfRule>
  </conditionalFormatting>
  <conditionalFormatting sqref="P27:P28">
    <cfRule type="expression" dxfId="787" priority="105">
      <formula>IF(RIGHT(TEXT(P27,"0.#"),1)=".",FALSE,TRUE)</formula>
    </cfRule>
    <cfRule type="expression" dxfId="786" priority="106">
      <formula>IF(RIGHT(TEXT(P27,"0.#"),1)=".",TRUE,FALSE)</formula>
    </cfRule>
  </conditionalFormatting>
  <conditionalFormatting sqref="W27:W28">
    <cfRule type="expression" dxfId="785" priority="103">
      <formula>IF(RIGHT(TEXT(W27,"0.#"),1)=".",FALSE,TRUE)</formula>
    </cfRule>
    <cfRule type="expression" dxfId="784" priority="104">
      <formula>IF(RIGHT(TEXT(W27,"0.#"),1)=".",TRUE,FALSE)</formula>
    </cfRule>
  </conditionalFormatting>
  <conditionalFormatting sqref="AE32">
    <cfRule type="expression" dxfId="783" priority="101">
      <formula>IF(RIGHT(TEXT(AE32,"0.#"),1)=".",FALSE,TRUE)</formula>
    </cfRule>
    <cfRule type="expression" dxfId="782" priority="102">
      <formula>IF(RIGHT(TEXT(AE32,"0.#"),1)=".",TRUE,FALSE)</formula>
    </cfRule>
  </conditionalFormatting>
  <conditionalFormatting sqref="AE33">
    <cfRule type="expression" dxfId="781" priority="99">
      <formula>IF(RIGHT(TEXT(AE33,"0.#"),1)=".",FALSE,TRUE)</formula>
    </cfRule>
    <cfRule type="expression" dxfId="780" priority="100">
      <formula>IF(RIGHT(TEXT(AE33,"0.#"),1)=".",TRUE,FALSE)</formula>
    </cfRule>
  </conditionalFormatting>
  <conditionalFormatting sqref="AI32">
    <cfRule type="expression" dxfId="779" priority="97">
      <formula>IF(RIGHT(TEXT(AI32,"0.#"),1)=".",FALSE,TRUE)</formula>
    </cfRule>
    <cfRule type="expression" dxfId="778" priority="98">
      <formula>IF(RIGHT(TEXT(AI32,"0.#"),1)=".",TRUE,FALSE)</formula>
    </cfRule>
  </conditionalFormatting>
  <conditionalFormatting sqref="AI33">
    <cfRule type="expression" dxfId="777" priority="95">
      <formula>IF(RIGHT(TEXT(AI33,"0.#"),1)=".",FALSE,TRUE)</formula>
    </cfRule>
    <cfRule type="expression" dxfId="776" priority="96">
      <formula>IF(RIGHT(TEXT(AI33,"0.#"),1)=".",TRUE,FALSE)</formula>
    </cfRule>
  </conditionalFormatting>
  <conditionalFormatting sqref="AI35">
    <cfRule type="expression" dxfId="775" priority="93">
      <formula>IF(RIGHT(TEXT(AI35,"0.#"),1)=".",FALSE,TRUE)</formula>
    </cfRule>
    <cfRule type="expression" dxfId="774" priority="94">
      <formula>IF(RIGHT(TEXT(AI35,"0.#"),1)=".",TRUE,FALSE)</formula>
    </cfRule>
  </conditionalFormatting>
  <conditionalFormatting sqref="AI36">
    <cfRule type="expression" dxfId="773" priority="91">
      <formula>IF(RIGHT(TEXT(AI36,"0.#"),1)=".",FALSE,TRUE)</formula>
    </cfRule>
    <cfRule type="expression" dxfId="772" priority="92">
      <formula>IF(RIGHT(TEXT(AI36,"0.#"),1)=".",TRUE,FALSE)</formula>
    </cfRule>
  </conditionalFormatting>
  <conditionalFormatting sqref="AE35">
    <cfRule type="expression" dxfId="771" priority="89">
      <formula>IF(RIGHT(TEXT(AE35,"0.#"),1)=".",FALSE,TRUE)</formula>
    </cfRule>
    <cfRule type="expression" dxfId="770" priority="90">
      <formula>IF(RIGHT(TEXT(AE35,"0.#"),1)=".",TRUE,FALSE)</formula>
    </cfRule>
  </conditionalFormatting>
  <conditionalFormatting sqref="AE36">
    <cfRule type="expression" dxfId="769" priority="87">
      <formula>IF(RIGHT(TEXT(AE36,"0.#"),1)=".",FALSE,TRUE)</formula>
    </cfRule>
    <cfRule type="expression" dxfId="768" priority="88">
      <formula>IF(RIGHT(TEXT(AE36,"0.#"),1)=".",TRUE,FALSE)</formula>
    </cfRule>
  </conditionalFormatting>
  <conditionalFormatting sqref="AI51">
    <cfRule type="expression" dxfId="767" priority="85">
      <formula>IF(RIGHT(TEXT(AI51,"0.#"),1)=".",FALSE,TRUE)</formula>
    </cfRule>
    <cfRule type="expression" dxfId="766" priority="86">
      <formula>IF(RIGHT(TEXT(AI51,"0.#"),1)=".",TRUE,FALSE)</formula>
    </cfRule>
  </conditionalFormatting>
  <conditionalFormatting sqref="AI52">
    <cfRule type="expression" dxfId="765" priority="83">
      <formula>IF(RIGHT(TEXT(AI52,"0.#"),1)=".",FALSE,TRUE)</formula>
    </cfRule>
    <cfRule type="expression" dxfId="764" priority="84">
      <formula>IF(RIGHT(TEXT(AI52,"0.#"),1)=".",TRUE,FALSE)</formula>
    </cfRule>
  </conditionalFormatting>
  <conditionalFormatting sqref="AE51">
    <cfRule type="expression" dxfId="763" priority="81">
      <formula>IF(RIGHT(TEXT(AE51,"0.#"),1)=".",FALSE,TRUE)</formula>
    </cfRule>
    <cfRule type="expression" dxfId="762" priority="82">
      <formula>IF(RIGHT(TEXT(AE51,"0.#"),1)=".",TRUE,FALSE)</formula>
    </cfRule>
  </conditionalFormatting>
  <conditionalFormatting sqref="AE52">
    <cfRule type="expression" dxfId="761" priority="79">
      <formula>IF(RIGHT(TEXT(AE52,"0.#"),1)=".",FALSE,TRUE)</formula>
    </cfRule>
    <cfRule type="expression" dxfId="760" priority="80">
      <formula>IF(RIGHT(TEXT(AE52,"0.#"),1)=".",TRUE,FALSE)</formula>
    </cfRule>
  </conditionalFormatting>
  <conditionalFormatting sqref="AE53">
    <cfRule type="expression" dxfId="759" priority="77">
      <formula>IF(RIGHT(TEXT(AE53,"0.#"),1)=".",FALSE,TRUE)</formula>
    </cfRule>
    <cfRule type="expression" dxfId="758" priority="78">
      <formula>IF(RIGHT(TEXT(AE53,"0.#"),1)=".",TRUE,FALSE)</formula>
    </cfRule>
  </conditionalFormatting>
  <conditionalFormatting sqref="AI53">
    <cfRule type="expression" dxfId="757" priority="75">
      <formula>IF(RIGHT(TEXT(AI53,"0.#"),1)=".",FALSE,TRUE)</formula>
    </cfRule>
    <cfRule type="expression" dxfId="756" priority="76">
      <formula>IF(RIGHT(TEXT(AI53,"0.#"),1)=".",TRUE,FALSE)</formula>
    </cfRule>
  </conditionalFormatting>
  <conditionalFormatting sqref="P23">
    <cfRule type="expression" dxfId="755" priority="73">
      <formula>IF(RIGHT(TEXT(P23,"0.#"),1)=".",FALSE,TRUE)</formula>
    </cfRule>
    <cfRule type="expression" dxfId="754" priority="74">
      <formula>IF(RIGHT(TEXT(P23,"0.#"),1)=".",TRUE,FALSE)</formula>
    </cfRule>
  </conditionalFormatting>
  <conditionalFormatting sqref="AK14:AQ14">
    <cfRule type="expression" dxfId="753" priority="71">
      <formula>IF(RIGHT(TEXT(AK14,"0.#"),1)=".",FALSE,TRUE)</formula>
    </cfRule>
    <cfRule type="expression" dxfId="752" priority="72">
      <formula>IF(RIGHT(TEXT(AK14,"0.#"),1)=".",TRUE,FALSE)</formula>
    </cfRule>
  </conditionalFormatting>
  <conditionalFormatting sqref="AK16:AQ16">
    <cfRule type="expression" dxfId="751" priority="69">
      <formula>IF(RIGHT(TEXT(AK16,"0.#"),1)=".",FALSE,TRUE)</formula>
    </cfRule>
    <cfRule type="expression" dxfId="750" priority="70">
      <formula>IF(RIGHT(TEXT(AK16,"0.#"),1)=".",TRUE,FALSE)</formula>
    </cfRule>
  </conditionalFormatting>
  <conditionalFormatting sqref="AQ51">
    <cfRule type="expression" dxfId="749" priority="49">
      <formula>IF(RIGHT(TEXT(AQ51,"0.#"),1)=".",FALSE,TRUE)</formula>
    </cfRule>
    <cfRule type="expression" dxfId="748" priority="50">
      <formula>IF(RIGHT(TEXT(AQ51,"0.#"),1)=".",TRUE,FALSE)</formula>
    </cfRule>
  </conditionalFormatting>
  <conditionalFormatting sqref="AQ52">
    <cfRule type="expression" dxfId="747" priority="47">
      <formula>IF(RIGHT(TEXT(AQ52,"0.#"),1)=".",FALSE,TRUE)</formula>
    </cfRule>
    <cfRule type="expression" dxfId="746" priority="48">
      <formula>IF(RIGHT(TEXT(AQ52,"0.#"),1)=".",TRUE,FALSE)</formula>
    </cfRule>
  </conditionalFormatting>
  <conditionalFormatting sqref="AQ53">
    <cfRule type="expression" dxfId="745" priority="45">
      <formula>IF(RIGHT(TEXT(AQ53,"0.#"),1)=".",FALSE,TRUE)</formula>
    </cfRule>
    <cfRule type="expression" dxfId="744" priority="46">
      <formula>IF(RIGHT(TEXT(AQ53,"0.#"),1)=".",TRUE,FALSE)</formula>
    </cfRule>
  </conditionalFormatting>
  <conditionalFormatting sqref="AQ32">
    <cfRule type="expression" dxfId="743" priority="43">
      <formula>IF(RIGHT(TEXT(AQ32,"0.#"),1)=".",FALSE,TRUE)</formula>
    </cfRule>
    <cfRule type="expression" dxfId="742" priority="44">
      <formula>IF(RIGHT(TEXT(AQ32,"0.#"),1)=".",TRUE,FALSE)</formula>
    </cfRule>
  </conditionalFormatting>
  <conditionalFormatting sqref="AU32">
    <cfRule type="expression" dxfId="741" priority="41">
      <formula>IF(RIGHT(TEXT(AU32,"0.#"),1)=".",FALSE,TRUE)</formula>
    </cfRule>
    <cfRule type="expression" dxfId="740" priority="42">
      <formula>IF(RIGHT(TEXT(AU32,"0.#"),1)=".",TRUE,FALSE)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AR13:AX13">
    <cfRule type="expression" dxfId="735" priority="35">
      <formula>IF(RIGHT(TEXT(AR13,"0.#"),1)=".",FALSE,TRUE)</formula>
    </cfRule>
    <cfRule type="expression" dxfId="734" priority="36">
      <formula>IF(RIGHT(TEXT(AR13,"0.#"),1)=".",TRUE,FALSE)</formula>
    </cfRule>
  </conditionalFormatting>
  <conditionalFormatting sqref="AR15:AX15">
    <cfRule type="expression" dxfId="733" priority="33">
      <formula>IF(RIGHT(TEXT(AR15,"0.#"),1)=".",FALSE,TRUE)</formula>
    </cfRule>
    <cfRule type="expression" dxfId="732" priority="34">
      <formula>IF(RIGHT(TEXT(AR15,"0.#"),1)=".",TRUE,FALSE)</formula>
    </cfRule>
  </conditionalFormatting>
  <conditionalFormatting sqref="W23:AC23">
    <cfRule type="expression" dxfId="731" priority="31">
      <formula>IF(RIGHT(TEXT(W23,"0.#"),1)=".",FALSE,TRUE)</formula>
    </cfRule>
    <cfRule type="expression" dxfId="730" priority="32">
      <formula>IF(RIGHT(TEXT(W23,"0.#"),1)=".",TRUE,FALSE)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Y310">
    <cfRule type="expression" dxfId="727" priority="27">
      <formula>IF(RIGHT(TEXT(Y310,"0.#"),1)=".",FALSE,TRUE)</formula>
    </cfRule>
    <cfRule type="expression" dxfId="726" priority="28">
      <formula>IF(RIGHT(TEXT(Y310,"0.#"),1)=".",TRUE,FALSE)</formula>
    </cfRule>
  </conditionalFormatting>
  <conditionalFormatting sqref="AU310">
    <cfRule type="expression" dxfId="725" priority="25">
      <formula>IF(RIGHT(TEXT(AU310,"0.#"),1)=".",FALSE,TRUE)</formula>
    </cfRule>
    <cfRule type="expression" dxfId="724" priority="26">
      <formula>IF(RIGHT(TEXT(AU310,"0.#"),1)=".",TRUE,FALSE)</formula>
    </cfRule>
  </conditionalFormatting>
  <conditionalFormatting sqref="Y368">
    <cfRule type="expression" dxfId="723" priority="23">
      <formula>IF(RIGHT(TEXT(Y368,"0.#"),1)=".",FALSE,TRUE)</formula>
    </cfRule>
    <cfRule type="expression" dxfId="722" priority="24">
      <formula>IF(RIGHT(TEXT(Y368,"0.#"),1)=".",TRUE,FALSE)</formula>
    </cfRule>
  </conditionalFormatting>
  <conditionalFormatting sqref="Y366">
    <cfRule type="expression" dxfId="721" priority="21">
      <formula>IF(RIGHT(TEXT(Y366,"0.#"),1)=".",FALSE,TRUE)</formula>
    </cfRule>
    <cfRule type="expression" dxfId="720" priority="22">
      <formula>IF(RIGHT(TEXT(Y366,"0.#"),1)=".",TRUE,FALSE)</formula>
    </cfRule>
  </conditionalFormatting>
  <conditionalFormatting sqref="Y367">
    <cfRule type="expression" dxfId="719" priority="19">
      <formula>IF(RIGHT(TEXT(Y367,"0.#"),1)=".",FALSE,TRUE)</formula>
    </cfRule>
    <cfRule type="expression" dxfId="718" priority="20">
      <formula>IF(RIGHT(TEXT(Y367,"0.#"),1)=".",TRUE,FALSE)</formula>
    </cfRule>
  </conditionalFormatting>
  <conditionalFormatting sqref="Y370">
    <cfRule type="expression" dxfId="717" priority="17">
      <formula>IF(RIGHT(TEXT(Y370,"0.#"),1)=".",FALSE,TRUE)</formula>
    </cfRule>
    <cfRule type="expression" dxfId="716" priority="18">
      <formula>IF(RIGHT(TEXT(Y370,"0.#"),1)=".",TRUE,FALSE)</formula>
    </cfRule>
  </conditionalFormatting>
  <conditionalFormatting sqref="Y369">
    <cfRule type="expression" dxfId="715" priority="15">
      <formula>IF(RIGHT(TEXT(Y369,"0.#"),1)=".",FALSE,TRUE)</formula>
    </cfRule>
    <cfRule type="expression" dxfId="714" priority="16">
      <formula>IF(RIGHT(TEXT(Y369,"0.#"),1)=".",TRUE,FALSE)</formula>
    </cfRule>
  </conditionalFormatting>
  <conditionalFormatting sqref="Y399:Y400">
    <cfRule type="expression" dxfId="713" priority="13">
      <formula>IF(RIGHT(TEXT(Y399,"0.#"),1)=".",FALSE,TRUE)</formula>
    </cfRule>
    <cfRule type="expression" dxfId="712" priority="14">
      <formula>IF(RIGHT(TEXT(Y399,"0.#"),1)=".",TRUE,FALSE)</formula>
    </cfRule>
  </conditionalFormatting>
  <conditionalFormatting sqref="AL399:AO400">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AL631:AO635">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Y631 Y633:Y635">
    <cfRule type="expression" dxfId="703" priority="3">
      <formula>IF(RIGHT(TEXT(Y631,"0.#"),1)=".",FALSE,TRUE)</formula>
    </cfRule>
    <cfRule type="expression" dxfId="702" priority="4">
      <formula>IF(RIGHT(TEXT(Y631,"0.#"),1)=".",TRUE,FALSE)</formula>
    </cfRule>
  </conditionalFormatting>
  <conditionalFormatting sqref="Y632">
    <cfRule type="expression" dxfId="701" priority="1">
      <formula>IF(RIGHT(TEXT(Y632,"0.#"),1)=".",FALSE,TRUE)</formula>
    </cfRule>
    <cfRule type="expression" dxfId="700" priority="2">
      <formula>IF(RIGHT(TEXT(Y632,"0.#"),1)=".",TRUE,FALSE)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4" max="49" man="1"/>
    <brk id="256" max="16383" man="1"/>
    <brk id="360"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699</v>
      </c>
      <c r="C10" s="13" t="str">
        <f t="shared" si="0"/>
        <v>国土強靱化施策</v>
      </c>
      <c r="D10" s="13" t="str">
        <f t="shared" si="8"/>
        <v>国土強靱化施策</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4"/>
      <c r="Z2" s="285"/>
      <c r="AA2" s="286"/>
      <c r="AB2" s="938" t="s">
        <v>11</v>
      </c>
      <c r="AC2" s="939"/>
      <c r="AD2" s="940"/>
      <c r="AE2" s="927" t="s">
        <v>371</v>
      </c>
      <c r="AF2" s="927"/>
      <c r="AG2" s="927"/>
      <c r="AH2" s="128"/>
      <c r="AI2" s="927" t="s">
        <v>467</v>
      </c>
      <c r="AJ2" s="927"/>
      <c r="AK2" s="927"/>
      <c r="AL2" s="128"/>
      <c r="AM2" s="927" t="s">
        <v>468</v>
      </c>
      <c r="AN2" s="927"/>
      <c r="AO2" s="927"/>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5"/>
      <c r="Z3" s="936"/>
      <c r="AA3" s="937"/>
      <c r="AB3" s="941"/>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72"/>
      <c r="H4" s="945"/>
      <c r="I4" s="945"/>
      <c r="J4" s="945"/>
      <c r="K4" s="945"/>
      <c r="L4" s="945"/>
      <c r="M4" s="945"/>
      <c r="N4" s="945"/>
      <c r="O4" s="946"/>
      <c r="P4" s="146"/>
      <c r="Q4" s="655"/>
      <c r="R4" s="655"/>
      <c r="S4" s="655"/>
      <c r="T4" s="655"/>
      <c r="U4" s="655"/>
      <c r="V4" s="655"/>
      <c r="W4" s="655"/>
      <c r="X4" s="656"/>
      <c r="Y4" s="931" t="s">
        <v>12</v>
      </c>
      <c r="Z4" s="932"/>
      <c r="AA4" s="933"/>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7"/>
      <c r="H5" s="948"/>
      <c r="I5" s="948"/>
      <c r="J5" s="948"/>
      <c r="K5" s="948"/>
      <c r="L5" s="948"/>
      <c r="M5" s="948"/>
      <c r="N5" s="948"/>
      <c r="O5" s="949"/>
      <c r="P5" s="953"/>
      <c r="Q5" s="953"/>
      <c r="R5" s="953"/>
      <c r="S5" s="953"/>
      <c r="T5" s="953"/>
      <c r="U5" s="953"/>
      <c r="V5" s="953"/>
      <c r="W5" s="953"/>
      <c r="X5" s="954"/>
      <c r="Y5" s="199"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0"/>
      <c r="H6" s="951"/>
      <c r="I6" s="951"/>
      <c r="J6" s="951"/>
      <c r="K6" s="951"/>
      <c r="L6" s="951"/>
      <c r="M6" s="951"/>
      <c r="N6" s="951"/>
      <c r="O6" s="952"/>
      <c r="P6" s="658"/>
      <c r="Q6" s="658"/>
      <c r="R6" s="658"/>
      <c r="S6" s="658"/>
      <c r="T6" s="658"/>
      <c r="U6" s="658"/>
      <c r="V6" s="658"/>
      <c r="W6" s="658"/>
      <c r="X6" s="659"/>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343</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4"/>
      <c r="Z9" s="285"/>
      <c r="AA9" s="286"/>
      <c r="AB9" s="938" t="s">
        <v>11</v>
      </c>
      <c r="AC9" s="939"/>
      <c r="AD9" s="940"/>
      <c r="AE9" s="927" t="s">
        <v>371</v>
      </c>
      <c r="AF9" s="927"/>
      <c r="AG9" s="927"/>
      <c r="AH9" s="128"/>
      <c r="AI9" s="927" t="s">
        <v>467</v>
      </c>
      <c r="AJ9" s="927"/>
      <c r="AK9" s="927"/>
      <c r="AL9" s="128"/>
      <c r="AM9" s="927" t="s">
        <v>468</v>
      </c>
      <c r="AN9" s="927"/>
      <c r="AO9" s="927"/>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5"/>
      <c r="Z10" s="936"/>
      <c r="AA10" s="937"/>
      <c r="AB10" s="941"/>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72"/>
      <c r="H11" s="945"/>
      <c r="I11" s="945"/>
      <c r="J11" s="945"/>
      <c r="K11" s="945"/>
      <c r="L11" s="945"/>
      <c r="M11" s="945"/>
      <c r="N11" s="945"/>
      <c r="O11" s="946"/>
      <c r="P11" s="146"/>
      <c r="Q11" s="655"/>
      <c r="R11" s="655"/>
      <c r="S11" s="655"/>
      <c r="T11" s="655"/>
      <c r="U11" s="655"/>
      <c r="V11" s="655"/>
      <c r="W11" s="655"/>
      <c r="X11" s="656"/>
      <c r="Y11" s="931" t="s">
        <v>12</v>
      </c>
      <c r="Z11" s="932"/>
      <c r="AA11" s="933"/>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7"/>
      <c r="H12" s="948"/>
      <c r="I12" s="948"/>
      <c r="J12" s="948"/>
      <c r="K12" s="948"/>
      <c r="L12" s="948"/>
      <c r="M12" s="948"/>
      <c r="N12" s="948"/>
      <c r="O12" s="949"/>
      <c r="P12" s="953"/>
      <c r="Q12" s="953"/>
      <c r="R12" s="953"/>
      <c r="S12" s="953"/>
      <c r="T12" s="953"/>
      <c r="U12" s="953"/>
      <c r="V12" s="953"/>
      <c r="W12" s="953"/>
      <c r="X12" s="954"/>
      <c r="Y12" s="199"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8"/>
      <c r="Q13" s="658"/>
      <c r="R13" s="658"/>
      <c r="S13" s="658"/>
      <c r="T13" s="658"/>
      <c r="U13" s="658"/>
      <c r="V13" s="658"/>
      <c r="W13" s="658"/>
      <c r="X13" s="659"/>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343</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4"/>
      <c r="Z16" s="285"/>
      <c r="AA16" s="286"/>
      <c r="AB16" s="938" t="s">
        <v>11</v>
      </c>
      <c r="AC16" s="939"/>
      <c r="AD16" s="940"/>
      <c r="AE16" s="927" t="s">
        <v>371</v>
      </c>
      <c r="AF16" s="927"/>
      <c r="AG16" s="927"/>
      <c r="AH16" s="128"/>
      <c r="AI16" s="927" t="s">
        <v>467</v>
      </c>
      <c r="AJ16" s="927"/>
      <c r="AK16" s="927"/>
      <c r="AL16" s="128"/>
      <c r="AM16" s="927" t="s">
        <v>468</v>
      </c>
      <c r="AN16" s="927"/>
      <c r="AO16" s="927"/>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5"/>
      <c r="Z17" s="936"/>
      <c r="AA17" s="937"/>
      <c r="AB17" s="941"/>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72"/>
      <c r="H18" s="945"/>
      <c r="I18" s="945"/>
      <c r="J18" s="945"/>
      <c r="K18" s="945"/>
      <c r="L18" s="945"/>
      <c r="M18" s="945"/>
      <c r="N18" s="945"/>
      <c r="O18" s="946"/>
      <c r="P18" s="146"/>
      <c r="Q18" s="655"/>
      <c r="R18" s="655"/>
      <c r="S18" s="655"/>
      <c r="T18" s="655"/>
      <c r="U18" s="655"/>
      <c r="V18" s="655"/>
      <c r="W18" s="655"/>
      <c r="X18" s="656"/>
      <c r="Y18" s="931" t="s">
        <v>12</v>
      </c>
      <c r="Z18" s="932"/>
      <c r="AA18" s="933"/>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7"/>
      <c r="H19" s="948"/>
      <c r="I19" s="948"/>
      <c r="J19" s="948"/>
      <c r="K19" s="948"/>
      <c r="L19" s="948"/>
      <c r="M19" s="948"/>
      <c r="N19" s="948"/>
      <c r="O19" s="949"/>
      <c r="P19" s="953"/>
      <c r="Q19" s="953"/>
      <c r="R19" s="953"/>
      <c r="S19" s="953"/>
      <c r="T19" s="953"/>
      <c r="U19" s="953"/>
      <c r="V19" s="953"/>
      <c r="W19" s="953"/>
      <c r="X19" s="954"/>
      <c r="Y19" s="199"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8"/>
      <c r="Q20" s="658"/>
      <c r="R20" s="658"/>
      <c r="S20" s="658"/>
      <c r="T20" s="658"/>
      <c r="U20" s="658"/>
      <c r="V20" s="658"/>
      <c r="W20" s="658"/>
      <c r="X20" s="659"/>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343</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4"/>
      <c r="Z23" s="285"/>
      <c r="AA23" s="286"/>
      <c r="AB23" s="938" t="s">
        <v>11</v>
      </c>
      <c r="AC23" s="939"/>
      <c r="AD23" s="940"/>
      <c r="AE23" s="927" t="s">
        <v>371</v>
      </c>
      <c r="AF23" s="927"/>
      <c r="AG23" s="927"/>
      <c r="AH23" s="128"/>
      <c r="AI23" s="927" t="s">
        <v>467</v>
      </c>
      <c r="AJ23" s="927"/>
      <c r="AK23" s="927"/>
      <c r="AL23" s="128"/>
      <c r="AM23" s="927" t="s">
        <v>468</v>
      </c>
      <c r="AN23" s="927"/>
      <c r="AO23" s="927"/>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5"/>
      <c r="Z24" s="936"/>
      <c r="AA24" s="937"/>
      <c r="AB24" s="941"/>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72"/>
      <c r="H25" s="945"/>
      <c r="I25" s="945"/>
      <c r="J25" s="945"/>
      <c r="K25" s="945"/>
      <c r="L25" s="945"/>
      <c r="M25" s="945"/>
      <c r="N25" s="945"/>
      <c r="O25" s="946"/>
      <c r="P25" s="146"/>
      <c r="Q25" s="655"/>
      <c r="R25" s="655"/>
      <c r="S25" s="655"/>
      <c r="T25" s="655"/>
      <c r="U25" s="655"/>
      <c r="V25" s="655"/>
      <c r="W25" s="655"/>
      <c r="X25" s="656"/>
      <c r="Y25" s="931" t="s">
        <v>12</v>
      </c>
      <c r="Z25" s="932"/>
      <c r="AA25" s="933"/>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7"/>
      <c r="H26" s="948"/>
      <c r="I26" s="948"/>
      <c r="J26" s="948"/>
      <c r="K26" s="948"/>
      <c r="L26" s="948"/>
      <c r="M26" s="948"/>
      <c r="N26" s="948"/>
      <c r="O26" s="949"/>
      <c r="P26" s="953"/>
      <c r="Q26" s="953"/>
      <c r="R26" s="953"/>
      <c r="S26" s="953"/>
      <c r="T26" s="953"/>
      <c r="U26" s="953"/>
      <c r="V26" s="953"/>
      <c r="W26" s="953"/>
      <c r="X26" s="954"/>
      <c r="Y26" s="199"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8"/>
      <c r="Q27" s="658"/>
      <c r="R27" s="658"/>
      <c r="S27" s="658"/>
      <c r="T27" s="658"/>
      <c r="U27" s="658"/>
      <c r="V27" s="658"/>
      <c r="W27" s="658"/>
      <c r="X27" s="659"/>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343</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4"/>
      <c r="Z30" s="285"/>
      <c r="AA30" s="286"/>
      <c r="AB30" s="938" t="s">
        <v>11</v>
      </c>
      <c r="AC30" s="939"/>
      <c r="AD30" s="940"/>
      <c r="AE30" s="927" t="s">
        <v>371</v>
      </c>
      <c r="AF30" s="927"/>
      <c r="AG30" s="927"/>
      <c r="AH30" s="128"/>
      <c r="AI30" s="927" t="s">
        <v>467</v>
      </c>
      <c r="AJ30" s="927"/>
      <c r="AK30" s="927"/>
      <c r="AL30" s="128"/>
      <c r="AM30" s="927" t="s">
        <v>468</v>
      </c>
      <c r="AN30" s="927"/>
      <c r="AO30" s="927"/>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5"/>
      <c r="Z31" s="936"/>
      <c r="AA31" s="937"/>
      <c r="AB31" s="941"/>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72"/>
      <c r="H32" s="945"/>
      <c r="I32" s="945"/>
      <c r="J32" s="945"/>
      <c r="K32" s="945"/>
      <c r="L32" s="945"/>
      <c r="M32" s="945"/>
      <c r="N32" s="945"/>
      <c r="O32" s="946"/>
      <c r="P32" s="146"/>
      <c r="Q32" s="655"/>
      <c r="R32" s="655"/>
      <c r="S32" s="655"/>
      <c r="T32" s="655"/>
      <c r="U32" s="655"/>
      <c r="V32" s="655"/>
      <c r="W32" s="655"/>
      <c r="X32" s="656"/>
      <c r="Y32" s="931" t="s">
        <v>12</v>
      </c>
      <c r="Z32" s="932"/>
      <c r="AA32" s="933"/>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7"/>
      <c r="H33" s="948"/>
      <c r="I33" s="948"/>
      <c r="J33" s="948"/>
      <c r="K33" s="948"/>
      <c r="L33" s="948"/>
      <c r="M33" s="948"/>
      <c r="N33" s="948"/>
      <c r="O33" s="949"/>
      <c r="P33" s="953"/>
      <c r="Q33" s="953"/>
      <c r="R33" s="953"/>
      <c r="S33" s="953"/>
      <c r="T33" s="953"/>
      <c r="U33" s="953"/>
      <c r="V33" s="953"/>
      <c r="W33" s="953"/>
      <c r="X33" s="954"/>
      <c r="Y33" s="199"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8"/>
      <c r="Q34" s="658"/>
      <c r="R34" s="658"/>
      <c r="S34" s="658"/>
      <c r="T34" s="658"/>
      <c r="U34" s="658"/>
      <c r="V34" s="658"/>
      <c r="W34" s="658"/>
      <c r="X34" s="659"/>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343</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4"/>
      <c r="Z37" s="285"/>
      <c r="AA37" s="286"/>
      <c r="AB37" s="938" t="s">
        <v>11</v>
      </c>
      <c r="AC37" s="939"/>
      <c r="AD37" s="940"/>
      <c r="AE37" s="927" t="s">
        <v>371</v>
      </c>
      <c r="AF37" s="927"/>
      <c r="AG37" s="927"/>
      <c r="AH37" s="128"/>
      <c r="AI37" s="927" t="s">
        <v>467</v>
      </c>
      <c r="AJ37" s="927"/>
      <c r="AK37" s="927"/>
      <c r="AL37" s="128"/>
      <c r="AM37" s="927" t="s">
        <v>468</v>
      </c>
      <c r="AN37" s="927"/>
      <c r="AO37" s="927"/>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5"/>
      <c r="Z38" s="936"/>
      <c r="AA38" s="937"/>
      <c r="AB38" s="941"/>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72"/>
      <c r="H39" s="945"/>
      <c r="I39" s="945"/>
      <c r="J39" s="945"/>
      <c r="K39" s="945"/>
      <c r="L39" s="945"/>
      <c r="M39" s="945"/>
      <c r="N39" s="945"/>
      <c r="O39" s="946"/>
      <c r="P39" s="146"/>
      <c r="Q39" s="655"/>
      <c r="R39" s="655"/>
      <c r="S39" s="655"/>
      <c r="T39" s="655"/>
      <c r="U39" s="655"/>
      <c r="V39" s="655"/>
      <c r="W39" s="655"/>
      <c r="X39" s="656"/>
      <c r="Y39" s="931" t="s">
        <v>12</v>
      </c>
      <c r="Z39" s="932"/>
      <c r="AA39" s="933"/>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7"/>
      <c r="H40" s="948"/>
      <c r="I40" s="948"/>
      <c r="J40" s="948"/>
      <c r="K40" s="948"/>
      <c r="L40" s="948"/>
      <c r="M40" s="948"/>
      <c r="N40" s="948"/>
      <c r="O40" s="949"/>
      <c r="P40" s="953"/>
      <c r="Q40" s="953"/>
      <c r="R40" s="953"/>
      <c r="S40" s="953"/>
      <c r="T40" s="953"/>
      <c r="U40" s="953"/>
      <c r="V40" s="953"/>
      <c r="W40" s="953"/>
      <c r="X40" s="954"/>
      <c r="Y40" s="199"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8"/>
      <c r="Q41" s="658"/>
      <c r="R41" s="658"/>
      <c r="S41" s="658"/>
      <c r="T41" s="658"/>
      <c r="U41" s="658"/>
      <c r="V41" s="658"/>
      <c r="W41" s="658"/>
      <c r="X41" s="659"/>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343</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4"/>
      <c r="Z44" s="285"/>
      <c r="AA44" s="286"/>
      <c r="AB44" s="938" t="s">
        <v>11</v>
      </c>
      <c r="AC44" s="939"/>
      <c r="AD44" s="940"/>
      <c r="AE44" s="927" t="s">
        <v>371</v>
      </c>
      <c r="AF44" s="927"/>
      <c r="AG44" s="927"/>
      <c r="AH44" s="128"/>
      <c r="AI44" s="927" t="s">
        <v>467</v>
      </c>
      <c r="AJ44" s="927"/>
      <c r="AK44" s="927"/>
      <c r="AL44" s="128"/>
      <c r="AM44" s="927" t="s">
        <v>468</v>
      </c>
      <c r="AN44" s="927"/>
      <c r="AO44" s="927"/>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5"/>
      <c r="Z45" s="936"/>
      <c r="AA45" s="937"/>
      <c r="AB45" s="941"/>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72"/>
      <c r="H46" s="945"/>
      <c r="I46" s="945"/>
      <c r="J46" s="945"/>
      <c r="K46" s="945"/>
      <c r="L46" s="945"/>
      <c r="M46" s="945"/>
      <c r="N46" s="945"/>
      <c r="O46" s="946"/>
      <c r="P46" s="146"/>
      <c r="Q46" s="655"/>
      <c r="R46" s="655"/>
      <c r="S46" s="655"/>
      <c r="T46" s="655"/>
      <c r="U46" s="655"/>
      <c r="V46" s="655"/>
      <c r="W46" s="655"/>
      <c r="X46" s="656"/>
      <c r="Y46" s="931" t="s">
        <v>12</v>
      </c>
      <c r="Z46" s="932"/>
      <c r="AA46" s="933"/>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7"/>
      <c r="H47" s="948"/>
      <c r="I47" s="948"/>
      <c r="J47" s="948"/>
      <c r="K47" s="948"/>
      <c r="L47" s="948"/>
      <c r="M47" s="948"/>
      <c r="N47" s="948"/>
      <c r="O47" s="949"/>
      <c r="P47" s="953"/>
      <c r="Q47" s="953"/>
      <c r="R47" s="953"/>
      <c r="S47" s="953"/>
      <c r="T47" s="953"/>
      <c r="U47" s="953"/>
      <c r="V47" s="953"/>
      <c r="W47" s="953"/>
      <c r="X47" s="954"/>
      <c r="Y47" s="199"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8"/>
      <c r="Q48" s="658"/>
      <c r="R48" s="658"/>
      <c r="S48" s="658"/>
      <c r="T48" s="658"/>
      <c r="U48" s="658"/>
      <c r="V48" s="658"/>
      <c r="W48" s="658"/>
      <c r="X48" s="659"/>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343</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4"/>
      <c r="Z51" s="285"/>
      <c r="AA51" s="286"/>
      <c r="AB51" s="128" t="s">
        <v>11</v>
      </c>
      <c r="AC51" s="939"/>
      <c r="AD51" s="940"/>
      <c r="AE51" s="927" t="s">
        <v>371</v>
      </c>
      <c r="AF51" s="927"/>
      <c r="AG51" s="927"/>
      <c r="AH51" s="128"/>
      <c r="AI51" s="927" t="s">
        <v>467</v>
      </c>
      <c r="AJ51" s="927"/>
      <c r="AK51" s="927"/>
      <c r="AL51" s="128"/>
      <c r="AM51" s="927" t="s">
        <v>468</v>
      </c>
      <c r="AN51" s="927"/>
      <c r="AO51" s="927"/>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5"/>
      <c r="Z52" s="936"/>
      <c r="AA52" s="937"/>
      <c r="AB52" s="941"/>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72"/>
      <c r="H53" s="945"/>
      <c r="I53" s="945"/>
      <c r="J53" s="945"/>
      <c r="K53" s="945"/>
      <c r="L53" s="945"/>
      <c r="M53" s="945"/>
      <c r="N53" s="945"/>
      <c r="O53" s="946"/>
      <c r="P53" s="146"/>
      <c r="Q53" s="655"/>
      <c r="R53" s="655"/>
      <c r="S53" s="655"/>
      <c r="T53" s="655"/>
      <c r="U53" s="655"/>
      <c r="V53" s="655"/>
      <c r="W53" s="655"/>
      <c r="X53" s="656"/>
      <c r="Y53" s="931" t="s">
        <v>12</v>
      </c>
      <c r="Z53" s="932"/>
      <c r="AA53" s="933"/>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7"/>
      <c r="H54" s="948"/>
      <c r="I54" s="948"/>
      <c r="J54" s="948"/>
      <c r="K54" s="948"/>
      <c r="L54" s="948"/>
      <c r="M54" s="948"/>
      <c r="N54" s="948"/>
      <c r="O54" s="949"/>
      <c r="P54" s="953"/>
      <c r="Q54" s="953"/>
      <c r="R54" s="953"/>
      <c r="S54" s="953"/>
      <c r="T54" s="953"/>
      <c r="U54" s="953"/>
      <c r="V54" s="953"/>
      <c r="W54" s="953"/>
      <c r="X54" s="954"/>
      <c r="Y54" s="199"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8"/>
      <c r="Q55" s="658"/>
      <c r="R55" s="658"/>
      <c r="S55" s="658"/>
      <c r="T55" s="658"/>
      <c r="U55" s="658"/>
      <c r="V55" s="658"/>
      <c r="W55" s="658"/>
      <c r="X55" s="659"/>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343</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4"/>
      <c r="Z58" s="285"/>
      <c r="AA58" s="286"/>
      <c r="AB58" s="938" t="s">
        <v>11</v>
      </c>
      <c r="AC58" s="939"/>
      <c r="AD58" s="940"/>
      <c r="AE58" s="927" t="s">
        <v>371</v>
      </c>
      <c r="AF58" s="927"/>
      <c r="AG58" s="927"/>
      <c r="AH58" s="128"/>
      <c r="AI58" s="927" t="s">
        <v>467</v>
      </c>
      <c r="AJ58" s="927"/>
      <c r="AK58" s="927"/>
      <c r="AL58" s="128"/>
      <c r="AM58" s="927" t="s">
        <v>468</v>
      </c>
      <c r="AN58" s="927"/>
      <c r="AO58" s="927"/>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5"/>
      <c r="Z59" s="936"/>
      <c r="AA59" s="937"/>
      <c r="AB59" s="941"/>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72"/>
      <c r="H60" s="945"/>
      <c r="I60" s="945"/>
      <c r="J60" s="945"/>
      <c r="K60" s="945"/>
      <c r="L60" s="945"/>
      <c r="M60" s="945"/>
      <c r="N60" s="945"/>
      <c r="O60" s="946"/>
      <c r="P60" s="146"/>
      <c r="Q60" s="655"/>
      <c r="R60" s="655"/>
      <c r="S60" s="655"/>
      <c r="T60" s="655"/>
      <c r="U60" s="655"/>
      <c r="V60" s="655"/>
      <c r="W60" s="655"/>
      <c r="X60" s="656"/>
      <c r="Y60" s="931" t="s">
        <v>12</v>
      </c>
      <c r="Z60" s="932"/>
      <c r="AA60" s="933"/>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7"/>
      <c r="H61" s="948"/>
      <c r="I61" s="948"/>
      <c r="J61" s="948"/>
      <c r="K61" s="948"/>
      <c r="L61" s="948"/>
      <c r="M61" s="948"/>
      <c r="N61" s="948"/>
      <c r="O61" s="949"/>
      <c r="P61" s="953"/>
      <c r="Q61" s="953"/>
      <c r="R61" s="953"/>
      <c r="S61" s="953"/>
      <c r="T61" s="953"/>
      <c r="U61" s="953"/>
      <c r="V61" s="953"/>
      <c r="W61" s="953"/>
      <c r="X61" s="954"/>
      <c r="Y61" s="199"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8"/>
      <c r="Q62" s="658"/>
      <c r="R62" s="658"/>
      <c r="S62" s="658"/>
      <c r="T62" s="658"/>
      <c r="U62" s="658"/>
      <c r="V62" s="658"/>
      <c r="W62" s="658"/>
      <c r="X62" s="659"/>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343</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4"/>
      <c r="Z65" s="285"/>
      <c r="AA65" s="286"/>
      <c r="AB65" s="938" t="s">
        <v>11</v>
      </c>
      <c r="AC65" s="939"/>
      <c r="AD65" s="940"/>
      <c r="AE65" s="927" t="s">
        <v>371</v>
      </c>
      <c r="AF65" s="927"/>
      <c r="AG65" s="927"/>
      <c r="AH65" s="128"/>
      <c r="AI65" s="927" t="s">
        <v>467</v>
      </c>
      <c r="AJ65" s="927"/>
      <c r="AK65" s="927"/>
      <c r="AL65" s="128"/>
      <c r="AM65" s="927" t="s">
        <v>468</v>
      </c>
      <c r="AN65" s="927"/>
      <c r="AO65" s="927"/>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5"/>
      <c r="Z66" s="936"/>
      <c r="AA66" s="937"/>
      <c r="AB66" s="941"/>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72"/>
      <c r="H67" s="945"/>
      <c r="I67" s="945"/>
      <c r="J67" s="945"/>
      <c r="K67" s="945"/>
      <c r="L67" s="945"/>
      <c r="M67" s="945"/>
      <c r="N67" s="945"/>
      <c r="O67" s="946"/>
      <c r="P67" s="146"/>
      <c r="Q67" s="655"/>
      <c r="R67" s="655"/>
      <c r="S67" s="655"/>
      <c r="T67" s="655"/>
      <c r="U67" s="655"/>
      <c r="V67" s="655"/>
      <c r="W67" s="655"/>
      <c r="X67" s="656"/>
      <c r="Y67" s="931" t="s">
        <v>12</v>
      </c>
      <c r="Z67" s="932"/>
      <c r="AA67" s="933"/>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7"/>
      <c r="H68" s="948"/>
      <c r="I68" s="948"/>
      <c r="J68" s="948"/>
      <c r="K68" s="948"/>
      <c r="L68" s="948"/>
      <c r="M68" s="948"/>
      <c r="N68" s="948"/>
      <c r="O68" s="949"/>
      <c r="P68" s="953"/>
      <c r="Q68" s="953"/>
      <c r="R68" s="953"/>
      <c r="S68" s="953"/>
      <c r="T68" s="953"/>
      <c r="U68" s="953"/>
      <c r="V68" s="953"/>
      <c r="W68" s="953"/>
      <c r="X68" s="954"/>
      <c r="Y68" s="199"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8"/>
      <c r="Q69" s="658"/>
      <c r="R69" s="658"/>
      <c r="S69" s="658"/>
      <c r="T69" s="658"/>
      <c r="U69" s="658"/>
      <c r="V69" s="658"/>
      <c r="W69" s="658"/>
      <c r="X69" s="659"/>
      <c r="Y69" s="199" t="s">
        <v>13</v>
      </c>
      <c r="Z69" s="928"/>
      <c r="AA69" s="929"/>
      <c r="AB69" s="608"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343</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9"/>
      <c r="B4" s="970"/>
      <c r="C4" s="970"/>
      <c r="D4" s="970"/>
      <c r="E4" s="970"/>
      <c r="F4" s="971"/>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9"/>
      <c r="B5" s="970"/>
      <c r="C5" s="970"/>
      <c r="D5" s="970"/>
      <c r="E5" s="970"/>
      <c r="F5" s="971"/>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9"/>
      <c r="B6" s="970"/>
      <c r="C6" s="970"/>
      <c r="D6" s="970"/>
      <c r="E6" s="970"/>
      <c r="F6" s="971"/>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9"/>
      <c r="B7" s="970"/>
      <c r="C7" s="970"/>
      <c r="D7" s="970"/>
      <c r="E7" s="970"/>
      <c r="F7" s="971"/>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9"/>
      <c r="B8" s="970"/>
      <c r="C8" s="970"/>
      <c r="D8" s="970"/>
      <c r="E8" s="970"/>
      <c r="F8" s="971"/>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9"/>
      <c r="B9" s="970"/>
      <c r="C9" s="970"/>
      <c r="D9" s="970"/>
      <c r="E9" s="970"/>
      <c r="F9" s="971"/>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9"/>
      <c r="B10" s="970"/>
      <c r="C10" s="970"/>
      <c r="D10" s="970"/>
      <c r="E10" s="970"/>
      <c r="F10" s="971"/>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9"/>
      <c r="B11" s="970"/>
      <c r="C11" s="970"/>
      <c r="D11" s="970"/>
      <c r="E11" s="970"/>
      <c r="F11" s="971"/>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9"/>
      <c r="B12" s="970"/>
      <c r="C12" s="970"/>
      <c r="D12" s="970"/>
      <c r="E12" s="970"/>
      <c r="F12" s="971"/>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9"/>
      <c r="B13" s="970"/>
      <c r="C13" s="970"/>
      <c r="D13" s="970"/>
      <c r="E13" s="970"/>
      <c r="F13" s="971"/>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9"/>
      <c r="B14" s="970"/>
      <c r="C14" s="970"/>
      <c r="D14" s="970"/>
      <c r="E14" s="970"/>
      <c r="F14" s="971"/>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9"/>
      <c r="B15" s="970"/>
      <c r="C15" s="970"/>
      <c r="D15" s="970"/>
      <c r="E15" s="970"/>
      <c r="F15" s="971"/>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9"/>
      <c r="B16" s="970"/>
      <c r="C16" s="970"/>
      <c r="D16" s="970"/>
      <c r="E16" s="970"/>
      <c r="F16" s="971"/>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9"/>
      <c r="B17" s="970"/>
      <c r="C17" s="970"/>
      <c r="D17" s="970"/>
      <c r="E17" s="970"/>
      <c r="F17" s="971"/>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9"/>
      <c r="B18" s="970"/>
      <c r="C18" s="970"/>
      <c r="D18" s="970"/>
      <c r="E18" s="970"/>
      <c r="F18" s="971"/>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9"/>
      <c r="B19" s="970"/>
      <c r="C19" s="970"/>
      <c r="D19" s="970"/>
      <c r="E19" s="970"/>
      <c r="F19" s="971"/>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9"/>
      <c r="B20" s="970"/>
      <c r="C20" s="970"/>
      <c r="D20" s="970"/>
      <c r="E20" s="970"/>
      <c r="F20" s="971"/>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9"/>
      <c r="B21" s="970"/>
      <c r="C21" s="970"/>
      <c r="D21" s="970"/>
      <c r="E21" s="970"/>
      <c r="F21" s="971"/>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9"/>
      <c r="B22" s="970"/>
      <c r="C22" s="970"/>
      <c r="D22" s="970"/>
      <c r="E22" s="970"/>
      <c r="F22" s="971"/>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9"/>
      <c r="B23" s="970"/>
      <c r="C23" s="970"/>
      <c r="D23" s="970"/>
      <c r="E23" s="970"/>
      <c r="F23" s="971"/>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9"/>
      <c r="B24" s="970"/>
      <c r="C24" s="970"/>
      <c r="D24" s="970"/>
      <c r="E24" s="970"/>
      <c r="F24" s="971"/>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9"/>
      <c r="B25" s="970"/>
      <c r="C25" s="970"/>
      <c r="D25" s="970"/>
      <c r="E25" s="970"/>
      <c r="F25" s="971"/>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9"/>
      <c r="B26" s="970"/>
      <c r="C26" s="970"/>
      <c r="D26" s="970"/>
      <c r="E26" s="970"/>
      <c r="F26" s="971"/>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9"/>
      <c r="B27" s="970"/>
      <c r="C27" s="970"/>
      <c r="D27" s="970"/>
      <c r="E27" s="970"/>
      <c r="F27" s="971"/>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9"/>
      <c r="B28" s="970"/>
      <c r="C28" s="970"/>
      <c r="D28" s="970"/>
      <c r="E28" s="970"/>
      <c r="F28" s="971"/>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9"/>
      <c r="B29" s="970"/>
      <c r="C29" s="970"/>
      <c r="D29" s="970"/>
      <c r="E29" s="970"/>
      <c r="F29" s="971"/>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9"/>
      <c r="B30" s="970"/>
      <c r="C30" s="970"/>
      <c r="D30" s="970"/>
      <c r="E30" s="970"/>
      <c r="F30" s="971"/>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9"/>
      <c r="B31" s="970"/>
      <c r="C31" s="970"/>
      <c r="D31" s="970"/>
      <c r="E31" s="970"/>
      <c r="F31" s="971"/>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9"/>
      <c r="B32" s="970"/>
      <c r="C32" s="970"/>
      <c r="D32" s="970"/>
      <c r="E32" s="970"/>
      <c r="F32" s="971"/>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9"/>
      <c r="B33" s="970"/>
      <c r="C33" s="970"/>
      <c r="D33" s="970"/>
      <c r="E33" s="970"/>
      <c r="F33" s="971"/>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9"/>
      <c r="B34" s="970"/>
      <c r="C34" s="970"/>
      <c r="D34" s="970"/>
      <c r="E34" s="970"/>
      <c r="F34" s="971"/>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9"/>
      <c r="B35" s="970"/>
      <c r="C35" s="970"/>
      <c r="D35" s="970"/>
      <c r="E35" s="970"/>
      <c r="F35" s="971"/>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9"/>
      <c r="B36" s="970"/>
      <c r="C36" s="970"/>
      <c r="D36" s="970"/>
      <c r="E36" s="970"/>
      <c r="F36" s="971"/>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9"/>
      <c r="B37" s="970"/>
      <c r="C37" s="970"/>
      <c r="D37" s="970"/>
      <c r="E37" s="970"/>
      <c r="F37" s="971"/>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9"/>
      <c r="B38" s="970"/>
      <c r="C38" s="970"/>
      <c r="D38" s="970"/>
      <c r="E38" s="970"/>
      <c r="F38" s="971"/>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9"/>
      <c r="B39" s="970"/>
      <c r="C39" s="970"/>
      <c r="D39" s="970"/>
      <c r="E39" s="970"/>
      <c r="F39" s="971"/>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9"/>
      <c r="B40" s="970"/>
      <c r="C40" s="970"/>
      <c r="D40" s="970"/>
      <c r="E40" s="970"/>
      <c r="F40" s="971"/>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9"/>
      <c r="B41" s="970"/>
      <c r="C41" s="970"/>
      <c r="D41" s="970"/>
      <c r="E41" s="970"/>
      <c r="F41" s="971"/>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9"/>
      <c r="B42" s="970"/>
      <c r="C42" s="970"/>
      <c r="D42" s="970"/>
      <c r="E42" s="970"/>
      <c r="F42" s="971"/>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9"/>
      <c r="B43" s="970"/>
      <c r="C43" s="970"/>
      <c r="D43" s="970"/>
      <c r="E43" s="970"/>
      <c r="F43" s="971"/>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9"/>
      <c r="B44" s="970"/>
      <c r="C44" s="970"/>
      <c r="D44" s="970"/>
      <c r="E44" s="970"/>
      <c r="F44" s="971"/>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9"/>
      <c r="B45" s="970"/>
      <c r="C45" s="970"/>
      <c r="D45" s="970"/>
      <c r="E45" s="970"/>
      <c r="F45" s="971"/>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9"/>
      <c r="B46" s="970"/>
      <c r="C46" s="970"/>
      <c r="D46" s="970"/>
      <c r="E46" s="970"/>
      <c r="F46" s="971"/>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9"/>
      <c r="B47" s="970"/>
      <c r="C47" s="970"/>
      <c r="D47" s="970"/>
      <c r="E47" s="970"/>
      <c r="F47" s="971"/>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9"/>
      <c r="B48" s="970"/>
      <c r="C48" s="970"/>
      <c r="D48" s="970"/>
      <c r="E48" s="970"/>
      <c r="F48" s="971"/>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9"/>
      <c r="B49" s="970"/>
      <c r="C49" s="970"/>
      <c r="D49" s="970"/>
      <c r="E49" s="970"/>
      <c r="F49" s="971"/>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9"/>
      <c r="B50" s="970"/>
      <c r="C50" s="970"/>
      <c r="D50" s="970"/>
      <c r="E50" s="970"/>
      <c r="F50" s="971"/>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9"/>
      <c r="B51" s="970"/>
      <c r="C51" s="970"/>
      <c r="D51" s="970"/>
      <c r="E51" s="970"/>
      <c r="F51" s="971"/>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9"/>
      <c r="B52" s="970"/>
      <c r="C52" s="970"/>
      <c r="D52" s="970"/>
      <c r="E52" s="970"/>
      <c r="F52" s="971"/>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9"/>
      <c r="B56" s="970"/>
      <c r="C56" s="970"/>
      <c r="D56" s="970"/>
      <c r="E56" s="970"/>
      <c r="F56" s="971"/>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9"/>
      <c r="B57" s="970"/>
      <c r="C57" s="970"/>
      <c r="D57" s="970"/>
      <c r="E57" s="970"/>
      <c r="F57" s="971"/>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9"/>
      <c r="B58" s="970"/>
      <c r="C58" s="970"/>
      <c r="D58" s="970"/>
      <c r="E58" s="970"/>
      <c r="F58" s="971"/>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9"/>
      <c r="B59" s="970"/>
      <c r="C59" s="970"/>
      <c r="D59" s="970"/>
      <c r="E59" s="970"/>
      <c r="F59" s="971"/>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9"/>
      <c r="B60" s="970"/>
      <c r="C60" s="970"/>
      <c r="D60" s="970"/>
      <c r="E60" s="970"/>
      <c r="F60" s="971"/>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9"/>
      <c r="B61" s="970"/>
      <c r="C61" s="970"/>
      <c r="D61" s="970"/>
      <c r="E61" s="970"/>
      <c r="F61" s="971"/>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9"/>
      <c r="B62" s="970"/>
      <c r="C62" s="970"/>
      <c r="D62" s="970"/>
      <c r="E62" s="970"/>
      <c r="F62" s="971"/>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9"/>
      <c r="B63" s="970"/>
      <c r="C63" s="970"/>
      <c r="D63" s="970"/>
      <c r="E63" s="970"/>
      <c r="F63" s="971"/>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9"/>
      <c r="B64" s="970"/>
      <c r="C64" s="970"/>
      <c r="D64" s="970"/>
      <c r="E64" s="970"/>
      <c r="F64" s="971"/>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9"/>
      <c r="B65" s="970"/>
      <c r="C65" s="970"/>
      <c r="D65" s="970"/>
      <c r="E65" s="970"/>
      <c r="F65" s="971"/>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9"/>
      <c r="B66" s="970"/>
      <c r="C66" s="970"/>
      <c r="D66" s="970"/>
      <c r="E66" s="970"/>
      <c r="F66" s="971"/>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9"/>
      <c r="B67" s="970"/>
      <c r="C67" s="970"/>
      <c r="D67" s="970"/>
      <c r="E67" s="970"/>
      <c r="F67" s="971"/>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9"/>
      <c r="B68" s="970"/>
      <c r="C68" s="970"/>
      <c r="D68" s="970"/>
      <c r="E68" s="970"/>
      <c r="F68" s="971"/>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9"/>
      <c r="B69" s="970"/>
      <c r="C69" s="970"/>
      <c r="D69" s="970"/>
      <c r="E69" s="970"/>
      <c r="F69" s="971"/>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9"/>
      <c r="B70" s="970"/>
      <c r="C70" s="970"/>
      <c r="D70" s="970"/>
      <c r="E70" s="970"/>
      <c r="F70" s="971"/>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9"/>
      <c r="B71" s="970"/>
      <c r="C71" s="970"/>
      <c r="D71" s="970"/>
      <c r="E71" s="970"/>
      <c r="F71" s="971"/>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9"/>
      <c r="B72" s="970"/>
      <c r="C72" s="970"/>
      <c r="D72" s="970"/>
      <c r="E72" s="970"/>
      <c r="F72" s="971"/>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9"/>
      <c r="B73" s="970"/>
      <c r="C73" s="970"/>
      <c r="D73" s="970"/>
      <c r="E73" s="970"/>
      <c r="F73" s="971"/>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9"/>
      <c r="B74" s="970"/>
      <c r="C74" s="970"/>
      <c r="D74" s="970"/>
      <c r="E74" s="970"/>
      <c r="F74" s="971"/>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9"/>
      <c r="B75" s="970"/>
      <c r="C75" s="970"/>
      <c r="D75" s="970"/>
      <c r="E75" s="970"/>
      <c r="F75" s="971"/>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9"/>
      <c r="B76" s="970"/>
      <c r="C76" s="970"/>
      <c r="D76" s="970"/>
      <c r="E76" s="970"/>
      <c r="F76" s="971"/>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9"/>
      <c r="B77" s="970"/>
      <c r="C77" s="970"/>
      <c r="D77" s="970"/>
      <c r="E77" s="970"/>
      <c r="F77" s="971"/>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9"/>
      <c r="B78" s="970"/>
      <c r="C78" s="970"/>
      <c r="D78" s="970"/>
      <c r="E78" s="970"/>
      <c r="F78" s="971"/>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9"/>
      <c r="B79" s="970"/>
      <c r="C79" s="970"/>
      <c r="D79" s="970"/>
      <c r="E79" s="970"/>
      <c r="F79" s="971"/>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9"/>
      <c r="B80" s="970"/>
      <c r="C80" s="970"/>
      <c r="D80" s="970"/>
      <c r="E80" s="970"/>
      <c r="F80" s="971"/>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9"/>
      <c r="B81" s="970"/>
      <c r="C81" s="970"/>
      <c r="D81" s="970"/>
      <c r="E81" s="970"/>
      <c r="F81" s="971"/>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9"/>
      <c r="B82" s="970"/>
      <c r="C82" s="970"/>
      <c r="D82" s="970"/>
      <c r="E82" s="970"/>
      <c r="F82" s="971"/>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9"/>
      <c r="B83" s="970"/>
      <c r="C83" s="970"/>
      <c r="D83" s="970"/>
      <c r="E83" s="970"/>
      <c r="F83" s="971"/>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9"/>
      <c r="B84" s="970"/>
      <c r="C84" s="970"/>
      <c r="D84" s="970"/>
      <c r="E84" s="970"/>
      <c r="F84" s="971"/>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9"/>
      <c r="B85" s="970"/>
      <c r="C85" s="970"/>
      <c r="D85" s="970"/>
      <c r="E85" s="970"/>
      <c r="F85" s="971"/>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9"/>
      <c r="B86" s="970"/>
      <c r="C86" s="970"/>
      <c r="D86" s="970"/>
      <c r="E86" s="970"/>
      <c r="F86" s="971"/>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9"/>
      <c r="B87" s="970"/>
      <c r="C87" s="970"/>
      <c r="D87" s="970"/>
      <c r="E87" s="970"/>
      <c r="F87" s="971"/>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9"/>
      <c r="B88" s="970"/>
      <c r="C88" s="970"/>
      <c r="D88" s="970"/>
      <c r="E88" s="970"/>
      <c r="F88" s="971"/>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9"/>
      <c r="B89" s="970"/>
      <c r="C89" s="970"/>
      <c r="D89" s="970"/>
      <c r="E89" s="970"/>
      <c r="F89" s="971"/>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9"/>
      <c r="B90" s="970"/>
      <c r="C90" s="970"/>
      <c r="D90" s="970"/>
      <c r="E90" s="970"/>
      <c r="F90" s="971"/>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9"/>
      <c r="B91" s="970"/>
      <c r="C91" s="970"/>
      <c r="D91" s="970"/>
      <c r="E91" s="970"/>
      <c r="F91" s="971"/>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9"/>
      <c r="B92" s="970"/>
      <c r="C92" s="970"/>
      <c r="D92" s="970"/>
      <c r="E92" s="970"/>
      <c r="F92" s="971"/>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9"/>
      <c r="B93" s="970"/>
      <c r="C93" s="970"/>
      <c r="D93" s="970"/>
      <c r="E93" s="970"/>
      <c r="F93" s="971"/>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9"/>
      <c r="B94" s="970"/>
      <c r="C94" s="970"/>
      <c r="D94" s="970"/>
      <c r="E94" s="970"/>
      <c r="F94" s="971"/>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9"/>
      <c r="B95" s="970"/>
      <c r="C95" s="970"/>
      <c r="D95" s="970"/>
      <c r="E95" s="970"/>
      <c r="F95" s="971"/>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9"/>
      <c r="B96" s="970"/>
      <c r="C96" s="970"/>
      <c r="D96" s="970"/>
      <c r="E96" s="970"/>
      <c r="F96" s="971"/>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9"/>
      <c r="B97" s="970"/>
      <c r="C97" s="970"/>
      <c r="D97" s="970"/>
      <c r="E97" s="970"/>
      <c r="F97" s="971"/>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9"/>
      <c r="B98" s="970"/>
      <c r="C98" s="970"/>
      <c r="D98" s="970"/>
      <c r="E98" s="970"/>
      <c r="F98" s="971"/>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9"/>
      <c r="B99" s="970"/>
      <c r="C99" s="970"/>
      <c r="D99" s="970"/>
      <c r="E99" s="970"/>
      <c r="F99" s="971"/>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9"/>
      <c r="B100" s="970"/>
      <c r="C100" s="970"/>
      <c r="D100" s="970"/>
      <c r="E100" s="970"/>
      <c r="F100" s="971"/>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9"/>
      <c r="B101" s="970"/>
      <c r="C101" s="970"/>
      <c r="D101" s="970"/>
      <c r="E101" s="970"/>
      <c r="F101" s="971"/>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9"/>
      <c r="B102" s="970"/>
      <c r="C102" s="970"/>
      <c r="D102" s="970"/>
      <c r="E102" s="970"/>
      <c r="F102" s="971"/>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9"/>
      <c r="B103" s="970"/>
      <c r="C103" s="970"/>
      <c r="D103" s="970"/>
      <c r="E103" s="970"/>
      <c r="F103" s="971"/>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9"/>
      <c r="B104" s="970"/>
      <c r="C104" s="970"/>
      <c r="D104" s="970"/>
      <c r="E104" s="970"/>
      <c r="F104" s="971"/>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9"/>
      <c r="B105" s="970"/>
      <c r="C105" s="970"/>
      <c r="D105" s="970"/>
      <c r="E105" s="970"/>
      <c r="F105" s="971"/>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9"/>
      <c r="B109" s="970"/>
      <c r="C109" s="970"/>
      <c r="D109" s="970"/>
      <c r="E109" s="970"/>
      <c r="F109" s="971"/>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9"/>
      <c r="B110" s="970"/>
      <c r="C110" s="970"/>
      <c r="D110" s="970"/>
      <c r="E110" s="970"/>
      <c r="F110" s="971"/>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9"/>
      <c r="B111" s="970"/>
      <c r="C111" s="970"/>
      <c r="D111" s="970"/>
      <c r="E111" s="970"/>
      <c r="F111" s="971"/>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9"/>
      <c r="B112" s="970"/>
      <c r="C112" s="970"/>
      <c r="D112" s="970"/>
      <c r="E112" s="970"/>
      <c r="F112" s="971"/>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9"/>
      <c r="B113" s="970"/>
      <c r="C113" s="970"/>
      <c r="D113" s="970"/>
      <c r="E113" s="970"/>
      <c r="F113" s="971"/>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9"/>
      <c r="B114" s="970"/>
      <c r="C114" s="970"/>
      <c r="D114" s="970"/>
      <c r="E114" s="970"/>
      <c r="F114" s="971"/>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9"/>
      <c r="B115" s="970"/>
      <c r="C115" s="970"/>
      <c r="D115" s="970"/>
      <c r="E115" s="970"/>
      <c r="F115" s="971"/>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9"/>
      <c r="B116" s="970"/>
      <c r="C116" s="970"/>
      <c r="D116" s="970"/>
      <c r="E116" s="970"/>
      <c r="F116" s="971"/>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9"/>
      <c r="B117" s="970"/>
      <c r="C117" s="970"/>
      <c r="D117" s="970"/>
      <c r="E117" s="970"/>
      <c r="F117" s="971"/>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9"/>
      <c r="B118" s="970"/>
      <c r="C118" s="970"/>
      <c r="D118" s="970"/>
      <c r="E118" s="970"/>
      <c r="F118" s="971"/>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9"/>
      <c r="B119" s="970"/>
      <c r="C119" s="970"/>
      <c r="D119" s="970"/>
      <c r="E119" s="970"/>
      <c r="F119" s="971"/>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9"/>
      <c r="B120" s="970"/>
      <c r="C120" s="970"/>
      <c r="D120" s="970"/>
      <c r="E120" s="970"/>
      <c r="F120" s="971"/>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9"/>
      <c r="B121" s="970"/>
      <c r="C121" s="970"/>
      <c r="D121" s="970"/>
      <c r="E121" s="970"/>
      <c r="F121" s="971"/>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9"/>
      <c r="B122" s="970"/>
      <c r="C122" s="970"/>
      <c r="D122" s="970"/>
      <c r="E122" s="970"/>
      <c r="F122" s="971"/>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9"/>
      <c r="B123" s="970"/>
      <c r="C123" s="970"/>
      <c r="D123" s="970"/>
      <c r="E123" s="970"/>
      <c r="F123" s="971"/>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9"/>
      <c r="B124" s="970"/>
      <c r="C124" s="970"/>
      <c r="D124" s="970"/>
      <c r="E124" s="970"/>
      <c r="F124" s="971"/>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9"/>
      <c r="B125" s="970"/>
      <c r="C125" s="970"/>
      <c r="D125" s="970"/>
      <c r="E125" s="970"/>
      <c r="F125" s="971"/>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9"/>
      <c r="B126" s="970"/>
      <c r="C126" s="970"/>
      <c r="D126" s="970"/>
      <c r="E126" s="970"/>
      <c r="F126" s="971"/>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9"/>
      <c r="B127" s="970"/>
      <c r="C127" s="970"/>
      <c r="D127" s="970"/>
      <c r="E127" s="970"/>
      <c r="F127" s="971"/>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9"/>
      <c r="B128" s="970"/>
      <c r="C128" s="970"/>
      <c r="D128" s="970"/>
      <c r="E128" s="970"/>
      <c r="F128" s="971"/>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9"/>
      <c r="B129" s="970"/>
      <c r="C129" s="970"/>
      <c r="D129" s="970"/>
      <c r="E129" s="970"/>
      <c r="F129" s="971"/>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9"/>
      <c r="B130" s="970"/>
      <c r="C130" s="970"/>
      <c r="D130" s="970"/>
      <c r="E130" s="970"/>
      <c r="F130" s="971"/>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9"/>
      <c r="B131" s="970"/>
      <c r="C131" s="970"/>
      <c r="D131" s="970"/>
      <c r="E131" s="970"/>
      <c r="F131" s="971"/>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9"/>
      <c r="B132" s="970"/>
      <c r="C132" s="970"/>
      <c r="D132" s="970"/>
      <c r="E132" s="970"/>
      <c r="F132" s="971"/>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9"/>
      <c r="B133" s="970"/>
      <c r="C133" s="970"/>
      <c r="D133" s="970"/>
      <c r="E133" s="970"/>
      <c r="F133" s="971"/>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9"/>
      <c r="B134" s="970"/>
      <c r="C134" s="970"/>
      <c r="D134" s="970"/>
      <c r="E134" s="970"/>
      <c r="F134" s="971"/>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9"/>
      <c r="B135" s="970"/>
      <c r="C135" s="970"/>
      <c r="D135" s="970"/>
      <c r="E135" s="970"/>
      <c r="F135" s="971"/>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9"/>
      <c r="B136" s="970"/>
      <c r="C136" s="970"/>
      <c r="D136" s="970"/>
      <c r="E136" s="970"/>
      <c r="F136" s="971"/>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9"/>
      <c r="B137" s="970"/>
      <c r="C137" s="970"/>
      <c r="D137" s="970"/>
      <c r="E137" s="970"/>
      <c r="F137" s="971"/>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9"/>
      <c r="B138" s="970"/>
      <c r="C138" s="970"/>
      <c r="D138" s="970"/>
      <c r="E138" s="970"/>
      <c r="F138" s="971"/>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9"/>
      <c r="B139" s="970"/>
      <c r="C139" s="970"/>
      <c r="D139" s="970"/>
      <c r="E139" s="970"/>
      <c r="F139" s="971"/>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9"/>
      <c r="B140" s="970"/>
      <c r="C140" s="970"/>
      <c r="D140" s="970"/>
      <c r="E140" s="970"/>
      <c r="F140" s="971"/>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9"/>
      <c r="B141" s="970"/>
      <c r="C141" s="970"/>
      <c r="D141" s="970"/>
      <c r="E141" s="970"/>
      <c r="F141" s="971"/>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9"/>
      <c r="B142" s="970"/>
      <c r="C142" s="970"/>
      <c r="D142" s="970"/>
      <c r="E142" s="970"/>
      <c r="F142" s="971"/>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9"/>
      <c r="B143" s="970"/>
      <c r="C143" s="970"/>
      <c r="D143" s="970"/>
      <c r="E143" s="970"/>
      <c r="F143" s="971"/>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9"/>
      <c r="B144" s="970"/>
      <c r="C144" s="970"/>
      <c r="D144" s="970"/>
      <c r="E144" s="970"/>
      <c r="F144" s="971"/>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9"/>
      <c r="B145" s="970"/>
      <c r="C145" s="970"/>
      <c r="D145" s="970"/>
      <c r="E145" s="970"/>
      <c r="F145" s="971"/>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9"/>
      <c r="B146" s="970"/>
      <c r="C146" s="970"/>
      <c r="D146" s="970"/>
      <c r="E146" s="970"/>
      <c r="F146" s="971"/>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9"/>
      <c r="B147" s="970"/>
      <c r="C147" s="970"/>
      <c r="D147" s="970"/>
      <c r="E147" s="970"/>
      <c r="F147" s="971"/>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9"/>
      <c r="B148" s="970"/>
      <c r="C148" s="970"/>
      <c r="D148" s="970"/>
      <c r="E148" s="970"/>
      <c r="F148" s="971"/>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9"/>
      <c r="B149" s="970"/>
      <c r="C149" s="970"/>
      <c r="D149" s="970"/>
      <c r="E149" s="970"/>
      <c r="F149" s="971"/>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9"/>
      <c r="B150" s="970"/>
      <c r="C150" s="970"/>
      <c r="D150" s="970"/>
      <c r="E150" s="970"/>
      <c r="F150" s="971"/>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9"/>
      <c r="B151" s="970"/>
      <c r="C151" s="970"/>
      <c r="D151" s="970"/>
      <c r="E151" s="970"/>
      <c r="F151" s="971"/>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9"/>
      <c r="B152" s="970"/>
      <c r="C152" s="970"/>
      <c r="D152" s="970"/>
      <c r="E152" s="970"/>
      <c r="F152" s="971"/>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9"/>
      <c r="B153" s="970"/>
      <c r="C153" s="970"/>
      <c r="D153" s="970"/>
      <c r="E153" s="970"/>
      <c r="F153" s="971"/>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9"/>
      <c r="B154" s="970"/>
      <c r="C154" s="970"/>
      <c r="D154" s="970"/>
      <c r="E154" s="970"/>
      <c r="F154" s="971"/>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9"/>
      <c r="B155" s="970"/>
      <c r="C155" s="970"/>
      <c r="D155" s="970"/>
      <c r="E155" s="970"/>
      <c r="F155" s="971"/>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9"/>
      <c r="B156" s="970"/>
      <c r="C156" s="970"/>
      <c r="D156" s="970"/>
      <c r="E156" s="970"/>
      <c r="F156" s="971"/>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9"/>
      <c r="B157" s="970"/>
      <c r="C157" s="970"/>
      <c r="D157" s="970"/>
      <c r="E157" s="970"/>
      <c r="F157" s="971"/>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9"/>
      <c r="B158" s="970"/>
      <c r="C158" s="970"/>
      <c r="D158" s="970"/>
      <c r="E158" s="970"/>
      <c r="F158" s="971"/>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9"/>
      <c r="B162" s="970"/>
      <c r="C162" s="970"/>
      <c r="D162" s="970"/>
      <c r="E162" s="970"/>
      <c r="F162" s="971"/>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9"/>
      <c r="B163" s="970"/>
      <c r="C163" s="970"/>
      <c r="D163" s="970"/>
      <c r="E163" s="970"/>
      <c r="F163" s="971"/>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9"/>
      <c r="B164" s="970"/>
      <c r="C164" s="970"/>
      <c r="D164" s="970"/>
      <c r="E164" s="970"/>
      <c r="F164" s="971"/>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9"/>
      <c r="B165" s="970"/>
      <c r="C165" s="970"/>
      <c r="D165" s="970"/>
      <c r="E165" s="970"/>
      <c r="F165" s="971"/>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9"/>
      <c r="B166" s="970"/>
      <c r="C166" s="970"/>
      <c r="D166" s="970"/>
      <c r="E166" s="970"/>
      <c r="F166" s="971"/>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9"/>
      <c r="B167" s="970"/>
      <c r="C167" s="970"/>
      <c r="D167" s="970"/>
      <c r="E167" s="970"/>
      <c r="F167" s="971"/>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9"/>
      <c r="B168" s="970"/>
      <c r="C168" s="970"/>
      <c r="D168" s="970"/>
      <c r="E168" s="970"/>
      <c r="F168" s="971"/>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9"/>
      <c r="B169" s="970"/>
      <c r="C169" s="970"/>
      <c r="D169" s="970"/>
      <c r="E169" s="970"/>
      <c r="F169" s="971"/>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9"/>
      <c r="B170" s="970"/>
      <c r="C170" s="970"/>
      <c r="D170" s="970"/>
      <c r="E170" s="970"/>
      <c r="F170" s="971"/>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9"/>
      <c r="B171" s="970"/>
      <c r="C171" s="970"/>
      <c r="D171" s="970"/>
      <c r="E171" s="970"/>
      <c r="F171" s="971"/>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9"/>
      <c r="B172" s="970"/>
      <c r="C172" s="970"/>
      <c r="D172" s="970"/>
      <c r="E172" s="970"/>
      <c r="F172" s="971"/>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9"/>
      <c r="B173" s="970"/>
      <c r="C173" s="970"/>
      <c r="D173" s="970"/>
      <c r="E173" s="970"/>
      <c r="F173" s="971"/>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9"/>
      <c r="B174" s="970"/>
      <c r="C174" s="970"/>
      <c r="D174" s="970"/>
      <c r="E174" s="970"/>
      <c r="F174" s="971"/>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9"/>
      <c r="B175" s="970"/>
      <c r="C175" s="970"/>
      <c r="D175" s="970"/>
      <c r="E175" s="970"/>
      <c r="F175" s="971"/>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9"/>
      <c r="B176" s="970"/>
      <c r="C176" s="970"/>
      <c r="D176" s="970"/>
      <c r="E176" s="970"/>
      <c r="F176" s="971"/>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9"/>
      <c r="B177" s="970"/>
      <c r="C177" s="970"/>
      <c r="D177" s="970"/>
      <c r="E177" s="970"/>
      <c r="F177" s="971"/>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9"/>
      <c r="B178" s="970"/>
      <c r="C178" s="970"/>
      <c r="D178" s="970"/>
      <c r="E178" s="970"/>
      <c r="F178" s="971"/>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9"/>
      <c r="B179" s="970"/>
      <c r="C179" s="970"/>
      <c r="D179" s="970"/>
      <c r="E179" s="970"/>
      <c r="F179" s="971"/>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9"/>
      <c r="B180" s="970"/>
      <c r="C180" s="970"/>
      <c r="D180" s="970"/>
      <c r="E180" s="970"/>
      <c r="F180" s="971"/>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9"/>
      <c r="B181" s="970"/>
      <c r="C181" s="970"/>
      <c r="D181" s="970"/>
      <c r="E181" s="970"/>
      <c r="F181" s="971"/>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9"/>
      <c r="B182" s="970"/>
      <c r="C182" s="970"/>
      <c r="D182" s="970"/>
      <c r="E182" s="970"/>
      <c r="F182" s="971"/>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9"/>
      <c r="B183" s="970"/>
      <c r="C183" s="970"/>
      <c r="D183" s="970"/>
      <c r="E183" s="970"/>
      <c r="F183" s="971"/>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9"/>
      <c r="B184" s="970"/>
      <c r="C184" s="970"/>
      <c r="D184" s="970"/>
      <c r="E184" s="970"/>
      <c r="F184" s="971"/>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9"/>
      <c r="B185" s="970"/>
      <c r="C185" s="970"/>
      <c r="D185" s="970"/>
      <c r="E185" s="970"/>
      <c r="F185" s="971"/>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9"/>
      <c r="B186" s="970"/>
      <c r="C186" s="970"/>
      <c r="D186" s="970"/>
      <c r="E186" s="970"/>
      <c r="F186" s="971"/>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9"/>
      <c r="B187" s="970"/>
      <c r="C187" s="970"/>
      <c r="D187" s="970"/>
      <c r="E187" s="970"/>
      <c r="F187" s="971"/>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9"/>
      <c r="B188" s="970"/>
      <c r="C188" s="970"/>
      <c r="D188" s="970"/>
      <c r="E188" s="970"/>
      <c r="F188" s="971"/>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9"/>
      <c r="B189" s="970"/>
      <c r="C189" s="970"/>
      <c r="D189" s="970"/>
      <c r="E189" s="970"/>
      <c r="F189" s="971"/>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9"/>
      <c r="B190" s="970"/>
      <c r="C190" s="970"/>
      <c r="D190" s="970"/>
      <c r="E190" s="970"/>
      <c r="F190" s="971"/>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9"/>
      <c r="B191" s="970"/>
      <c r="C191" s="970"/>
      <c r="D191" s="970"/>
      <c r="E191" s="970"/>
      <c r="F191" s="971"/>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9"/>
      <c r="B192" s="970"/>
      <c r="C192" s="970"/>
      <c r="D192" s="970"/>
      <c r="E192" s="970"/>
      <c r="F192" s="971"/>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9"/>
      <c r="B193" s="970"/>
      <c r="C193" s="970"/>
      <c r="D193" s="970"/>
      <c r="E193" s="970"/>
      <c r="F193" s="971"/>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9"/>
      <c r="B194" s="970"/>
      <c r="C194" s="970"/>
      <c r="D194" s="970"/>
      <c r="E194" s="970"/>
      <c r="F194" s="971"/>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9"/>
      <c r="B195" s="970"/>
      <c r="C195" s="970"/>
      <c r="D195" s="970"/>
      <c r="E195" s="970"/>
      <c r="F195" s="971"/>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9"/>
      <c r="B196" s="970"/>
      <c r="C196" s="970"/>
      <c r="D196" s="970"/>
      <c r="E196" s="970"/>
      <c r="F196" s="971"/>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9"/>
      <c r="B197" s="970"/>
      <c r="C197" s="970"/>
      <c r="D197" s="970"/>
      <c r="E197" s="970"/>
      <c r="F197" s="971"/>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9"/>
      <c r="B198" s="970"/>
      <c r="C198" s="970"/>
      <c r="D198" s="970"/>
      <c r="E198" s="970"/>
      <c r="F198" s="971"/>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9"/>
      <c r="B199" s="970"/>
      <c r="C199" s="970"/>
      <c r="D199" s="970"/>
      <c r="E199" s="970"/>
      <c r="F199" s="971"/>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9"/>
      <c r="B200" s="970"/>
      <c r="C200" s="970"/>
      <c r="D200" s="970"/>
      <c r="E200" s="970"/>
      <c r="F200" s="971"/>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9"/>
      <c r="B201" s="970"/>
      <c r="C201" s="970"/>
      <c r="D201" s="970"/>
      <c r="E201" s="970"/>
      <c r="F201" s="971"/>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9"/>
      <c r="B202" s="970"/>
      <c r="C202" s="970"/>
      <c r="D202" s="970"/>
      <c r="E202" s="970"/>
      <c r="F202" s="971"/>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9"/>
      <c r="B203" s="970"/>
      <c r="C203" s="970"/>
      <c r="D203" s="970"/>
      <c r="E203" s="970"/>
      <c r="F203" s="971"/>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9"/>
      <c r="B204" s="970"/>
      <c r="C204" s="970"/>
      <c r="D204" s="970"/>
      <c r="E204" s="970"/>
      <c r="F204" s="971"/>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9"/>
      <c r="B205" s="970"/>
      <c r="C205" s="970"/>
      <c r="D205" s="970"/>
      <c r="E205" s="970"/>
      <c r="F205" s="971"/>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9"/>
      <c r="B206" s="970"/>
      <c r="C206" s="970"/>
      <c r="D206" s="970"/>
      <c r="E206" s="970"/>
      <c r="F206" s="971"/>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9"/>
      <c r="B207" s="970"/>
      <c r="C207" s="970"/>
      <c r="D207" s="970"/>
      <c r="E207" s="970"/>
      <c r="F207" s="971"/>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9"/>
      <c r="B208" s="970"/>
      <c r="C208" s="970"/>
      <c r="D208" s="970"/>
      <c r="E208" s="970"/>
      <c r="F208" s="971"/>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9"/>
      <c r="B209" s="970"/>
      <c r="C209" s="970"/>
      <c r="D209" s="970"/>
      <c r="E209" s="970"/>
      <c r="F209" s="971"/>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9"/>
      <c r="B210" s="970"/>
      <c r="C210" s="970"/>
      <c r="D210" s="970"/>
      <c r="E210" s="970"/>
      <c r="F210" s="971"/>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9"/>
      <c r="B211" s="970"/>
      <c r="C211" s="970"/>
      <c r="D211" s="970"/>
      <c r="E211" s="970"/>
      <c r="F211" s="971"/>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9"/>
      <c r="B215" s="970"/>
      <c r="C215" s="970"/>
      <c r="D215" s="970"/>
      <c r="E215" s="970"/>
      <c r="F215" s="971"/>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9"/>
      <c r="B216" s="970"/>
      <c r="C216" s="970"/>
      <c r="D216" s="970"/>
      <c r="E216" s="970"/>
      <c r="F216" s="971"/>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9"/>
      <c r="B217" s="970"/>
      <c r="C217" s="970"/>
      <c r="D217" s="970"/>
      <c r="E217" s="970"/>
      <c r="F217" s="971"/>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9"/>
      <c r="B218" s="970"/>
      <c r="C218" s="970"/>
      <c r="D218" s="970"/>
      <c r="E218" s="970"/>
      <c r="F218" s="971"/>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9"/>
      <c r="B219" s="970"/>
      <c r="C219" s="970"/>
      <c r="D219" s="970"/>
      <c r="E219" s="970"/>
      <c r="F219" s="971"/>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9"/>
      <c r="B220" s="970"/>
      <c r="C220" s="970"/>
      <c r="D220" s="970"/>
      <c r="E220" s="970"/>
      <c r="F220" s="971"/>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9"/>
      <c r="B221" s="970"/>
      <c r="C221" s="970"/>
      <c r="D221" s="970"/>
      <c r="E221" s="970"/>
      <c r="F221" s="971"/>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9"/>
      <c r="B222" s="970"/>
      <c r="C222" s="970"/>
      <c r="D222" s="970"/>
      <c r="E222" s="970"/>
      <c r="F222" s="971"/>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9"/>
      <c r="B223" s="970"/>
      <c r="C223" s="970"/>
      <c r="D223" s="970"/>
      <c r="E223" s="970"/>
      <c r="F223" s="971"/>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9"/>
      <c r="B224" s="970"/>
      <c r="C224" s="970"/>
      <c r="D224" s="970"/>
      <c r="E224" s="970"/>
      <c r="F224" s="971"/>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9"/>
      <c r="B225" s="970"/>
      <c r="C225" s="970"/>
      <c r="D225" s="970"/>
      <c r="E225" s="970"/>
      <c r="F225" s="971"/>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9"/>
      <c r="B226" s="970"/>
      <c r="C226" s="970"/>
      <c r="D226" s="970"/>
      <c r="E226" s="970"/>
      <c r="F226" s="971"/>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9"/>
      <c r="B227" s="970"/>
      <c r="C227" s="970"/>
      <c r="D227" s="970"/>
      <c r="E227" s="970"/>
      <c r="F227" s="971"/>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9"/>
      <c r="B228" s="970"/>
      <c r="C228" s="970"/>
      <c r="D228" s="970"/>
      <c r="E228" s="970"/>
      <c r="F228" s="971"/>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9"/>
      <c r="B229" s="970"/>
      <c r="C229" s="970"/>
      <c r="D229" s="970"/>
      <c r="E229" s="970"/>
      <c r="F229" s="971"/>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9"/>
      <c r="B230" s="970"/>
      <c r="C230" s="970"/>
      <c r="D230" s="970"/>
      <c r="E230" s="970"/>
      <c r="F230" s="971"/>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9"/>
      <c r="B231" s="970"/>
      <c r="C231" s="970"/>
      <c r="D231" s="970"/>
      <c r="E231" s="970"/>
      <c r="F231" s="971"/>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9"/>
      <c r="B232" s="970"/>
      <c r="C232" s="970"/>
      <c r="D232" s="970"/>
      <c r="E232" s="970"/>
      <c r="F232" s="971"/>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9"/>
      <c r="B233" s="970"/>
      <c r="C233" s="970"/>
      <c r="D233" s="970"/>
      <c r="E233" s="970"/>
      <c r="F233" s="971"/>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9"/>
      <c r="B234" s="970"/>
      <c r="C234" s="970"/>
      <c r="D234" s="970"/>
      <c r="E234" s="970"/>
      <c r="F234" s="971"/>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9"/>
      <c r="B235" s="970"/>
      <c r="C235" s="970"/>
      <c r="D235" s="970"/>
      <c r="E235" s="970"/>
      <c r="F235" s="971"/>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9"/>
      <c r="B236" s="970"/>
      <c r="C236" s="970"/>
      <c r="D236" s="970"/>
      <c r="E236" s="970"/>
      <c r="F236" s="971"/>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9"/>
      <c r="B237" s="970"/>
      <c r="C237" s="970"/>
      <c r="D237" s="970"/>
      <c r="E237" s="970"/>
      <c r="F237" s="971"/>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9"/>
      <c r="B238" s="970"/>
      <c r="C238" s="970"/>
      <c r="D238" s="970"/>
      <c r="E238" s="970"/>
      <c r="F238" s="971"/>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9"/>
      <c r="B239" s="970"/>
      <c r="C239" s="970"/>
      <c r="D239" s="970"/>
      <c r="E239" s="970"/>
      <c r="F239" s="971"/>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9"/>
      <c r="B240" s="970"/>
      <c r="C240" s="970"/>
      <c r="D240" s="970"/>
      <c r="E240" s="970"/>
      <c r="F240" s="971"/>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9"/>
      <c r="B241" s="970"/>
      <c r="C241" s="970"/>
      <c r="D241" s="970"/>
      <c r="E241" s="970"/>
      <c r="F241" s="971"/>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9"/>
      <c r="B242" s="970"/>
      <c r="C242" s="970"/>
      <c r="D242" s="970"/>
      <c r="E242" s="970"/>
      <c r="F242" s="971"/>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9"/>
      <c r="B243" s="970"/>
      <c r="C243" s="970"/>
      <c r="D243" s="970"/>
      <c r="E243" s="970"/>
      <c r="F243" s="971"/>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9"/>
      <c r="B244" s="970"/>
      <c r="C244" s="970"/>
      <c r="D244" s="970"/>
      <c r="E244" s="970"/>
      <c r="F244" s="971"/>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9"/>
      <c r="B245" s="970"/>
      <c r="C245" s="970"/>
      <c r="D245" s="970"/>
      <c r="E245" s="970"/>
      <c r="F245" s="971"/>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9"/>
      <c r="B246" s="970"/>
      <c r="C246" s="970"/>
      <c r="D246" s="970"/>
      <c r="E246" s="970"/>
      <c r="F246" s="971"/>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9"/>
      <c r="B247" s="970"/>
      <c r="C247" s="970"/>
      <c r="D247" s="970"/>
      <c r="E247" s="970"/>
      <c r="F247" s="971"/>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9"/>
      <c r="B248" s="970"/>
      <c r="C248" s="970"/>
      <c r="D248" s="970"/>
      <c r="E248" s="970"/>
      <c r="F248" s="971"/>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9"/>
      <c r="B249" s="970"/>
      <c r="C249" s="970"/>
      <c r="D249" s="970"/>
      <c r="E249" s="970"/>
      <c r="F249" s="971"/>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9"/>
      <c r="B250" s="970"/>
      <c r="C250" s="970"/>
      <c r="D250" s="970"/>
      <c r="E250" s="970"/>
      <c r="F250" s="971"/>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9"/>
      <c r="B251" s="970"/>
      <c r="C251" s="970"/>
      <c r="D251" s="970"/>
      <c r="E251" s="970"/>
      <c r="F251" s="971"/>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9"/>
      <c r="B252" s="970"/>
      <c r="C252" s="970"/>
      <c r="D252" s="970"/>
      <c r="E252" s="970"/>
      <c r="F252" s="971"/>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9"/>
      <c r="B253" s="970"/>
      <c r="C253" s="970"/>
      <c r="D253" s="970"/>
      <c r="E253" s="970"/>
      <c r="F253" s="971"/>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9"/>
      <c r="B254" s="970"/>
      <c r="C254" s="970"/>
      <c r="D254" s="970"/>
      <c r="E254" s="970"/>
      <c r="F254" s="971"/>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9"/>
      <c r="B255" s="970"/>
      <c r="C255" s="970"/>
      <c r="D255" s="970"/>
      <c r="E255" s="970"/>
      <c r="F255" s="971"/>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9"/>
      <c r="B256" s="970"/>
      <c r="C256" s="970"/>
      <c r="D256" s="970"/>
      <c r="E256" s="970"/>
      <c r="F256" s="971"/>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9"/>
      <c r="B257" s="970"/>
      <c r="C257" s="970"/>
      <c r="D257" s="970"/>
      <c r="E257" s="970"/>
      <c r="F257" s="971"/>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9"/>
      <c r="B258" s="970"/>
      <c r="C258" s="970"/>
      <c r="D258" s="970"/>
      <c r="E258" s="970"/>
      <c r="F258" s="971"/>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9"/>
      <c r="B259" s="970"/>
      <c r="C259" s="970"/>
      <c r="D259" s="970"/>
      <c r="E259" s="970"/>
      <c r="F259" s="971"/>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9"/>
      <c r="B260" s="970"/>
      <c r="C260" s="970"/>
      <c r="D260" s="970"/>
      <c r="E260" s="970"/>
      <c r="F260" s="971"/>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9"/>
      <c r="B261" s="970"/>
      <c r="C261" s="970"/>
      <c r="D261" s="970"/>
      <c r="E261" s="970"/>
      <c r="F261" s="971"/>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9"/>
      <c r="B262" s="970"/>
      <c r="C262" s="970"/>
      <c r="D262" s="970"/>
      <c r="E262" s="970"/>
      <c r="F262" s="971"/>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9"/>
      <c r="B263" s="970"/>
      <c r="C263" s="970"/>
      <c r="D263" s="970"/>
      <c r="E263" s="970"/>
      <c r="F263" s="971"/>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9"/>
      <c r="B264" s="970"/>
      <c r="C264" s="970"/>
      <c r="D264" s="970"/>
      <c r="E264" s="970"/>
      <c r="F264" s="971"/>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1" t="s">
        <v>274</v>
      </c>
      <c r="K3" s="992"/>
      <c r="L3" s="992"/>
      <c r="M3" s="992"/>
      <c r="N3" s="992"/>
      <c r="O3" s="992"/>
      <c r="P3" s="134" t="s">
        <v>25</v>
      </c>
      <c r="Q3" s="134"/>
      <c r="R3" s="134"/>
      <c r="S3" s="134"/>
      <c r="T3" s="134"/>
      <c r="U3" s="134"/>
      <c r="V3" s="134"/>
      <c r="W3" s="134"/>
      <c r="X3" s="134"/>
      <c r="Y3" s="274" t="s">
        <v>319</v>
      </c>
      <c r="Z3" s="275"/>
      <c r="AA3" s="275"/>
      <c r="AB3" s="275"/>
      <c r="AC3" s="991" t="s">
        <v>310</v>
      </c>
      <c r="AD3" s="991"/>
      <c r="AE3" s="991"/>
      <c r="AF3" s="991"/>
      <c r="AG3" s="991"/>
      <c r="AH3" s="274" t="s">
        <v>236</v>
      </c>
      <c r="AI3" s="272"/>
      <c r="AJ3" s="272"/>
      <c r="AK3" s="272"/>
      <c r="AL3" s="272" t="s">
        <v>19</v>
      </c>
      <c r="AM3" s="272"/>
      <c r="AN3" s="272"/>
      <c r="AO3" s="276"/>
      <c r="AP3" s="990" t="s">
        <v>275</v>
      </c>
      <c r="AQ3" s="990"/>
      <c r="AR3" s="990"/>
      <c r="AS3" s="990"/>
      <c r="AT3" s="990"/>
      <c r="AU3" s="990"/>
      <c r="AV3" s="990"/>
      <c r="AW3" s="990"/>
      <c r="AX3" s="990"/>
      <c r="AY3">
        <f>$AY$2</f>
        <v>0</v>
      </c>
    </row>
    <row r="4" spans="1:51" ht="26.25" customHeight="1" x14ac:dyDescent="0.15">
      <c r="A4" s="993">
        <v>1</v>
      </c>
      <c r="B4" s="993">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1" t="s">
        <v>274</v>
      </c>
      <c r="K36" s="992"/>
      <c r="L36" s="992"/>
      <c r="M36" s="992"/>
      <c r="N36" s="992"/>
      <c r="O36" s="992"/>
      <c r="P36" s="134" t="s">
        <v>25</v>
      </c>
      <c r="Q36" s="134"/>
      <c r="R36" s="134"/>
      <c r="S36" s="134"/>
      <c r="T36" s="134"/>
      <c r="U36" s="134"/>
      <c r="V36" s="134"/>
      <c r="W36" s="134"/>
      <c r="X36" s="134"/>
      <c r="Y36" s="274" t="s">
        <v>319</v>
      </c>
      <c r="Z36" s="275"/>
      <c r="AA36" s="275"/>
      <c r="AB36" s="275"/>
      <c r="AC36" s="991" t="s">
        <v>310</v>
      </c>
      <c r="AD36" s="991"/>
      <c r="AE36" s="991"/>
      <c r="AF36" s="991"/>
      <c r="AG36" s="991"/>
      <c r="AH36" s="274" t="s">
        <v>236</v>
      </c>
      <c r="AI36" s="272"/>
      <c r="AJ36" s="272"/>
      <c r="AK36" s="272"/>
      <c r="AL36" s="272" t="s">
        <v>19</v>
      </c>
      <c r="AM36" s="272"/>
      <c r="AN36" s="272"/>
      <c r="AO36" s="276"/>
      <c r="AP36" s="990" t="s">
        <v>275</v>
      </c>
      <c r="AQ36" s="990"/>
      <c r="AR36" s="990"/>
      <c r="AS36" s="990"/>
      <c r="AT36" s="990"/>
      <c r="AU36" s="990"/>
      <c r="AV36" s="990"/>
      <c r="AW36" s="990"/>
      <c r="AX36" s="990"/>
      <c r="AY36">
        <f>$AY$34</f>
        <v>0</v>
      </c>
    </row>
    <row r="37" spans="1:51" ht="26.25" customHeight="1" x14ac:dyDescent="0.15">
      <c r="A37" s="993">
        <v>1</v>
      </c>
      <c r="B37" s="993">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1" t="s">
        <v>274</v>
      </c>
      <c r="K69" s="992"/>
      <c r="L69" s="992"/>
      <c r="M69" s="992"/>
      <c r="N69" s="992"/>
      <c r="O69" s="992"/>
      <c r="P69" s="134" t="s">
        <v>25</v>
      </c>
      <c r="Q69" s="134"/>
      <c r="R69" s="134"/>
      <c r="S69" s="134"/>
      <c r="T69" s="134"/>
      <c r="U69" s="134"/>
      <c r="V69" s="134"/>
      <c r="W69" s="134"/>
      <c r="X69" s="134"/>
      <c r="Y69" s="274" t="s">
        <v>319</v>
      </c>
      <c r="Z69" s="275"/>
      <c r="AA69" s="275"/>
      <c r="AB69" s="275"/>
      <c r="AC69" s="991" t="s">
        <v>310</v>
      </c>
      <c r="AD69" s="991"/>
      <c r="AE69" s="991"/>
      <c r="AF69" s="991"/>
      <c r="AG69" s="991"/>
      <c r="AH69" s="274" t="s">
        <v>236</v>
      </c>
      <c r="AI69" s="272"/>
      <c r="AJ69" s="272"/>
      <c r="AK69" s="272"/>
      <c r="AL69" s="272" t="s">
        <v>19</v>
      </c>
      <c r="AM69" s="272"/>
      <c r="AN69" s="272"/>
      <c r="AO69" s="276"/>
      <c r="AP69" s="990" t="s">
        <v>275</v>
      </c>
      <c r="AQ69" s="990"/>
      <c r="AR69" s="990"/>
      <c r="AS69" s="990"/>
      <c r="AT69" s="990"/>
      <c r="AU69" s="990"/>
      <c r="AV69" s="990"/>
      <c r="AW69" s="990"/>
      <c r="AX69" s="990"/>
      <c r="AY69" s="34">
        <f>$AY$67</f>
        <v>0</v>
      </c>
    </row>
    <row r="70" spans="1:51" ht="26.25" customHeight="1" x14ac:dyDescent="0.15">
      <c r="A70" s="993">
        <v>1</v>
      </c>
      <c r="B70" s="993">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1" t="s">
        <v>274</v>
      </c>
      <c r="K102" s="992"/>
      <c r="L102" s="992"/>
      <c r="M102" s="992"/>
      <c r="N102" s="992"/>
      <c r="O102" s="992"/>
      <c r="P102" s="134" t="s">
        <v>25</v>
      </c>
      <c r="Q102" s="134"/>
      <c r="R102" s="134"/>
      <c r="S102" s="134"/>
      <c r="T102" s="134"/>
      <c r="U102" s="134"/>
      <c r="V102" s="134"/>
      <c r="W102" s="134"/>
      <c r="X102" s="134"/>
      <c r="Y102" s="274" t="s">
        <v>319</v>
      </c>
      <c r="Z102" s="275"/>
      <c r="AA102" s="275"/>
      <c r="AB102" s="275"/>
      <c r="AC102" s="991" t="s">
        <v>310</v>
      </c>
      <c r="AD102" s="991"/>
      <c r="AE102" s="991"/>
      <c r="AF102" s="991"/>
      <c r="AG102" s="991"/>
      <c r="AH102" s="274" t="s">
        <v>236</v>
      </c>
      <c r="AI102" s="272"/>
      <c r="AJ102" s="272"/>
      <c r="AK102" s="272"/>
      <c r="AL102" s="272" t="s">
        <v>19</v>
      </c>
      <c r="AM102" s="272"/>
      <c r="AN102" s="272"/>
      <c r="AO102" s="276"/>
      <c r="AP102" s="990" t="s">
        <v>275</v>
      </c>
      <c r="AQ102" s="990"/>
      <c r="AR102" s="990"/>
      <c r="AS102" s="990"/>
      <c r="AT102" s="990"/>
      <c r="AU102" s="990"/>
      <c r="AV102" s="990"/>
      <c r="AW102" s="990"/>
      <c r="AX102" s="990"/>
      <c r="AY102" s="34">
        <f>$AY$100</f>
        <v>0</v>
      </c>
    </row>
    <row r="103" spans="1:51" ht="26.25" customHeight="1" x14ac:dyDescent="0.15">
      <c r="A103" s="993">
        <v>1</v>
      </c>
      <c r="B103" s="993">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1" t="s">
        <v>274</v>
      </c>
      <c r="K135" s="992"/>
      <c r="L135" s="992"/>
      <c r="M135" s="992"/>
      <c r="N135" s="992"/>
      <c r="O135" s="992"/>
      <c r="P135" s="134" t="s">
        <v>25</v>
      </c>
      <c r="Q135" s="134"/>
      <c r="R135" s="134"/>
      <c r="S135" s="134"/>
      <c r="T135" s="134"/>
      <c r="U135" s="134"/>
      <c r="V135" s="134"/>
      <c r="W135" s="134"/>
      <c r="X135" s="134"/>
      <c r="Y135" s="274" t="s">
        <v>319</v>
      </c>
      <c r="Z135" s="275"/>
      <c r="AA135" s="275"/>
      <c r="AB135" s="275"/>
      <c r="AC135" s="991" t="s">
        <v>310</v>
      </c>
      <c r="AD135" s="991"/>
      <c r="AE135" s="991"/>
      <c r="AF135" s="991"/>
      <c r="AG135" s="991"/>
      <c r="AH135" s="274" t="s">
        <v>236</v>
      </c>
      <c r="AI135" s="272"/>
      <c r="AJ135" s="272"/>
      <c r="AK135" s="272"/>
      <c r="AL135" s="272" t="s">
        <v>19</v>
      </c>
      <c r="AM135" s="272"/>
      <c r="AN135" s="272"/>
      <c r="AO135" s="276"/>
      <c r="AP135" s="990" t="s">
        <v>275</v>
      </c>
      <c r="AQ135" s="990"/>
      <c r="AR135" s="990"/>
      <c r="AS135" s="990"/>
      <c r="AT135" s="990"/>
      <c r="AU135" s="990"/>
      <c r="AV135" s="990"/>
      <c r="AW135" s="990"/>
      <c r="AX135" s="990"/>
      <c r="AY135" s="34">
        <f>$AY$133</f>
        <v>0</v>
      </c>
    </row>
    <row r="136" spans="1:51" ht="26.25" customHeight="1" x14ac:dyDescent="0.15">
      <c r="A136" s="993">
        <v>1</v>
      </c>
      <c r="B136" s="993">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1" t="s">
        <v>274</v>
      </c>
      <c r="K168" s="992"/>
      <c r="L168" s="992"/>
      <c r="M168" s="992"/>
      <c r="N168" s="992"/>
      <c r="O168" s="992"/>
      <c r="P168" s="134" t="s">
        <v>25</v>
      </c>
      <c r="Q168" s="134"/>
      <c r="R168" s="134"/>
      <c r="S168" s="134"/>
      <c r="T168" s="134"/>
      <c r="U168" s="134"/>
      <c r="V168" s="134"/>
      <c r="W168" s="134"/>
      <c r="X168" s="134"/>
      <c r="Y168" s="274" t="s">
        <v>319</v>
      </c>
      <c r="Z168" s="275"/>
      <c r="AA168" s="275"/>
      <c r="AB168" s="275"/>
      <c r="AC168" s="991" t="s">
        <v>310</v>
      </c>
      <c r="AD168" s="991"/>
      <c r="AE168" s="991"/>
      <c r="AF168" s="991"/>
      <c r="AG168" s="991"/>
      <c r="AH168" s="274" t="s">
        <v>236</v>
      </c>
      <c r="AI168" s="272"/>
      <c r="AJ168" s="272"/>
      <c r="AK168" s="272"/>
      <c r="AL168" s="272" t="s">
        <v>19</v>
      </c>
      <c r="AM168" s="272"/>
      <c r="AN168" s="272"/>
      <c r="AO168" s="276"/>
      <c r="AP168" s="990" t="s">
        <v>275</v>
      </c>
      <c r="AQ168" s="990"/>
      <c r="AR168" s="990"/>
      <c r="AS168" s="990"/>
      <c r="AT168" s="990"/>
      <c r="AU168" s="990"/>
      <c r="AV168" s="990"/>
      <c r="AW168" s="990"/>
      <c r="AX168" s="990"/>
      <c r="AY168" s="34">
        <f>$AY$166</f>
        <v>0</v>
      </c>
    </row>
    <row r="169" spans="1:51" ht="26.25" customHeight="1" x14ac:dyDescent="0.15">
      <c r="A169" s="993">
        <v>1</v>
      </c>
      <c r="B169" s="993">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1" t="s">
        <v>274</v>
      </c>
      <c r="K201" s="992"/>
      <c r="L201" s="992"/>
      <c r="M201" s="992"/>
      <c r="N201" s="992"/>
      <c r="O201" s="992"/>
      <c r="P201" s="134" t="s">
        <v>25</v>
      </c>
      <c r="Q201" s="134"/>
      <c r="R201" s="134"/>
      <c r="S201" s="134"/>
      <c r="T201" s="134"/>
      <c r="U201" s="134"/>
      <c r="V201" s="134"/>
      <c r="W201" s="134"/>
      <c r="X201" s="134"/>
      <c r="Y201" s="274" t="s">
        <v>319</v>
      </c>
      <c r="Z201" s="275"/>
      <c r="AA201" s="275"/>
      <c r="AB201" s="275"/>
      <c r="AC201" s="991" t="s">
        <v>310</v>
      </c>
      <c r="AD201" s="991"/>
      <c r="AE201" s="991"/>
      <c r="AF201" s="991"/>
      <c r="AG201" s="991"/>
      <c r="AH201" s="274" t="s">
        <v>236</v>
      </c>
      <c r="AI201" s="272"/>
      <c r="AJ201" s="272"/>
      <c r="AK201" s="272"/>
      <c r="AL201" s="272" t="s">
        <v>19</v>
      </c>
      <c r="AM201" s="272"/>
      <c r="AN201" s="272"/>
      <c r="AO201" s="276"/>
      <c r="AP201" s="990" t="s">
        <v>275</v>
      </c>
      <c r="AQ201" s="990"/>
      <c r="AR201" s="990"/>
      <c r="AS201" s="990"/>
      <c r="AT201" s="990"/>
      <c r="AU201" s="990"/>
      <c r="AV201" s="990"/>
      <c r="AW201" s="990"/>
      <c r="AX201" s="990"/>
      <c r="AY201" s="34">
        <f>$AY$199</f>
        <v>0</v>
      </c>
    </row>
    <row r="202" spans="1:51" ht="26.25" customHeight="1" x14ac:dyDescent="0.15">
      <c r="A202" s="993">
        <v>1</v>
      </c>
      <c r="B202" s="993">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1" t="s">
        <v>274</v>
      </c>
      <c r="K234" s="992"/>
      <c r="L234" s="992"/>
      <c r="M234" s="992"/>
      <c r="N234" s="992"/>
      <c r="O234" s="992"/>
      <c r="P234" s="134" t="s">
        <v>25</v>
      </c>
      <c r="Q234" s="134"/>
      <c r="R234" s="134"/>
      <c r="S234" s="134"/>
      <c r="T234" s="134"/>
      <c r="U234" s="134"/>
      <c r="V234" s="134"/>
      <c r="W234" s="134"/>
      <c r="X234" s="134"/>
      <c r="Y234" s="274" t="s">
        <v>319</v>
      </c>
      <c r="Z234" s="275"/>
      <c r="AA234" s="275"/>
      <c r="AB234" s="275"/>
      <c r="AC234" s="991" t="s">
        <v>310</v>
      </c>
      <c r="AD234" s="991"/>
      <c r="AE234" s="991"/>
      <c r="AF234" s="991"/>
      <c r="AG234" s="991"/>
      <c r="AH234" s="274" t="s">
        <v>236</v>
      </c>
      <c r="AI234" s="272"/>
      <c r="AJ234" s="272"/>
      <c r="AK234" s="272"/>
      <c r="AL234" s="272" t="s">
        <v>19</v>
      </c>
      <c r="AM234" s="272"/>
      <c r="AN234" s="272"/>
      <c r="AO234" s="276"/>
      <c r="AP234" s="990" t="s">
        <v>275</v>
      </c>
      <c r="AQ234" s="990"/>
      <c r="AR234" s="990"/>
      <c r="AS234" s="990"/>
      <c r="AT234" s="990"/>
      <c r="AU234" s="990"/>
      <c r="AV234" s="990"/>
      <c r="AW234" s="990"/>
      <c r="AX234" s="990"/>
      <c r="AY234" s="84">
        <f>$AY$232</f>
        <v>0</v>
      </c>
    </row>
    <row r="235" spans="1:51" ht="26.25" customHeight="1" x14ac:dyDescent="0.15">
      <c r="A235" s="993">
        <v>1</v>
      </c>
      <c r="B235" s="993">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1" t="s">
        <v>274</v>
      </c>
      <c r="K267" s="992"/>
      <c r="L267" s="992"/>
      <c r="M267" s="992"/>
      <c r="N267" s="992"/>
      <c r="O267" s="992"/>
      <c r="P267" s="134" t="s">
        <v>25</v>
      </c>
      <c r="Q267" s="134"/>
      <c r="R267" s="134"/>
      <c r="S267" s="134"/>
      <c r="T267" s="134"/>
      <c r="U267" s="134"/>
      <c r="V267" s="134"/>
      <c r="W267" s="134"/>
      <c r="X267" s="134"/>
      <c r="Y267" s="274" t="s">
        <v>319</v>
      </c>
      <c r="Z267" s="275"/>
      <c r="AA267" s="275"/>
      <c r="AB267" s="275"/>
      <c r="AC267" s="991" t="s">
        <v>310</v>
      </c>
      <c r="AD267" s="991"/>
      <c r="AE267" s="991"/>
      <c r="AF267" s="991"/>
      <c r="AG267" s="991"/>
      <c r="AH267" s="274" t="s">
        <v>236</v>
      </c>
      <c r="AI267" s="272"/>
      <c r="AJ267" s="272"/>
      <c r="AK267" s="272"/>
      <c r="AL267" s="272" t="s">
        <v>19</v>
      </c>
      <c r="AM267" s="272"/>
      <c r="AN267" s="272"/>
      <c r="AO267" s="276"/>
      <c r="AP267" s="990" t="s">
        <v>275</v>
      </c>
      <c r="AQ267" s="990"/>
      <c r="AR267" s="990"/>
      <c r="AS267" s="990"/>
      <c r="AT267" s="990"/>
      <c r="AU267" s="990"/>
      <c r="AV267" s="990"/>
      <c r="AW267" s="990"/>
      <c r="AX267" s="990"/>
      <c r="AY267" s="34">
        <f>$AY$265</f>
        <v>0</v>
      </c>
    </row>
    <row r="268" spans="1:51" ht="26.25" customHeight="1" x14ac:dyDescent="0.15">
      <c r="A268" s="993">
        <v>1</v>
      </c>
      <c r="B268" s="993">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1" t="s">
        <v>274</v>
      </c>
      <c r="K300" s="992"/>
      <c r="L300" s="992"/>
      <c r="M300" s="992"/>
      <c r="N300" s="992"/>
      <c r="O300" s="992"/>
      <c r="P300" s="134" t="s">
        <v>25</v>
      </c>
      <c r="Q300" s="134"/>
      <c r="R300" s="134"/>
      <c r="S300" s="134"/>
      <c r="T300" s="134"/>
      <c r="U300" s="134"/>
      <c r="V300" s="134"/>
      <c r="W300" s="134"/>
      <c r="X300" s="134"/>
      <c r="Y300" s="274" t="s">
        <v>319</v>
      </c>
      <c r="Z300" s="275"/>
      <c r="AA300" s="275"/>
      <c r="AB300" s="275"/>
      <c r="AC300" s="991" t="s">
        <v>310</v>
      </c>
      <c r="AD300" s="991"/>
      <c r="AE300" s="991"/>
      <c r="AF300" s="991"/>
      <c r="AG300" s="991"/>
      <c r="AH300" s="274" t="s">
        <v>236</v>
      </c>
      <c r="AI300" s="272"/>
      <c r="AJ300" s="272"/>
      <c r="AK300" s="272"/>
      <c r="AL300" s="272" t="s">
        <v>19</v>
      </c>
      <c r="AM300" s="272"/>
      <c r="AN300" s="272"/>
      <c r="AO300" s="276"/>
      <c r="AP300" s="990" t="s">
        <v>275</v>
      </c>
      <c r="AQ300" s="990"/>
      <c r="AR300" s="990"/>
      <c r="AS300" s="990"/>
      <c r="AT300" s="990"/>
      <c r="AU300" s="990"/>
      <c r="AV300" s="990"/>
      <c r="AW300" s="990"/>
      <c r="AX300" s="990"/>
      <c r="AY300" s="34">
        <f>$AY$298</f>
        <v>0</v>
      </c>
    </row>
    <row r="301" spans="1:51" ht="26.25" customHeight="1" x14ac:dyDescent="0.15">
      <c r="A301" s="993">
        <v>1</v>
      </c>
      <c r="B301" s="993">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1" t="s">
        <v>274</v>
      </c>
      <c r="K333" s="992"/>
      <c r="L333" s="992"/>
      <c r="M333" s="992"/>
      <c r="N333" s="992"/>
      <c r="O333" s="992"/>
      <c r="P333" s="134" t="s">
        <v>25</v>
      </c>
      <c r="Q333" s="134"/>
      <c r="R333" s="134"/>
      <c r="S333" s="134"/>
      <c r="T333" s="134"/>
      <c r="U333" s="134"/>
      <c r="V333" s="134"/>
      <c r="W333" s="134"/>
      <c r="X333" s="134"/>
      <c r="Y333" s="274" t="s">
        <v>319</v>
      </c>
      <c r="Z333" s="275"/>
      <c r="AA333" s="275"/>
      <c r="AB333" s="275"/>
      <c r="AC333" s="991" t="s">
        <v>310</v>
      </c>
      <c r="AD333" s="991"/>
      <c r="AE333" s="991"/>
      <c r="AF333" s="991"/>
      <c r="AG333" s="991"/>
      <c r="AH333" s="274" t="s">
        <v>236</v>
      </c>
      <c r="AI333" s="272"/>
      <c r="AJ333" s="272"/>
      <c r="AK333" s="272"/>
      <c r="AL333" s="272" t="s">
        <v>19</v>
      </c>
      <c r="AM333" s="272"/>
      <c r="AN333" s="272"/>
      <c r="AO333" s="276"/>
      <c r="AP333" s="990" t="s">
        <v>275</v>
      </c>
      <c r="AQ333" s="990"/>
      <c r="AR333" s="990"/>
      <c r="AS333" s="990"/>
      <c r="AT333" s="990"/>
      <c r="AU333" s="990"/>
      <c r="AV333" s="990"/>
      <c r="AW333" s="990"/>
      <c r="AX333" s="990"/>
      <c r="AY333" s="34">
        <f>$AY$331</f>
        <v>0</v>
      </c>
    </row>
    <row r="334" spans="1:51" ht="26.25" customHeight="1" x14ac:dyDescent="0.15">
      <c r="A334" s="993">
        <v>1</v>
      </c>
      <c r="B334" s="993">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1" t="s">
        <v>274</v>
      </c>
      <c r="K366" s="992"/>
      <c r="L366" s="992"/>
      <c r="M366" s="992"/>
      <c r="N366" s="992"/>
      <c r="O366" s="992"/>
      <c r="P366" s="134" t="s">
        <v>25</v>
      </c>
      <c r="Q366" s="134"/>
      <c r="R366" s="134"/>
      <c r="S366" s="134"/>
      <c r="T366" s="134"/>
      <c r="U366" s="134"/>
      <c r="V366" s="134"/>
      <c r="W366" s="134"/>
      <c r="X366" s="134"/>
      <c r="Y366" s="274" t="s">
        <v>319</v>
      </c>
      <c r="Z366" s="275"/>
      <c r="AA366" s="275"/>
      <c r="AB366" s="275"/>
      <c r="AC366" s="991" t="s">
        <v>310</v>
      </c>
      <c r="AD366" s="991"/>
      <c r="AE366" s="991"/>
      <c r="AF366" s="991"/>
      <c r="AG366" s="991"/>
      <c r="AH366" s="274" t="s">
        <v>236</v>
      </c>
      <c r="AI366" s="272"/>
      <c r="AJ366" s="272"/>
      <c r="AK366" s="272"/>
      <c r="AL366" s="272" t="s">
        <v>19</v>
      </c>
      <c r="AM366" s="272"/>
      <c r="AN366" s="272"/>
      <c r="AO366" s="276"/>
      <c r="AP366" s="990" t="s">
        <v>275</v>
      </c>
      <c r="AQ366" s="990"/>
      <c r="AR366" s="990"/>
      <c r="AS366" s="990"/>
      <c r="AT366" s="990"/>
      <c r="AU366" s="990"/>
      <c r="AV366" s="990"/>
      <c r="AW366" s="990"/>
      <c r="AX366" s="990"/>
      <c r="AY366" s="34">
        <f>$AY$364</f>
        <v>0</v>
      </c>
    </row>
    <row r="367" spans="1:51" ht="26.25" customHeight="1" x14ac:dyDescent="0.15">
      <c r="A367" s="993">
        <v>1</v>
      </c>
      <c r="B367" s="993">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1" t="s">
        <v>274</v>
      </c>
      <c r="K399" s="992"/>
      <c r="L399" s="992"/>
      <c r="M399" s="992"/>
      <c r="N399" s="992"/>
      <c r="O399" s="992"/>
      <c r="P399" s="134" t="s">
        <v>25</v>
      </c>
      <c r="Q399" s="134"/>
      <c r="R399" s="134"/>
      <c r="S399" s="134"/>
      <c r="T399" s="134"/>
      <c r="U399" s="134"/>
      <c r="V399" s="134"/>
      <c r="W399" s="134"/>
      <c r="X399" s="134"/>
      <c r="Y399" s="274" t="s">
        <v>319</v>
      </c>
      <c r="Z399" s="275"/>
      <c r="AA399" s="275"/>
      <c r="AB399" s="275"/>
      <c r="AC399" s="991" t="s">
        <v>310</v>
      </c>
      <c r="AD399" s="991"/>
      <c r="AE399" s="991"/>
      <c r="AF399" s="991"/>
      <c r="AG399" s="991"/>
      <c r="AH399" s="274" t="s">
        <v>236</v>
      </c>
      <c r="AI399" s="272"/>
      <c r="AJ399" s="272"/>
      <c r="AK399" s="272"/>
      <c r="AL399" s="272" t="s">
        <v>19</v>
      </c>
      <c r="AM399" s="272"/>
      <c r="AN399" s="272"/>
      <c r="AO399" s="276"/>
      <c r="AP399" s="990" t="s">
        <v>275</v>
      </c>
      <c r="AQ399" s="990"/>
      <c r="AR399" s="990"/>
      <c r="AS399" s="990"/>
      <c r="AT399" s="990"/>
      <c r="AU399" s="990"/>
      <c r="AV399" s="990"/>
      <c r="AW399" s="990"/>
      <c r="AX399" s="990"/>
      <c r="AY399" s="34">
        <f>$AY$397</f>
        <v>0</v>
      </c>
    </row>
    <row r="400" spans="1:51" ht="26.25" customHeight="1" x14ac:dyDescent="0.15">
      <c r="A400" s="993">
        <v>1</v>
      </c>
      <c r="B400" s="993">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1" t="s">
        <v>274</v>
      </c>
      <c r="K432" s="992"/>
      <c r="L432" s="992"/>
      <c r="M432" s="992"/>
      <c r="N432" s="992"/>
      <c r="O432" s="992"/>
      <c r="P432" s="134" t="s">
        <v>25</v>
      </c>
      <c r="Q432" s="134"/>
      <c r="R432" s="134"/>
      <c r="S432" s="134"/>
      <c r="T432" s="134"/>
      <c r="U432" s="134"/>
      <c r="V432" s="134"/>
      <c r="W432" s="134"/>
      <c r="X432" s="134"/>
      <c r="Y432" s="274" t="s">
        <v>319</v>
      </c>
      <c r="Z432" s="275"/>
      <c r="AA432" s="275"/>
      <c r="AB432" s="275"/>
      <c r="AC432" s="991" t="s">
        <v>310</v>
      </c>
      <c r="AD432" s="991"/>
      <c r="AE432" s="991"/>
      <c r="AF432" s="991"/>
      <c r="AG432" s="991"/>
      <c r="AH432" s="274" t="s">
        <v>236</v>
      </c>
      <c r="AI432" s="272"/>
      <c r="AJ432" s="272"/>
      <c r="AK432" s="272"/>
      <c r="AL432" s="272" t="s">
        <v>19</v>
      </c>
      <c r="AM432" s="272"/>
      <c r="AN432" s="272"/>
      <c r="AO432" s="276"/>
      <c r="AP432" s="990" t="s">
        <v>275</v>
      </c>
      <c r="AQ432" s="990"/>
      <c r="AR432" s="990"/>
      <c r="AS432" s="990"/>
      <c r="AT432" s="990"/>
      <c r="AU432" s="990"/>
      <c r="AV432" s="990"/>
      <c r="AW432" s="990"/>
      <c r="AX432" s="990"/>
      <c r="AY432" s="34">
        <f>$AY$430</f>
        <v>0</v>
      </c>
    </row>
    <row r="433" spans="1:51" ht="26.25" customHeight="1" x14ac:dyDescent="0.15">
      <c r="A433" s="993">
        <v>1</v>
      </c>
      <c r="B433" s="993">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1" t="s">
        <v>274</v>
      </c>
      <c r="K465" s="992"/>
      <c r="L465" s="992"/>
      <c r="M465" s="992"/>
      <c r="N465" s="992"/>
      <c r="O465" s="992"/>
      <c r="P465" s="134" t="s">
        <v>25</v>
      </c>
      <c r="Q465" s="134"/>
      <c r="R465" s="134"/>
      <c r="S465" s="134"/>
      <c r="T465" s="134"/>
      <c r="U465" s="134"/>
      <c r="V465" s="134"/>
      <c r="W465" s="134"/>
      <c r="X465" s="134"/>
      <c r="Y465" s="274" t="s">
        <v>319</v>
      </c>
      <c r="Z465" s="275"/>
      <c r="AA465" s="275"/>
      <c r="AB465" s="275"/>
      <c r="AC465" s="991" t="s">
        <v>310</v>
      </c>
      <c r="AD465" s="991"/>
      <c r="AE465" s="991"/>
      <c r="AF465" s="991"/>
      <c r="AG465" s="991"/>
      <c r="AH465" s="274" t="s">
        <v>236</v>
      </c>
      <c r="AI465" s="272"/>
      <c r="AJ465" s="272"/>
      <c r="AK465" s="272"/>
      <c r="AL465" s="272" t="s">
        <v>19</v>
      </c>
      <c r="AM465" s="272"/>
      <c r="AN465" s="272"/>
      <c r="AO465" s="276"/>
      <c r="AP465" s="990" t="s">
        <v>275</v>
      </c>
      <c r="AQ465" s="990"/>
      <c r="AR465" s="990"/>
      <c r="AS465" s="990"/>
      <c r="AT465" s="990"/>
      <c r="AU465" s="990"/>
      <c r="AV465" s="990"/>
      <c r="AW465" s="990"/>
      <c r="AX465" s="990"/>
      <c r="AY465" s="34">
        <f>$AY$463</f>
        <v>0</v>
      </c>
    </row>
    <row r="466" spans="1:51" ht="26.25" customHeight="1" x14ac:dyDescent="0.15">
      <c r="A466" s="993">
        <v>1</v>
      </c>
      <c r="B466" s="993">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1" t="s">
        <v>274</v>
      </c>
      <c r="K498" s="992"/>
      <c r="L498" s="992"/>
      <c r="M498" s="992"/>
      <c r="N498" s="992"/>
      <c r="O498" s="992"/>
      <c r="P498" s="134" t="s">
        <v>25</v>
      </c>
      <c r="Q498" s="134"/>
      <c r="R498" s="134"/>
      <c r="S498" s="134"/>
      <c r="T498" s="134"/>
      <c r="U498" s="134"/>
      <c r="V498" s="134"/>
      <c r="W498" s="134"/>
      <c r="X498" s="134"/>
      <c r="Y498" s="274" t="s">
        <v>319</v>
      </c>
      <c r="Z498" s="275"/>
      <c r="AA498" s="275"/>
      <c r="AB498" s="275"/>
      <c r="AC498" s="991" t="s">
        <v>310</v>
      </c>
      <c r="AD498" s="991"/>
      <c r="AE498" s="991"/>
      <c r="AF498" s="991"/>
      <c r="AG498" s="991"/>
      <c r="AH498" s="274" t="s">
        <v>236</v>
      </c>
      <c r="AI498" s="272"/>
      <c r="AJ498" s="272"/>
      <c r="AK498" s="272"/>
      <c r="AL498" s="272" t="s">
        <v>19</v>
      </c>
      <c r="AM498" s="272"/>
      <c r="AN498" s="272"/>
      <c r="AO498" s="276"/>
      <c r="AP498" s="990" t="s">
        <v>275</v>
      </c>
      <c r="AQ498" s="990"/>
      <c r="AR498" s="990"/>
      <c r="AS498" s="990"/>
      <c r="AT498" s="990"/>
      <c r="AU498" s="990"/>
      <c r="AV498" s="990"/>
      <c r="AW498" s="990"/>
      <c r="AX498" s="990"/>
      <c r="AY498" s="34">
        <f>$AY$496</f>
        <v>0</v>
      </c>
    </row>
    <row r="499" spans="1:51" ht="26.25" customHeight="1" x14ac:dyDescent="0.15">
      <c r="A499" s="993">
        <v>1</v>
      </c>
      <c r="B499" s="993">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1" t="s">
        <v>274</v>
      </c>
      <c r="K531" s="992"/>
      <c r="L531" s="992"/>
      <c r="M531" s="992"/>
      <c r="N531" s="992"/>
      <c r="O531" s="992"/>
      <c r="P531" s="134" t="s">
        <v>25</v>
      </c>
      <c r="Q531" s="134"/>
      <c r="R531" s="134"/>
      <c r="S531" s="134"/>
      <c r="T531" s="134"/>
      <c r="U531" s="134"/>
      <c r="V531" s="134"/>
      <c r="W531" s="134"/>
      <c r="X531" s="134"/>
      <c r="Y531" s="274" t="s">
        <v>319</v>
      </c>
      <c r="Z531" s="275"/>
      <c r="AA531" s="275"/>
      <c r="AB531" s="275"/>
      <c r="AC531" s="991" t="s">
        <v>310</v>
      </c>
      <c r="AD531" s="991"/>
      <c r="AE531" s="991"/>
      <c r="AF531" s="991"/>
      <c r="AG531" s="991"/>
      <c r="AH531" s="274" t="s">
        <v>236</v>
      </c>
      <c r="AI531" s="272"/>
      <c r="AJ531" s="272"/>
      <c r="AK531" s="272"/>
      <c r="AL531" s="272" t="s">
        <v>19</v>
      </c>
      <c r="AM531" s="272"/>
      <c r="AN531" s="272"/>
      <c r="AO531" s="276"/>
      <c r="AP531" s="990" t="s">
        <v>275</v>
      </c>
      <c r="AQ531" s="990"/>
      <c r="AR531" s="990"/>
      <c r="AS531" s="990"/>
      <c r="AT531" s="990"/>
      <c r="AU531" s="990"/>
      <c r="AV531" s="990"/>
      <c r="AW531" s="990"/>
      <c r="AX531" s="990"/>
      <c r="AY531" s="34">
        <f>$AY$529</f>
        <v>0</v>
      </c>
    </row>
    <row r="532" spans="1:51" ht="26.25" customHeight="1" x14ac:dyDescent="0.15">
      <c r="A532" s="993">
        <v>1</v>
      </c>
      <c r="B532" s="993">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1" t="s">
        <v>274</v>
      </c>
      <c r="K564" s="992"/>
      <c r="L564" s="992"/>
      <c r="M564" s="992"/>
      <c r="N564" s="992"/>
      <c r="O564" s="992"/>
      <c r="P564" s="134" t="s">
        <v>25</v>
      </c>
      <c r="Q564" s="134"/>
      <c r="R564" s="134"/>
      <c r="S564" s="134"/>
      <c r="T564" s="134"/>
      <c r="U564" s="134"/>
      <c r="V564" s="134"/>
      <c r="W564" s="134"/>
      <c r="X564" s="134"/>
      <c r="Y564" s="274" t="s">
        <v>319</v>
      </c>
      <c r="Z564" s="275"/>
      <c r="AA564" s="275"/>
      <c r="AB564" s="275"/>
      <c r="AC564" s="991" t="s">
        <v>310</v>
      </c>
      <c r="AD564" s="991"/>
      <c r="AE564" s="991"/>
      <c r="AF564" s="991"/>
      <c r="AG564" s="991"/>
      <c r="AH564" s="274" t="s">
        <v>236</v>
      </c>
      <c r="AI564" s="272"/>
      <c r="AJ564" s="272"/>
      <c r="AK564" s="272"/>
      <c r="AL564" s="272" t="s">
        <v>19</v>
      </c>
      <c r="AM564" s="272"/>
      <c r="AN564" s="272"/>
      <c r="AO564" s="276"/>
      <c r="AP564" s="990" t="s">
        <v>275</v>
      </c>
      <c r="AQ564" s="990"/>
      <c r="AR564" s="990"/>
      <c r="AS564" s="990"/>
      <c r="AT564" s="990"/>
      <c r="AU564" s="990"/>
      <c r="AV564" s="990"/>
      <c r="AW564" s="990"/>
      <c r="AX564" s="990"/>
      <c r="AY564" s="34">
        <f>$AY$562</f>
        <v>0</v>
      </c>
    </row>
    <row r="565" spans="1:51" ht="26.25" customHeight="1" x14ac:dyDescent="0.15">
      <c r="A565" s="993">
        <v>1</v>
      </c>
      <c r="B565" s="993">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1" t="s">
        <v>274</v>
      </c>
      <c r="K597" s="992"/>
      <c r="L597" s="992"/>
      <c r="M597" s="992"/>
      <c r="N597" s="992"/>
      <c r="O597" s="992"/>
      <c r="P597" s="134" t="s">
        <v>25</v>
      </c>
      <c r="Q597" s="134"/>
      <c r="R597" s="134"/>
      <c r="S597" s="134"/>
      <c r="T597" s="134"/>
      <c r="U597" s="134"/>
      <c r="V597" s="134"/>
      <c r="W597" s="134"/>
      <c r="X597" s="134"/>
      <c r="Y597" s="274" t="s">
        <v>319</v>
      </c>
      <c r="Z597" s="275"/>
      <c r="AA597" s="275"/>
      <c r="AB597" s="275"/>
      <c r="AC597" s="991" t="s">
        <v>310</v>
      </c>
      <c r="AD597" s="991"/>
      <c r="AE597" s="991"/>
      <c r="AF597" s="991"/>
      <c r="AG597" s="991"/>
      <c r="AH597" s="274" t="s">
        <v>236</v>
      </c>
      <c r="AI597" s="272"/>
      <c r="AJ597" s="272"/>
      <c r="AK597" s="272"/>
      <c r="AL597" s="272" t="s">
        <v>19</v>
      </c>
      <c r="AM597" s="272"/>
      <c r="AN597" s="272"/>
      <c r="AO597" s="276"/>
      <c r="AP597" s="990" t="s">
        <v>275</v>
      </c>
      <c r="AQ597" s="990"/>
      <c r="AR597" s="990"/>
      <c r="AS597" s="990"/>
      <c r="AT597" s="990"/>
      <c r="AU597" s="990"/>
      <c r="AV597" s="990"/>
      <c r="AW597" s="990"/>
      <c r="AX597" s="990"/>
      <c r="AY597" s="34">
        <f>$AY$595</f>
        <v>0</v>
      </c>
    </row>
    <row r="598" spans="1:51" ht="26.25" customHeight="1" x14ac:dyDescent="0.15">
      <c r="A598" s="993">
        <v>1</v>
      </c>
      <c r="B598" s="993">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1" t="s">
        <v>274</v>
      </c>
      <c r="K630" s="992"/>
      <c r="L630" s="992"/>
      <c r="M630" s="992"/>
      <c r="N630" s="992"/>
      <c r="O630" s="992"/>
      <c r="P630" s="134" t="s">
        <v>25</v>
      </c>
      <c r="Q630" s="134"/>
      <c r="R630" s="134"/>
      <c r="S630" s="134"/>
      <c r="T630" s="134"/>
      <c r="U630" s="134"/>
      <c r="V630" s="134"/>
      <c r="W630" s="134"/>
      <c r="X630" s="134"/>
      <c r="Y630" s="274" t="s">
        <v>319</v>
      </c>
      <c r="Z630" s="275"/>
      <c r="AA630" s="275"/>
      <c r="AB630" s="275"/>
      <c r="AC630" s="991" t="s">
        <v>310</v>
      </c>
      <c r="AD630" s="991"/>
      <c r="AE630" s="991"/>
      <c r="AF630" s="991"/>
      <c r="AG630" s="991"/>
      <c r="AH630" s="274" t="s">
        <v>236</v>
      </c>
      <c r="AI630" s="272"/>
      <c r="AJ630" s="272"/>
      <c r="AK630" s="272"/>
      <c r="AL630" s="272" t="s">
        <v>19</v>
      </c>
      <c r="AM630" s="272"/>
      <c r="AN630" s="272"/>
      <c r="AO630" s="276"/>
      <c r="AP630" s="990" t="s">
        <v>275</v>
      </c>
      <c r="AQ630" s="990"/>
      <c r="AR630" s="990"/>
      <c r="AS630" s="990"/>
      <c r="AT630" s="990"/>
      <c r="AU630" s="990"/>
      <c r="AV630" s="990"/>
      <c r="AW630" s="990"/>
      <c r="AX630" s="990"/>
      <c r="AY630" s="34">
        <f>$AY$628</f>
        <v>0</v>
      </c>
    </row>
    <row r="631" spans="1:51" ht="26.25" customHeight="1" x14ac:dyDescent="0.15">
      <c r="A631" s="993">
        <v>1</v>
      </c>
      <c r="B631" s="993">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1" t="s">
        <v>274</v>
      </c>
      <c r="K663" s="992"/>
      <c r="L663" s="992"/>
      <c r="M663" s="992"/>
      <c r="N663" s="992"/>
      <c r="O663" s="992"/>
      <c r="P663" s="134" t="s">
        <v>25</v>
      </c>
      <c r="Q663" s="134"/>
      <c r="R663" s="134"/>
      <c r="S663" s="134"/>
      <c r="T663" s="134"/>
      <c r="U663" s="134"/>
      <c r="V663" s="134"/>
      <c r="W663" s="134"/>
      <c r="X663" s="134"/>
      <c r="Y663" s="274" t="s">
        <v>319</v>
      </c>
      <c r="Z663" s="275"/>
      <c r="AA663" s="275"/>
      <c r="AB663" s="275"/>
      <c r="AC663" s="991" t="s">
        <v>310</v>
      </c>
      <c r="AD663" s="991"/>
      <c r="AE663" s="991"/>
      <c r="AF663" s="991"/>
      <c r="AG663" s="991"/>
      <c r="AH663" s="274" t="s">
        <v>236</v>
      </c>
      <c r="AI663" s="272"/>
      <c r="AJ663" s="272"/>
      <c r="AK663" s="272"/>
      <c r="AL663" s="272" t="s">
        <v>19</v>
      </c>
      <c r="AM663" s="272"/>
      <c r="AN663" s="272"/>
      <c r="AO663" s="276"/>
      <c r="AP663" s="990" t="s">
        <v>275</v>
      </c>
      <c r="AQ663" s="990"/>
      <c r="AR663" s="990"/>
      <c r="AS663" s="990"/>
      <c r="AT663" s="990"/>
      <c r="AU663" s="990"/>
      <c r="AV663" s="990"/>
      <c r="AW663" s="990"/>
      <c r="AX663" s="990"/>
      <c r="AY663" s="34">
        <f>$AY$661</f>
        <v>0</v>
      </c>
    </row>
    <row r="664" spans="1:51" ht="26.25" customHeight="1" x14ac:dyDescent="0.15">
      <c r="A664" s="993">
        <v>1</v>
      </c>
      <c r="B664" s="993">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1" t="s">
        <v>274</v>
      </c>
      <c r="K696" s="992"/>
      <c r="L696" s="992"/>
      <c r="M696" s="992"/>
      <c r="N696" s="992"/>
      <c r="O696" s="992"/>
      <c r="P696" s="134" t="s">
        <v>25</v>
      </c>
      <c r="Q696" s="134"/>
      <c r="R696" s="134"/>
      <c r="S696" s="134"/>
      <c r="T696" s="134"/>
      <c r="U696" s="134"/>
      <c r="V696" s="134"/>
      <c r="W696" s="134"/>
      <c r="X696" s="134"/>
      <c r="Y696" s="274" t="s">
        <v>319</v>
      </c>
      <c r="Z696" s="275"/>
      <c r="AA696" s="275"/>
      <c r="AB696" s="275"/>
      <c r="AC696" s="991" t="s">
        <v>310</v>
      </c>
      <c r="AD696" s="991"/>
      <c r="AE696" s="991"/>
      <c r="AF696" s="991"/>
      <c r="AG696" s="991"/>
      <c r="AH696" s="274" t="s">
        <v>236</v>
      </c>
      <c r="AI696" s="272"/>
      <c r="AJ696" s="272"/>
      <c r="AK696" s="272"/>
      <c r="AL696" s="272" t="s">
        <v>19</v>
      </c>
      <c r="AM696" s="272"/>
      <c r="AN696" s="272"/>
      <c r="AO696" s="276"/>
      <c r="AP696" s="990" t="s">
        <v>275</v>
      </c>
      <c r="AQ696" s="990"/>
      <c r="AR696" s="990"/>
      <c r="AS696" s="990"/>
      <c r="AT696" s="990"/>
      <c r="AU696" s="990"/>
      <c r="AV696" s="990"/>
      <c r="AW696" s="990"/>
      <c r="AX696" s="990"/>
      <c r="AY696" s="34">
        <f>$AY$694</f>
        <v>0</v>
      </c>
    </row>
    <row r="697" spans="1:51" ht="26.25" customHeight="1" x14ac:dyDescent="0.15">
      <c r="A697" s="993">
        <v>1</v>
      </c>
      <c r="B697" s="993">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1" t="s">
        <v>274</v>
      </c>
      <c r="K729" s="992"/>
      <c r="L729" s="992"/>
      <c r="M729" s="992"/>
      <c r="N729" s="992"/>
      <c r="O729" s="992"/>
      <c r="P729" s="134" t="s">
        <v>25</v>
      </c>
      <c r="Q729" s="134"/>
      <c r="R729" s="134"/>
      <c r="S729" s="134"/>
      <c r="T729" s="134"/>
      <c r="U729" s="134"/>
      <c r="V729" s="134"/>
      <c r="W729" s="134"/>
      <c r="X729" s="134"/>
      <c r="Y729" s="274" t="s">
        <v>319</v>
      </c>
      <c r="Z729" s="275"/>
      <c r="AA729" s="275"/>
      <c r="AB729" s="275"/>
      <c r="AC729" s="991" t="s">
        <v>310</v>
      </c>
      <c r="AD729" s="991"/>
      <c r="AE729" s="991"/>
      <c r="AF729" s="991"/>
      <c r="AG729" s="991"/>
      <c r="AH729" s="274" t="s">
        <v>236</v>
      </c>
      <c r="AI729" s="272"/>
      <c r="AJ729" s="272"/>
      <c r="AK729" s="272"/>
      <c r="AL729" s="272" t="s">
        <v>19</v>
      </c>
      <c r="AM729" s="272"/>
      <c r="AN729" s="272"/>
      <c r="AO729" s="276"/>
      <c r="AP729" s="990" t="s">
        <v>275</v>
      </c>
      <c r="AQ729" s="990"/>
      <c r="AR729" s="990"/>
      <c r="AS729" s="990"/>
      <c r="AT729" s="990"/>
      <c r="AU729" s="990"/>
      <c r="AV729" s="990"/>
      <c r="AW729" s="990"/>
      <c r="AX729" s="990"/>
      <c r="AY729" s="34">
        <f>$AY$727</f>
        <v>0</v>
      </c>
    </row>
    <row r="730" spans="1:51" ht="26.25" customHeight="1" x14ac:dyDescent="0.15">
      <c r="A730" s="993">
        <v>1</v>
      </c>
      <c r="B730" s="993">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1" t="s">
        <v>274</v>
      </c>
      <c r="K762" s="992"/>
      <c r="L762" s="992"/>
      <c r="M762" s="992"/>
      <c r="N762" s="992"/>
      <c r="O762" s="992"/>
      <c r="P762" s="134" t="s">
        <v>25</v>
      </c>
      <c r="Q762" s="134"/>
      <c r="R762" s="134"/>
      <c r="S762" s="134"/>
      <c r="T762" s="134"/>
      <c r="U762" s="134"/>
      <c r="V762" s="134"/>
      <c r="W762" s="134"/>
      <c r="X762" s="134"/>
      <c r="Y762" s="274" t="s">
        <v>319</v>
      </c>
      <c r="Z762" s="275"/>
      <c r="AA762" s="275"/>
      <c r="AB762" s="275"/>
      <c r="AC762" s="991" t="s">
        <v>310</v>
      </c>
      <c r="AD762" s="991"/>
      <c r="AE762" s="991"/>
      <c r="AF762" s="991"/>
      <c r="AG762" s="991"/>
      <c r="AH762" s="274" t="s">
        <v>236</v>
      </c>
      <c r="AI762" s="272"/>
      <c r="AJ762" s="272"/>
      <c r="AK762" s="272"/>
      <c r="AL762" s="272" t="s">
        <v>19</v>
      </c>
      <c r="AM762" s="272"/>
      <c r="AN762" s="272"/>
      <c r="AO762" s="276"/>
      <c r="AP762" s="990" t="s">
        <v>275</v>
      </c>
      <c r="AQ762" s="990"/>
      <c r="AR762" s="990"/>
      <c r="AS762" s="990"/>
      <c r="AT762" s="990"/>
      <c r="AU762" s="990"/>
      <c r="AV762" s="990"/>
      <c r="AW762" s="990"/>
      <c r="AX762" s="990"/>
      <c r="AY762" s="34">
        <f>$AY$760</f>
        <v>0</v>
      </c>
    </row>
    <row r="763" spans="1:51" ht="26.25" customHeight="1" x14ac:dyDescent="0.15">
      <c r="A763" s="993">
        <v>1</v>
      </c>
      <c r="B763" s="993">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1" t="s">
        <v>274</v>
      </c>
      <c r="K795" s="992"/>
      <c r="L795" s="992"/>
      <c r="M795" s="992"/>
      <c r="N795" s="992"/>
      <c r="O795" s="992"/>
      <c r="P795" s="134" t="s">
        <v>25</v>
      </c>
      <c r="Q795" s="134"/>
      <c r="R795" s="134"/>
      <c r="S795" s="134"/>
      <c r="T795" s="134"/>
      <c r="U795" s="134"/>
      <c r="V795" s="134"/>
      <c r="W795" s="134"/>
      <c r="X795" s="134"/>
      <c r="Y795" s="274" t="s">
        <v>319</v>
      </c>
      <c r="Z795" s="275"/>
      <c r="AA795" s="275"/>
      <c r="AB795" s="275"/>
      <c r="AC795" s="991" t="s">
        <v>310</v>
      </c>
      <c r="AD795" s="991"/>
      <c r="AE795" s="991"/>
      <c r="AF795" s="991"/>
      <c r="AG795" s="991"/>
      <c r="AH795" s="274" t="s">
        <v>236</v>
      </c>
      <c r="AI795" s="272"/>
      <c r="AJ795" s="272"/>
      <c r="AK795" s="272"/>
      <c r="AL795" s="272" t="s">
        <v>19</v>
      </c>
      <c r="AM795" s="272"/>
      <c r="AN795" s="272"/>
      <c r="AO795" s="276"/>
      <c r="AP795" s="990" t="s">
        <v>275</v>
      </c>
      <c r="AQ795" s="990"/>
      <c r="AR795" s="990"/>
      <c r="AS795" s="990"/>
      <c r="AT795" s="990"/>
      <c r="AU795" s="990"/>
      <c r="AV795" s="990"/>
      <c r="AW795" s="990"/>
      <c r="AX795" s="990"/>
      <c r="AY795" s="34">
        <f>$AY$793</f>
        <v>0</v>
      </c>
    </row>
    <row r="796" spans="1:51" ht="26.25" customHeight="1" x14ac:dyDescent="0.15">
      <c r="A796" s="993">
        <v>1</v>
      </c>
      <c r="B796" s="993">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1" t="s">
        <v>274</v>
      </c>
      <c r="K828" s="992"/>
      <c r="L828" s="992"/>
      <c r="M828" s="992"/>
      <c r="N828" s="992"/>
      <c r="O828" s="992"/>
      <c r="P828" s="134" t="s">
        <v>25</v>
      </c>
      <c r="Q828" s="134"/>
      <c r="R828" s="134"/>
      <c r="S828" s="134"/>
      <c r="T828" s="134"/>
      <c r="U828" s="134"/>
      <c r="V828" s="134"/>
      <c r="W828" s="134"/>
      <c r="X828" s="134"/>
      <c r="Y828" s="274" t="s">
        <v>319</v>
      </c>
      <c r="Z828" s="275"/>
      <c r="AA828" s="275"/>
      <c r="AB828" s="275"/>
      <c r="AC828" s="991" t="s">
        <v>310</v>
      </c>
      <c r="AD828" s="991"/>
      <c r="AE828" s="991"/>
      <c r="AF828" s="991"/>
      <c r="AG828" s="991"/>
      <c r="AH828" s="274" t="s">
        <v>236</v>
      </c>
      <c r="AI828" s="272"/>
      <c r="AJ828" s="272"/>
      <c r="AK828" s="272"/>
      <c r="AL828" s="272" t="s">
        <v>19</v>
      </c>
      <c r="AM828" s="272"/>
      <c r="AN828" s="272"/>
      <c r="AO828" s="276"/>
      <c r="AP828" s="990" t="s">
        <v>275</v>
      </c>
      <c r="AQ828" s="990"/>
      <c r="AR828" s="990"/>
      <c r="AS828" s="990"/>
      <c r="AT828" s="990"/>
      <c r="AU828" s="990"/>
      <c r="AV828" s="990"/>
      <c r="AW828" s="990"/>
      <c r="AX828" s="990"/>
      <c r="AY828" s="34">
        <f>$AY$826</f>
        <v>0</v>
      </c>
    </row>
    <row r="829" spans="1:51" ht="26.25" customHeight="1" x14ac:dyDescent="0.15">
      <c r="A829" s="993">
        <v>1</v>
      </c>
      <c r="B829" s="993">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1" t="s">
        <v>274</v>
      </c>
      <c r="K861" s="992"/>
      <c r="L861" s="992"/>
      <c r="M861" s="992"/>
      <c r="N861" s="992"/>
      <c r="O861" s="992"/>
      <c r="P861" s="134" t="s">
        <v>25</v>
      </c>
      <c r="Q861" s="134"/>
      <c r="R861" s="134"/>
      <c r="S861" s="134"/>
      <c r="T861" s="134"/>
      <c r="U861" s="134"/>
      <c r="V861" s="134"/>
      <c r="W861" s="134"/>
      <c r="X861" s="134"/>
      <c r="Y861" s="274" t="s">
        <v>319</v>
      </c>
      <c r="Z861" s="275"/>
      <c r="AA861" s="275"/>
      <c r="AB861" s="275"/>
      <c r="AC861" s="991" t="s">
        <v>310</v>
      </c>
      <c r="AD861" s="991"/>
      <c r="AE861" s="991"/>
      <c r="AF861" s="991"/>
      <c r="AG861" s="991"/>
      <c r="AH861" s="274" t="s">
        <v>236</v>
      </c>
      <c r="AI861" s="272"/>
      <c r="AJ861" s="272"/>
      <c r="AK861" s="272"/>
      <c r="AL861" s="272" t="s">
        <v>19</v>
      </c>
      <c r="AM861" s="272"/>
      <c r="AN861" s="272"/>
      <c r="AO861" s="276"/>
      <c r="AP861" s="990" t="s">
        <v>275</v>
      </c>
      <c r="AQ861" s="990"/>
      <c r="AR861" s="990"/>
      <c r="AS861" s="990"/>
      <c r="AT861" s="990"/>
      <c r="AU861" s="990"/>
      <c r="AV861" s="990"/>
      <c r="AW861" s="990"/>
      <c r="AX861" s="990"/>
      <c r="AY861" s="34">
        <f>$AY$859</f>
        <v>0</v>
      </c>
    </row>
    <row r="862" spans="1:51" ht="26.25" customHeight="1" x14ac:dyDescent="0.15">
      <c r="A862" s="993">
        <v>1</v>
      </c>
      <c r="B862" s="993">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1" t="s">
        <v>274</v>
      </c>
      <c r="K894" s="992"/>
      <c r="L894" s="992"/>
      <c r="M894" s="992"/>
      <c r="N894" s="992"/>
      <c r="O894" s="992"/>
      <c r="P894" s="134" t="s">
        <v>25</v>
      </c>
      <c r="Q894" s="134"/>
      <c r="R894" s="134"/>
      <c r="S894" s="134"/>
      <c r="T894" s="134"/>
      <c r="U894" s="134"/>
      <c r="V894" s="134"/>
      <c r="W894" s="134"/>
      <c r="X894" s="134"/>
      <c r="Y894" s="274" t="s">
        <v>319</v>
      </c>
      <c r="Z894" s="275"/>
      <c r="AA894" s="275"/>
      <c r="AB894" s="275"/>
      <c r="AC894" s="991" t="s">
        <v>310</v>
      </c>
      <c r="AD894" s="991"/>
      <c r="AE894" s="991"/>
      <c r="AF894" s="991"/>
      <c r="AG894" s="991"/>
      <c r="AH894" s="274" t="s">
        <v>236</v>
      </c>
      <c r="AI894" s="272"/>
      <c r="AJ894" s="272"/>
      <c r="AK894" s="272"/>
      <c r="AL894" s="272" t="s">
        <v>19</v>
      </c>
      <c r="AM894" s="272"/>
      <c r="AN894" s="272"/>
      <c r="AO894" s="276"/>
      <c r="AP894" s="990" t="s">
        <v>275</v>
      </c>
      <c r="AQ894" s="990"/>
      <c r="AR894" s="990"/>
      <c r="AS894" s="990"/>
      <c r="AT894" s="990"/>
      <c r="AU894" s="990"/>
      <c r="AV894" s="990"/>
      <c r="AW894" s="990"/>
      <c r="AX894" s="990"/>
      <c r="AY894" s="34">
        <f>$AY$892</f>
        <v>0</v>
      </c>
    </row>
    <row r="895" spans="1:51" ht="26.25" customHeight="1" x14ac:dyDescent="0.15">
      <c r="A895" s="993">
        <v>1</v>
      </c>
      <c r="B895" s="993">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1" t="s">
        <v>274</v>
      </c>
      <c r="K927" s="992"/>
      <c r="L927" s="992"/>
      <c r="M927" s="992"/>
      <c r="N927" s="992"/>
      <c r="O927" s="992"/>
      <c r="P927" s="134" t="s">
        <v>25</v>
      </c>
      <c r="Q927" s="134"/>
      <c r="R927" s="134"/>
      <c r="S927" s="134"/>
      <c r="T927" s="134"/>
      <c r="U927" s="134"/>
      <c r="V927" s="134"/>
      <c r="W927" s="134"/>
      <c r="X927" s="134"/>
      <c r="Y927" s="274" t="s">
        <v>319</v>
      </c>
      <c r="Z927" s="275"/>
      <c r="AA927" s="275"/>
      <c r="AB927" s="275"/>
      <c r="AC927" s="991" t="s">
        <v>310</v>
      </c>
      <c r="AD927" s="991"/>
      <c r="AE927" s="991"/>
      <c r="AF927" s="991"/>
      <c r="AG927" s="991"/>
      <c r="AH927" s="274" t="s">
        <v>236</v>
      </c>
      <c r="AI927" s="272"/>
      <c r="AJ927" s="272"/>
      <c r="AK927" s="272"/>
      <c r="AL927" s="272" t="s">
        <v>19</v>
      </c>
      <c r="AM927" s="272"/>
      <c r="AN927" s="272"/>
      <c r="AO927" s="276"/>
      <c r="AP927" s="990" t="s">
        <v>275</v>
      </c>
      <c r="AQ927" s="990"/>
      <c r="AR927" s="990"/>
      <c r="AS927" s="990"/>
      <c r="AT927" s="990"/>
      <c r="AU927" s="990"/>
      <c r="AV927" s="990"/>
      <c r="AW927" s="990"/>
      <c r="AX927" s="990"/>
      <c r="AY927" s="34">
        <f>$AY$925</f>
        <v>0</v>
      </c>
    </row>
    <row r="928" spans="1:51" ht="26.25" customHeight="1" x14ac:dyDescent="0.15">
      <c r="A928" s="993">
        <v>1</v>
      </c>
      <c r="B928" s="993">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1" t="s">
        <v>274</v>
      </c>
      <c r="K960" s="992"/>
      <c r="L960" s="992"/>
      <c r="M960" s="992"/>
      <c r="N960" s="992"/>
      <c r="O960" s="992"/>
      <c r="P960" s="134" t="s">
        <v>25</v>
      </c>
      <c r="Q960" s="134"/>
      <c r="R960" s="134"/>
      <c r="S960" s="134"/>
      <c r="T960" s="134"/>
      <c r="U960" s="134"/>
      <c r="V960" s="134"/>
      <c r="W960" s="134"/>
      <c r="X960" s="134"/>
      <c r="Y960" s="274" t="s">
        <v>319</v>
      </c>
      <c r="Z960" s="275"/>
      <c r="AA960" s="275"/>
      <c r="AB960" s="275"/>
      <c r="AC960" s="991" t="s">
        <v>310</v>
      </c>
      <c r="AD960" s="991"/>
      <c r="AE960" s="991"/>
      <c r="AF960" s="991"/>
      <c r="AG960" s="991"/>
      <c r="AH960" s="274" t="s">
        <v>236</v>
      </c>
      <c r="AI960" s="272"/>
      <c r="AJ960" s="272"/>
      <c r="AK960" s="272"/>
      <c r="AL960" s="272" t="s">
        <v>19</v>
      </c>
      <c r="AM960" s="272"/>
      <c r="AN960" s="272"/>
      <c r="AO960" s="276"/>
      <c r="AP960" s="990" t="s">
        <v>275</v>
      </c>
      <c r="AQ960" s="990"/>
      <c r="AR960" s="990"/>
      <c r="AS960" s="990"/>
      <c r="AT960" s="990"/>
      <c r="AU960" s="990"/>
      <c r="AV960" s="990"/>
      <c r="AW960" s="990"/>
      <c r="AX960" s="990"/>
      <c r="AY960" s="34">
        <f>$AY$958</f>
        <v>0</v>
      </c>
    </row>
    <row r="961" spans="1:51" ht="26.25" customHeight="1" x14ac:dyDescent="0.15">
      <c r="A961" s="993">
        <v>1</v>
      </c>
      <c r="B961" s="993">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1" t="s">
        <v>274</v>
      </c>
      <c r="K993" s="992"/>
      <c r="L993" s="992"/>
      <c r="M993" s="992"/>
      <c r="N993" s="992"/>
      <c r="O993" s="992"/>
      <c r="P993" s="134" t="s">
        <v>25</v>
      </c>
      <c r="Q993" s="134"/>
      <c r="R993" s="134"/>
      <c r="S993" s="134"/>
      <c r="T993" s="134"/>
      <c r="U993" s="134"/>
      <c r="V993" s="134"/>
      <c r="W993" s="134"/>
      <c r="X993" s="134"/>
      <c r="Y993" s="274" t="s">
        <v>319</v>
      </c>
      <c r="Z993" s="275"/>
      <c r="AA993" s="275"/>
      <c r="AB993" s="275"/>
      <c r="AC993" s="991" t="s">
        <v>310</v>
      </c>
      <c r="AD993" s="991"/>
      <c r="AE993" s="991"/>
      <c r="AF993" s="991"/>
      <c r="AG993" s="991"/>
      <c r="AH993" s="274" t="s">
        <v>236</v>
      </c>
      <c r="AI993" s="272"/>
      <c r="AJ993" s="272"/>
      <c r="AK993" s="272"/>
      <c r="AL993" s="272" t="s">
        <v>19</v>
      </c>
      <c r="AM993" s="272"/>
      <c r="AN993" s="272"/>
      <c r="AO993" s="276"/>
      <c r="AP993" s="990" t="s">
        <v>275</v>
      </c>
      <c r="AQ993" s="990"/>
      <c r="AR993" s="990"/>
      <c r="AS993" s="990"/>
      <c r="AT993" s="990"/>
      <c r="AU993" s="990"/>
      <c r="AV993" s="990"/>
      <c r="AW993" s="990"/>
      <c r="AX993" s="990"/>
      <c r="AY993" s="34">
        <f>$AY$991</f>
        <v>0</v>
      </c>
    </row>
    <row r="994" spans="1:51" ht="26.25" customHeight="1" x14ac:dyDescent="0.15">
      <c r="A994" s="993">
        <v>1</v>
      </c>
      <c r="B994" s="993">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1" t="s">
        <v>274</v>
      </c>
      <c r="K1026" s="992"/>
      <c r="L1026" s="992"/>
      <c r="M1026" s="992"/>
      <c r="N1026" s="992"/>
      <c r="O1026" s="992"/>
      <c r="P1026" s="134" t="s">
        <v>25</v>
      </c>
      <c r="Q1026" s="134"/>
      <c r="R1026" s="134"/>
      <c r="S1026" s="134"/>
      <c r="T1026" s="134"/>
      <c r="U1026" s="134"/>
      <c r="V1026" s="134"/>
      <c r="W1026" s="134"/>
      <c r="X1026" s="134"/>
      <c r="Y1026" s="274" t="s">
        <v>319</v>
      </c>
      <c r="Z1026" s="275"/>
      <c r="AA1026" s="275"/>
      <c r="AB1026" s="275"/>
      <c r="AC1026" s="991" t="s">
        <v>310</v>
      </c>
      <c r="AD1026" s="991"/>
      <c r="AE1026" s="991"/>
      <c r="AF1026" s="991"/>
      <c r="AG1026" s="991"/>
      <c r="AH1026" s="274" t="s">
        <v>236</v>
      </c>
      <c r="AI1026" s="272"/>
      <c r="AJ1026" s="272"/>
      <c r="AK1026" s="272"/>
      <c r="AL1026" s="272" t="s">
        <v>19</v>
      </c>
      <c r="AM1026" s="272"/>
      <c r="AN1026" s="272"/>
      <c r="AO1026" s="276"/>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1" t="s">
        <v>274</v>
      </c>
      <c r="K1059" s="992"/>
      <c r="L1059" s="992"/>
      <c r="M1059" s="992"/>
      <c r="N1059" s="992"/>
      <c r="O1059" s="992"/>
      <c r="P1059" s="134" t="s">
        <v>25</v>
      </c>
      <c r="Q1059" s="134"/>
      <c r="R1059" s="134"/>
      <c r="S1059" s="134"/>
      <c r="T1059" s="134"/>
      <c r="U1059" s="134"/>
      <c r="V1059" s="134"/>
      <c r="W1059" s="134"/>
      <c r="X1059" s="134"/>
      <c r="Y1059" s="274" t="s">
        <v>319</v>
      </c>
      <c r="Z1059" s="275"/>
      <c r="AA1059" s="275"/>
      <c r="AB1059" s="275"/>
      <c r="AC1059" s="991" t="s">
        <v>310</v>
      </c>
      <c r="AD1059" s="991"/>
      <c r="AE1059" s="991"/>
      <c r="AF1059" s="991"/>
      <c r="AG1059" s="991"/>
      <c r="AH1059" s="274" t="s">
        <v>236</v>
      </c>
      <c r="AI1059" s="272"/>
      <c r="AJ1059" s="272"/>
      <c r="AK1059" s="272"/>
      <c r="AL1059" s="272" t="s">
        <v>19</v>
      </c>
      <c r="AM1059" s="272"/>
      <c r="AN1059" s="272"/>
      <c r="AO1059" s="276"/>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1" t="s">
        <v>274</v>
      </c>
      <c r="K1092" s="992"/>
      <c r="L1092" s="992"/>
      <c r="M1092" s="992"/>
      <c r="N1092" s="992"/>
      <c r="O1092" s="992"/>
      <c r="P1092" s="134" t="s">
        <v>25</v>
      </c>
      <c r="Q1092" s="134"/>
      <c r="R1092" s="134"/>
      <c r="S1092" s="134"/>
      <c r="T1092" s="134"/>
      <c r="U1092" s="134"/>
      <c r="V1092" s="134"/>
      <c r="W1092" s="134"/>
      <c r="X1092" s="134"/>
      <c r="Y1092" s="274" t="s">
        <v>319</v>
      </c>
      <c r="Z1092" s="275"/>
      <c r="AA1092" s="275"/>
      <c r="AB1092" s="275"/>
      <c r="AC1092" s="991" t="s">
        <v>310</v>
      </c>
      <c r="AD1092" s="991"/>
      <c r="AE1092" s="991"/>
      <c r="AF1092" s="991"/>
      <c r="AG1092" s="991"/>
      <c r="AH1092" s="274" t="s">
        <v>236</v>
      </c>
      <c r="AI1092" s="272"/>
      <c r="AJ1092" s="272"/>
      <c r="AK1092" s="272"/>
      <c r="AL1092" s="272" t="s">
        <v>19</v>
      </c>
      <c r="AM1092" s="272"/>
      <c r="AN1092" s="272"/>
      <c r="AO1092" s="276"/>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1" t="s">
        <v>274</v>
      </c>
      <c r="K1125" s="992"/>
      <c r="L1125" s="992"/>
      <c r="M1125" s="992"/>
      <c r="N1125" s="992"/>
      <c r="O1125" s="992"/>
      <c r="P1125" s="134" t="s">
        <v>25</v>
      </c>
      <c r="Q1125" s="134"/>
      <c r="R1125" s="134"/>
      <c r="S1125" s="134"/>
      <c r="T1125" s="134"/>
      <c r="U1125" s="134"/>
      <c r="V1125" s="134"/>
      <c r="W1125" s="134"/>
      <c r="X1125" s="134"/>
      <c r="Y1125" s="274" t="s">
        <v>319</v>
      </c>
      <c r="Z1125" s="275"/>
      <c r="AA1125" s="275"/>
      <c r="AB1125" s="275"/>
      <c r="AC1125" s="991" t="s">
        <v>310</v>
      </c>
      <c r="AD1125" s="991"/>
      <c r="AE1125" s="991"/>
      <c r="AF1125" s="991"/>
      <c r="AG1125" s="991"/>
      <c r="AH1125" s="274" t="s">
        <v>236</v>
      </c>
      <c r="AI1125" s="272"/>
      <c r="AJ1125" s="272"/>
      <c r="AK1125" s="272"/>
      <c r="AL1125" s="272" t="s">
        <v>19</v>
      </c>
      <c r="AM1125" s="272"/>
      <c r="AN1125" s="272"/>
      <c r="AO1125" s="276"/>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1" t="s">
        <v>274</v>
      </c>
      <c r="K1158" s="992"/>
      <c r="L1158" s="992"/>
      <c r="M1158" s="992"/>
      <c r="N1158" s="992"/>
      <c r="O1158" s="992"/>
      <c r="P1158" s="134" t="s">
        <v>25</v>
      </c>
      <c r="Q1158" s="134"/>
      <c r="R1158" s="134"/>
      <c r="S1158" s="134"/>
      <c r="T1158" s="134"/>
      <c r="U1158" s="134"/>
      <c r="V1158" s="134"/>
      <c r="W1158" s="134"/>
      <c r="X1158" s="134"/>
      <c r="Y1158" s="274" t="s">
        <v>319</v>
      </c>
      <c r="Z1158" s="275"/>
      <c r="AA1158" s="275"/>
      <c r="AB1158" s="275"/>
      <c r="AC1158" s="991" t="s">
        <v>310</v>
      </c>
      <c r="AD1158" s="991"/>
      <c r="AE1158" s="991"/>
      <c r="AF1158" s="991"/>
      <c r="AG1158" s="991"/>
      <c r="AH1158" s="274" t="s">
        <v>236</v>
      </c>
      <c r="AI1158" s="272"/>
      <c r="AJ1158" s="272"/>
      <c r="AK1158" s="272"/>
      <c r="AL1158" s="272" t="s">
        <v>19</v>
      </c>
      <c r="AM1158" s="272"/>
      <c r="AN1158" s="272"/>
      <c r="AO1158" s="276"/>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1" t="s">
        <v>274</v>
      </c>
      <c r="K1191" s="992"/>
      <c r="L1191" s="992"/>
      <c r="M1191" s="992"/>
      <c r="N1191" s="992"/>
      <c r="O1191" s="992"/>
      <c r="P1191" s="134" t="s">
        <v>25</v>
      </c>
      <c r="Q1191" s="134"/>
      <c r="R1191" s="134"/>
      <c r="S1191" s="134"/>
      <c r="T1191" s="134"/>
      <c r="U1191" s="134"/>
      <c r="V1191" s="134"/>
      <c r="W1191" s="134"/>
      <c r="X1191" s="134"/>
      <c r="Y1191" s="274" t="s">
        <v>319</v>
      </c>
      <c r="Z1191" s="275"/>
      <c r="AA1191" s="275"/>
      <c r="AB1191" s="275"/>
      <c r="AC1191" s="991" t="s">
        <v>310</v>
      </c>
      <c r="AD1191" s="991"/>
      <c r="AE1191" s="991"/>
      <c r="AF1191" s="991"/>
      <c r="AG1191" s="991"/>
      <c r="AH1191" s="274" t="s">
        <v>236</v>
      </c>
      <c r="AI1191" s="272"/>
      <c r="AJ1191" s="272"/>
      <c r="AK1191" s="272"/>
      <c r="AL1191" s="272" t="s">
        <v>19</v>
      </c>
      <c r="AM1191" s="272"/>
      <c r="AN1191" s="272"/>
      <c r="AO1191" s="276"/>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1" t="s">
        <v>274</v>
      </c>
      <c r="K1224" s="992"/>
      <c r="L1224" s="992"/>
      <c r="M1224" s="992"/>
      <c r="N1224" s="992"/>
      <c r="O1224" s="992"/>
      <c r="P1224" s="134" t="s">
        <v>25</v>
      </c>
      <c r="Q1224" s="134"/>
      <c r="R1224" s="134"/>
      <c r="S1224" s="134"/>
      <c r="T1224" s="134"/>
      <c r="U1224" s="134"/>
      <c r="V1224" s="134"/>
      <c r="W1224" s="134"/>
      <c r="X1224" s="134"/>
      <c r="Y1224" s="274" t="s">
        <v>319</v>
      </c>
      <c r="Z1224" s="275"/>
      <c r="AA1224" s="275"/>
      <c r="AB1224" s="275"/>
      <c r="AC1224" s="991" t="s">
        <v>310</v>
      </c>
      <c r="AD1224" s="991"/>
      <c r="AE1224" s="991"/>
      <c r="AF1224" s="991"/>
      <c r="AG1224" s="991"/>
      <c r="AH1224" s="274" t="s">
        <v>236</v>
      </c>
      <c r="AI1224" s="272"/>
      <c r="AJ1224" s="272"/>
      <c r="AK1224" s="272"/>
      <c r="AL1224" s="272" t="s">
        <v>19</v>
      </c>
      <c r="AM1224" s="272"/>
      <c r="AN1224" s="272"/>
      <c r="AO1224" s="276"/>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1" t="s">
        <v>274</v>
      </c>
      <c r="K1257" s="992"/>
      <c r="L1257" s="992"/>
      <c r="M1257" s="992"/>
      <c r="N1257" s="992"/>
      <c r="O1257" s="992"/>
      <c r="P1257" s="134" t="s">
        <v>25</v>
      </c>
      <c r="Q1257" s="134"/>
      <c r="R1257" s="134"/>
      <c r="S1257" s="134"/>
      <c r="T1257" s="134"/>
      <c r="U1257" s="134"/>
      <c r="V1257" s="134"/>
      <c r="W1257" s="134"/>
      <c r="X1257" s="134"/>
      <c r="Y1257" s="274" t="s">
        <v>319</v>
      </c>
      <c r="Z1257" s="275"/>
      <c r="AA1257" s="275"/>
      <c r="AB1257" s="275"/>
      <c r="AC1257" s="991" t="s">
        <v>310</v>
      </c>
      <c r="AD1257" s="991"/>
      <c r="AE1257" s="991"/>
      <c r="AF1257" s="991"/>
      <c r="AG1257" s="991"/>
      <c r="AH1257" s="274" t="s">
        <v>236</v>
      </c>
      <c r="AI1257" s="272"/>
      <c r="AJ1257" s="272"/>
      <c r="AK1257" s="272"/>
      <c r="AL1257" s="272" t="s">
        <v>19</v>
      </c>
      <c r="AM1257" s="272"/>
      <c r="AN1257" s="272"/>
      <c r="AO1257" s="276"/>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1" t="s">
        <v>274</v>
      </c>
      <c r="K1290" s="992"/>
      <c r="L1290" s="992"/>
      <c r="M1290" s="992"/>
      <c r="N1290" s="992"/>
      <c r="O1290" s="992"/>
      <c r="P1290" s="134" t="s">
        <v>25</v>
      </c>
      <c r="Q1290" s="134"/>
      <c r="R1290" s="134"/>
      <c r="S1290" s="134"/>
      <c r="T1290" s="134"/>
      <c r="U1290" s="134"/>
      <c r="V1290" s="134"/>
      <c r="W1290" s="134"/>
      <c r="X1290" s="134"/>
      <c r="Y1290" s="274" t="s">
        <v>319</v>
      </c>
      <c r="Z1290" s="275"/>
      <c r="AA1290" s="275"/>
      <c r="AB1290" s="275"/>
      <c r="AC1290" s="991" t="s">
        <v>310</v>
      </c>
      <c r="AD1290" s="991"/>
      <c r="AE1290" s="991"/>
      <c r="AF1290" s="991"/>
      <c r="AG1290" s="991"/>
      <c r="AH1290" s="274" t="s">
        <v>236</v>
      </c>
      <c r="AI1290" s="272"/>
      <c r="AJ1290" s="272"/>
      <c r="AK1290" s="272"/>
      <c r="AL1290" s="272" t="s">
        <v>19</v>
      </c>
      <c r="AM1290" s="272"/>
      <c r="AN1290" s="272"/>
      <c r="AO1290" s="276"/>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2022-08-25T01:35:22Z</cp:lastPrinted>
  <dcterms:created xsi:type="dcterms:W3CDTF">2012-03-13T00:50:25Z</dcterms:created>
  <dcterms:modified xsi:type="dcterms:W3CDTF">2022-09-05T08:59:34Z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