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26619112-4A16-483C-B5F9-8C869FA4F65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3" i="11" l="1"/>
  <c r="AL639" i="11" l="1"/>
  <c r="AL632" i="11"/>
  <c r="AL631" i="11"/>
  <c r="AY71" i="11" l="1"/>
  <c r="AY74" i="11" s="1"/>
  <c r="AY76" i="11"/>
  <c r="AY68" i="11"/>
  <c r="AY70" i="11" s="1"/>
  <c r="AY65" i="11"/>
  <c r="AY67" i="11" s="1"/>
  <c r="AY64" i="11"/>
  <c r="AY400" i="11"/>
  <c r="AY396" i="11"/>
  <c r="AY397" i="11" s="1"/>
  <c r="AY398" i="11"/>
  <c r="AY372" i="11"/>
  <c r="AY371" i="11"/>
  <c r="AY370" i="11"/>
  <c r="AY369" i="11"/>
  <c r="AY368" i="11"/>
  <c r="AY367" i="11"/>
  <c r="AY334" i="11"/>
  <c r="AY340" i="11" s="1"/>
  <c r="AY339" i="11"/>
  <c r="AY341" i="11"/>
  <c r="AY321" i="11"/>
  <c r="AY328" i="11" s="1"/>
  <c r="AY399" i="11"/>
  <c r="AY322" i="11"/>
  <c r="AY330" i="11"/>
  <c r="AY75" i="11"/>
  <c r="AY73" i="11"/>
  <c r="AY77" i="11"/>
  <c r="AY214" i="11"/>
  <c r="AY208" i="11"/>
  <c r="AY210" i="11" s="1"/>
  <c r="AY209" i="11"/>
  <c r="AY200" i="11"/>
  <c r="AY203" i="11" s="1"/>
  <c r="AY201" i="11"/>
  <c r="AY195" i="11"/>
  <c r="AY196" i="11"/>
  <c r="AY190" i="11"/>
  <c r="AY192" i="11"/>
  <c r="AY180" i="11"/>
  <c r="AY187" i="11" s="1"/>
  <c r="AY179" i="11"/>
  <c r="AY175" i="11"/>
  <c r="AY173" i="11"/>
  <c r="AY178" i="11"/>
  <c r="AY170" i="11"/>
  <c r="AY172" i="11" s="1"/>
  <c r="AY171" i="11"/>
  <c r="AY167" i="11"/>
  <c r="AY169" i="11" s="1"/>
  <c r="AY136" i="11"/>
  <c r="AY138" i="11"/>
  <c r="AY133" i="11"/>
  <c r="AY135" i="11"/>
  <c r="AY132" i="11"/>
  <c r="AY139" i="11"/>
  <c r="AY145" i="11" s="1"/>
  <c r="AY166" i="11"/>
  <c r="AY161" i="11"/>
  <c r="AY163" i="11" s="1"/>
  <c r="AY162" i="11"/>
  <c r="AY156" i="11"/>
  <c r="AY158" i="11"/>
  <c r="AY146" i="11"/>
  <c r="AY154" i="11" s="1"/>
  <c r="AY150" i="11"/>
  <c r="AY127" i="11"/>
  <c r="AY131" i="11"/>
  <c r="AY122" i="11"/>
  <c r="AY124" i="11" s="1"/>
  <c r="AY126" i="11"/>
  <c r="AY112" i="11"/>
  <c r="AY117" i="11" s="1"/>
  <c r="AY99" i="11"/>
  <c r="AY101" i="11" s="1"/>
  <c r="AY98" i="11"/>
  <c r="AY102" i="11"/>
  <c r="AY103" i="11" s="1"/>
  <c r="AY104" i="11"/>
  <c r="AY153" i="11"/>
  <c r="AY204" i="11"/>
  <c r="AY205" i="11"/>
  <c r="AY206" i="11"/>
  <c r="AY207" i="11"/>
  <c r="AY128" i="11"/>
  <c r="AY134" i="11"/>
  <c r="AY121" i="11"/>
  <c r="AY129" i="11"/>
  <c r="AY174" i="11"/>
  <c r="AY193" i="11"/>
  <c r="AY137" i="11"/>
  <c r="AY116" i="11"/>
  <c r="AY176" i="11"/>
  <c r="AY198" i="11"/>
  <c r="AY130" i="11"/>
  <c r="AY115" i="11"/>
  <c r="AY164" i="11"/>
  <c r="AY177" i="11"/>
  <c r="AY197" i="11"/>
  <c r="AY199" i="11"/>
  <c r="AY194" i="11"/>
  <c r="AY191" i="11"/>
  <c r="AY184" i="11"/>
  <c r="AY181" i="11"/>
  <c r="AY185" i="11"/>
  <c r="AY189" i="11"/>
  <c r="AY182" i="11"/>
  <c r="AY186" i="11"/>
  <c r="AY188" i="11"/>
  <c r="AY183" i="11"/>
  <c r="AY168" i="11"/>
  <c r="AY159" i="11"/>
  <c r="AY160" i="11"/>
  <c r="AY157" i="11"/>
  <c r="AY149" i="11"/>
  <c r="AY59" i="11"/>
  <c r="AY61" i="11"/>
  <c r="AY54" i="11"/>
  <c r="AY57" i="11" s="1"/>
  <c r="AY105" i="11"/>
  <c r="AY109" i="11" s="1"/>
  <c r="AY111" i="11"/>
  <c r="AY93" i="11"/>
  <c r="AY95" i="11" s="1"/>
  <c r="AY88" i="11"/>
  <c r="AY90" i="11"/>
  <c r="AY84" i="11"/>
  <c r="AY78" i="11"/>
  <c r="AY87" i="11"/>
  <c r="AY44" i="11"/>
  <c r="AY49" i="11" s="1"/>
  <c r="AY52" i="11"/>
  <c r="AY81" i="11"/>
  <c r="AY82" i="11"/>
  <c r="AY80" i="11"/>
  <c r="AY83" i="11"/>
  <c r="AY63" i="11"/>
  <c r="AY89" i="11"/>
  <c r="AY92" i="11"/>
  <c r="AY91" i="11"/>
  <c r="AY85" i="11"/>
  <c r="AY86" i="11"/>
  <c r="AY79" i="11"/>
  <c r="AY108" i="11"/>
  <c r="AY110" i="11"/>
  <c r="AY107" i="11"/>
  <c r="AY60" i="11"/>
  <c r="AY62" i="11"/>
  <c r="AY58" i="11"/>
  <c r="AY50"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1"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5" i="11" s="1"/>
  <c r="AY358" i="11"/>
  <c r="AU346" i="11"/>
  <c r="Y346" i="11"/>
  <c r="AY346" i="11"/>
  <c r="AU333" i="11"/>
  <c r="Y333" i="11"/>
  <c r="AU320" i="11"/>
  <c r="Y320" i="11"/>
  <c r="W29" i="11"/>
  <c r="P29" i="11"/>
  <c r="AD21" i="11"/>
  <c r="W21" i="11"/>
  <c r="P21" i="11"/>
  <c r="AR18" i="11"/>
  <c r="AK18" i="11"/>
  <c r="AD18" i="11"/>
  <c r="AD20" i="11" s="1"/>
  <c r="W18" i="11"/>
  <c r="W20" i="11"/>
  <c r="P18" i="11"/>
  <c r="P20" i="11"/>
  <c r="AV2" i="11"/>
  <c r="AY345" i="11"/>
  <c r="AY465" i="11"/>
  <c r="AY531" i="11"/>
  <c r="AY597" i="11"/>
  <c r="AY343" i="11"/>
  <c r="AY463" i="11"/>
  <c r="AY529" i="11"/>
  <c r="AY595" i="11"/>
  <c r="AY353" i="11"/>
  <c r="AY497" i="11"/>
  <c r="AY342" i="11"/>
  <c r="AY344" i="11"/>
  <c r="AY348" i="11"/>
  <c r="AY496" i="11"/>
  <c r="AY562" i="11"/>
  <c r="C12" i="4"/>
  <c r="C23" i="4"/>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N3" i="4"/>
  <c r="D3" i="4"/>
  <c r="D4" i="4"/>
  <c r="D5" i="4"/>
  <c r="D6" i="4"/>
  <c r="D7" i="4"/>
  <c r="D8" i="4"/>
  <c r="D9" i="4"/>
  <c r="D10" i="4"/>
  <c r="D11" i="4"/>
  <c r="D12" i="4"/>
  <c r="N4" i="4"/>
  <c r="N5" i="4"/>
  <c r="N6" i="4"/>
  <c r="N7" i="4"/>
  <c r="N8" i="4"/>
  <c r="N9" i="4"/>
  <c r="N10" i="4"/>
  <c r="N11" i="4"/>
  <c r="K13" i="4"/>
  <c r="AE8" i="11"/>
  <c r="S3" i="4"/>
  <c r="S4" i="4"/>
  <c r="S5" i="4"/>
  <c r="S6" i="4"/>
  <c r="S7" i="4"/>
  <c r="S8" i="4"/>
  <c r="P10" i="4"/>
  <c r="G11" i="11"/>
  <c r="D13" i="4"/>
  <c r="D14" i="4"/>
  <c r="D15" i="4"/>
  <c r="D16" i="4"/>
  <c r="D17" i="4"/>
  <c r="D18" i="4"/>
  <c r="D19" i="4"/>
  <c r="D20" i="4"/>
  <c r="D21" i="4"/>
  <c r="D22" i="4"/>
  <c r="D23" i="4"/>
  <c r="A27" i="4"/>
  <c r="G8" i="11"/>
  <c r="AY331" i="11" l="1"/>
  <c r="AY323" i="11"/>
  <c r="AY327" i="11"/>
  <c r="AY324" i="11"/>
  <c r="AY333" i="11"/>
  <c r="AY325" i="11"/>
  <c r="AY329" i="11"/>
  <c r="AY332" i="11"/>
  <c r="AY326" i="11"/>
  <c r="AY430" i="11"/>
  <c r="AY56" i="11"/>
  <c r="AY55" i="11"/>
  <c r="AY148" i="11"/>
  <c r="AY142" i="11"/>
  <c r="AY113" i="11"/>
  <c r="AY349" i="11"/>
  <c r="AY94" i="11"/>
  <c r="AY147" i="11"/>
  <c r="AY143" i="11"/>
  <c r="AY140" i="11"/>
  <c r="AY118" i="11"/>
  <c r="AY211" i="11"/>
  <c r="AY69" i="11"/>
  <c r="AY351" i="11"/>
  <c r="AY114" i="11"/>
  <c r="AY563" i="11"/>
  <c r="AY123" i="11"/>
  <c r="AY120" i="11"/>
  <c r="AY213" i="11"/>
  <c r="AY119" i="11"/>
  <c r="AY212" i="11"/>
  <c r="AY66" i="11"/>
  <c r="AY336" i="11"/>
  <c r="AY354" i="11"/>
  <c r="AY359" i="11"/>
  <c r="AY144" i="11"/>
  <c r="AY152" i="11"/>
  <c r="AY100" i="11"/>
  <c r="AY335" i="11"/>
  <c r="AY337" i="11"/>
  <c r="AY356" i="11"/>
  <c r="AY352" i="11"/>
  <c r="AY357" i="11"/>
  <c r="AY106" i="11"/>
  <c r="AY97" i="11"/>
  <c r="AY165" i="11"/>
  <c r="AY151" i="11"/>
  <c r="AY141" i="11"/>
  <c r="AY155" i="11"/>
  <c r="AY202" i="11"/>
  <c r="AY72" i="11"/>
  <c r="AY338" i="11"/>
  <c r="AY350" i="11"/>
  <c r="AY96" i="11"/>
  <c r="AY125" i="11"/>
  <c r="AY47" i="11"/>
  <c r="AY45" i="11"/>
  <c r="AY46" i="11"/>
  <c r="AY53" i="11"/>
  <c r="AY432" i="11"/>
</calcChain>
</file>

<file path=xl/sharedStrings.xml><?xml version="1.0" encoding="utf-8"?>
<sst xmlns="http://schemas.openxmlformats.org/spreadsheetml/2006/main" count="1469" uniqueCount="714">
  <si>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</si>
  <si>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</si>
  <si>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</si>
  <si>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</si>
  <si>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</si>
  <si>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</si>
  <si>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</si>
  <si>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</si>
  <si>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</si>
  <si>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</si>
  <si>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</si>
  <si>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</si>
  <si>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</si>
  <si>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</si>
  <si>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</si>
  <si>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</si>
  <si>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</si>
  <si>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</si>
  <si>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</si>
  <si>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</si>
  <si>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</si>
  <si>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</si>
  <si>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</si>
  <si>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</si>
  <si>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</si>
  <si>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</si>
  <si>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</si>
  <si>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</si>
  <si>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</si>
  <si>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</si>
  <si>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</si>
  <si>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</si>
  <si>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</si>
  <si>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</si>
  <si>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</si>
  <si>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</si>
  <si>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</si>
  <si>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</si>
  <si>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</si>
  <si>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</si>
  <si>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</si>
  <si>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</si>
  <si>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</si>
  <si>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</si>
  <si>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</si>
  <si>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</si>
  <si>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</si>
  <si>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</si>
  <si>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</si>
  <si>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</si>
  <si>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</si>
  <si>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</si>
  <si>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</si>
  <si>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</si>
  <si>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</si>
  <si>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</si>
  <si>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</si>
  <si>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</si>
  <si>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</si>
  <si>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</si>
  <si>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</si>
  <si>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</si>
  <si>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</si>
  <si>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</si>
  <si>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</si>
  <si>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</si>
  <si>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</si>
  <si>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</si>
  <si>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</si>
  <si>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</si>
  <si>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</si>
  <si>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</si>
  <si>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</si>
  <si>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</si>
  <si>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</si>
  <si>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</si>
  <si>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</si>
  <si>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</si>
  <si>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</si>
  <si>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</si>
  <si>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</si>
  <si>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</si>
  <si>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</si>
  <si>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</si>
  <si>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</si>
  <si>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</si>
  <si>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</si>
  <si>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</si>
  <si>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</si>
  <si>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</si>
  <si>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</si>
  <si>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</si>
  <si>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</si>
  <si>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</si>
  <si>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</si>
  <si>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</si>
  <si>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</si>
  <si>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</si>
  <si>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</si>
  <si>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</si>
  <si>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</si>
  <si>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</si>
  <si>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</si>
  <si>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</si>
  <si>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</si>
  <si>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</si>
  <si>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</si>
  <si>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</si>
  <si>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</si>
  <si>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</si>
  <si>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</si>
  <si>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</si>
  <si>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</si>
  <si>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</si>
  <si>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</si>
  <si>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</si>
  <si>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</si>
  <si>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</si>
  <si>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</si>
  <si>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</si>
  <si>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</si>
  <si>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</si>
  <si>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</si>
  <si>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</si>
  <si>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</si>
  <si>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</si>
  <si>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</si>
  <si>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</si>
  <si>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</si>
  <si>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</si>
  <si>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</si>
  <si>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</si>
  <si>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</si>
  <si>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</si>
  <si>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</si>
  <si>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</si>
  <si>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</si>
  <si>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</si>
  <si>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</si>
  <si>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</si>
  <si>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</si>
  <si>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</si>
  <si>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</si>
  <si>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</si>
  <si>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</si>
  <si>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</si>
  <si>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</si>
  <si>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</si>
  <si>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</si>
  <si>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</si>
  <si>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</si>
  <si>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</si>
  <si>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</si>
  <si>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</si>
  <si>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</si>
  <si>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</si>
  <si>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</si>
  <si>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</si>
  <si>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</si>
  <si>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</si>
  <si>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</si>
  <si>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</si>
  <si>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</si>
  <si>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</si>
  <si>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</si>
  <si>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</si>
  <si>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</si>
  <si>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</si>
  <si>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</si>
  <si>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</si>
  <si>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</si>
  <si>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</si>
  <si>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</si>
  <si>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</si>
  <si>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</si>
  <si>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</si>
  <si>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</si>
  <si>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</si>
  <si>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</si>
  <si>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</si>
  <si>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</si>
  <si>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</si>
  <si>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</si>
  <si>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</si>
  <si>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</si>
  <si>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</si>
  <si>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</si>
  <si>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</si>
  <si>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</si>
  <si>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</si>
  <si>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</si>
  <si>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</si>
  <si>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</si>
  <si>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</si>
  <si>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</si>
  <si>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</si>
  <si>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</si>
  <si>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</si>
  <si>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</si>
  <si>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</si>
  <si>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</si>
  <si>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</si>
  <si>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</si>
  <si>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</si>
  <si>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</si>
  <si>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</si>
  <si>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</si>
  <si>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</si>
  <si>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</si>
  <si>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</si>
  <si>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</si>
  <si>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</si>
  <si>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</si>
  <si>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</si>
  <si>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</si>
  <si>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</si>
  <si>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</si>
  <si>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</si>
  <si>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</si>
  <si>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</si>
  <si>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</si>
  <si>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</si>
  <si>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</si>
  <si>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</si>
  <si>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</si>
  <si>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</si>
  <si>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</si>
  <si>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</si>
  <si>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</si>
  <si>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</si>
  <si>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</si>
  <si>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</si>
  <si>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</si>
  <si>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</si>
  <si>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</si>
  <si>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</si>
  <si>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</si>
  <si>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</si>
  <si>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</si>
  <si>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</si>
  <si>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</si>
  <si>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</si>
  <si>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</si>
  <si>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</si>
  <si>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</si>
  <si>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</si>
  <si>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</si>
  <si>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</si>
  <si>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</si>
  <si>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</si>
  <si>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</si>
  <si>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</si>
  <si>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</si>
  <si>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</si>
  <si>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</si>
  <si>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</si>
  <si>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</si>
  <si>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</si>
  <si>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</si>
  <si>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</si>
  <si>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</si>
  <si>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</si>
  <si>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</si>
  <si>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</si>
  <si>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</si>
  <si>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</si>
  <si>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</si>
  <si>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</si>
  <si>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</si>
  <si>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</si>
  <si>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</si>
  <si>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</si>
  <si>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</si>
  <si>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</si>
  <si>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</si>
  <si>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</si>
  <si>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</si>
  <si>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</si>
  <si>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</si>
  <si>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</si>
  <si>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</si>
  <si>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</si>
  <si>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</si>
  <si>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</si>
  <si>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</si>
  <si>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</si>
  <si>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</si>
  <si>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</si>
  <si>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</si>
  <si>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</si>
  <si>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</si>
  <si>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</si>
  <si>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</si>
  <si>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</si>
  <si>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</si>
  <si>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</si>
  <si>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</si>
  <si>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</si>
  <si>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</si>
  <si>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</si>
  <si>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</si>
  <si>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</si>
  <si>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</si>
  <si>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</si>
  <si>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</si>
  <si>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</si>
  <si>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</si>
  <si>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</si>
  <si>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</si>
  <si>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</si>
  <si>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</si>
  <si>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</si>
  <si>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</si>
  <si>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</si>
  <si>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</si>
  <si>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</si>
  <si>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</si>
  <si>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</si>
  <si>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</si>
  <si>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</si>
  <si>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</si>
  <si>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</si>
  <si>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</si>
  <si>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</si>
  <si>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</si>
  <si>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</si>
  <si>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</si>
  <si>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</si>
  <si>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</si>
  <si>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</si>
  <si>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</si>
  <si>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</si>
  <si>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</si>
  <si>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</si>
  <si>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</si>
  <si>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</si>
  <si>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</si>
  <si>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</si>
  <si>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</si>
  <si>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</si>
  <si>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</si>
  <si>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</si>
  <si>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</si>
  <si>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</si>
  <si>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</si>
  <si>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</si>
  <si>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</si>
  <si>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</si>
  <si>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</si>
  <si>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</si>
  <si>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</si>
  <si>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</si>
  <si>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</si>
  <si>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</si>
  <si>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</si>
  <si>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</si>
  <si>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</si>
  <si>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</si>
  <si>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</si>
  <si>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</si>
  <si>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</si>
  <si>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</si>
  <si>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</si>
  <si>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</si>
  <si>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</si>
  <si>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</si>
  <si>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</si>
  <si>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</si>
  <si>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</si>
  <si>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</si>
  <si>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</si>
  <si>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</si>
  <si>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</si>
  <si>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</si>
  <si>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</si>
  <si>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</si>
  <si>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</si>
  <si>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</si>
  <si>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</si>
  <si>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</si>
  <si>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</si>
  <si>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</si>
  <si>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</si>
  <si>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</si>
  <si>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</si>
  <si>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</si>
  <si>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</si>
  <si>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</si>
  <si>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</si>
  <si>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</si>
  <si>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</si>
  <si>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</si>
  <si>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</si>
  <si>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</si>
  <si>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</si>
  <si>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</si>
  <si>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</si>
  <si>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</si>
  <si>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</si>
  <si>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</si>
  <si>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</si>
  <si>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</si>
  <si>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</si>
  <si>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</si>
  <si>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</si>
  <si>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</si>
  <si>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</si>
  <si>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</si>
  <si>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</si>
  <si>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</si>
  <si>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</si>
  <si>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</si>
  <si>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</si>
  <si>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</si>
  <si>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</si>
  <si>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</si>
  <si>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</si>
  <si>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</si>
  <si>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</si>
  <si>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</si>
  <si>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</si>
  <si>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</si>
  <si>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</si>
  <si>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</si>
  <si>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</si>
  <si>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</si>
  <si>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</si>
  <si>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</si>
  <si>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</si>
  <si>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</si>
  <si>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</si>
  <si>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</si>
  <si>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</si>
  <si>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</si>
  <si>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</si>
  <si>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</si>
  <si>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</si>
  <si>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</si>
  <si>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</si>
  <si>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</si>
  <si>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</si>
  <si>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</si>
  <si>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</si>
  <si>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</si>
  <si>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</si>
  <si>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</si>
  <si>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</si>
  <si>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</si>
  <si>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</si>
  <si>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</si>
  <si>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</si>
  <si>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</si>
  <si>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</si>
  <si>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</si>
  <si>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</si>
  <si>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</si>
  <si>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</si>
  <si>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</si>
  <si>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</si>
  <si>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</si>
  <si>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</si>
  <si>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</si>
  <si>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</si>
  <si>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</si>
  <si>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</si>
  <si>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</si>
  <si>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</si>
  <si>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</si>
  <si>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</si>
  <si>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</si>
  <si>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</si>
  <si>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</si>
  <si>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</si>
  <si>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</si>
  <si>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</si>
  <si>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</si>
  <si>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</si>
  <si>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</si>
  <si>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</si>
  <si>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</si>
  <si>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</si>
  <si>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</si>
  <si>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</si>
  <si>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</si>
  <si>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</si>
  <si>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</si>
  <si>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</si>
  <si>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</si>
  <si>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</si>
  <si>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</si>
  <si>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</si>
  <si>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</si>
  <si>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</si>
  <si>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</si>
  <si>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</si>
  <si>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</si>
  <si>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</si>
  <si>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</si>
  <si>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</si>
  <si>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</si>
  <si>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</si>
  <si>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</si>
  <si>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</si>
  <si>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</si>
  <si>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</si>
  <si>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</si>
  <si>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</si>
  <si>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</si>
  <si>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</si>
  <si>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</si>
  <si>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</si>
  <si>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</si>
  <si>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</si>
  <si>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</si>
  <si>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</si>
  <si>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</si>
  <si>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</si>
  <si>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</si>
  <si>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</si>
  <si>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</si>
  <si>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</si>
  <si>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</si>
  <si>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</si>
  <si>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</si>
  <si>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</si>
  <si>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</si>
  <si>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</si>
  <si>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</si>
  <si>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</si>
  <si>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</si>
  <si>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</si>
  <si>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</si>
  <si>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</si>
  <si>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</si>
  <si>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</si>
  <si>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</si>
  <si>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</si>
  <si>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</si>
  <si>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</si>
  <si>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</si>
  <si>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</si>
  <si>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</si>
  <si>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</si>
  <si>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</si>
  <si>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</si>
  <si>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</si>
  <si>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</si>
  <si>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</si>
  <si>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</si>
  <si>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</si>
  <si>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</si>
  <si>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</si>
  <si>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</si>
  <si>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</si>
  <si>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</si>
  <si>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</si>
  <si>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</si>
  <si>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</si>
  <si>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</si>
  <si>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</si>
  <si>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</si>
  <si>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</si>
  <si>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</si>
  <si>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</si>
  <si>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</si>
  <si>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</si>
  <si>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</si>
  <si>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</si>
  <si>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</si>
  <si>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</si>
  <si>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</si>
  <si>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</si>
  <si>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</si>
  <si>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</si>
  <si>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</si>
  <si>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</si>
  <si>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</si>
  <si>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</si>
  <si>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</si>
  <si>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</si>
  <si>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</si>
  <si>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</si>
  <si>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</si>
  <si>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</si>
  <si>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</si>
  <si>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</si>
  <si>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</si>
  <si>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</si>
  <si>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</si>
  <si>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</si>
  <si>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</si>
  <si>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</si>
  <si>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</si>
  <si>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</si>
  <si>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</si>
  <si>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</si>
  <si>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</si>
  <si>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</si>
  <si>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</si>
  <si>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</si>
  <si>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</si>
  <si>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</si>
  <si>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</si>
  <si>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</si>
  <si>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</si>
  <si>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</si>
  <si>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</si>
  <si>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</si>
  <si>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</si>
  <si>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昭和47年度</t>
  </si>
  <si>
    <t>終了予定なし</t>
  </si>
  <si>
    <t>事業監理官（航空機担当）</t>
  </si>
  <si>
    <t>防衛省設置法第４条第１項第１３号</t>
  </si>
  <si>
    <t>平成３１年度以降に係る防衛計画の大綱、中期防衛力整備計画（平成３１年度～平成３５年度）（平成３０年１２月１８日　国家安全保障会議決定・閣議決定）</t>
  </si>
  <si>
    <t>-</t>
  </si>
  <si>
    <t>航空機修理費</t>
  </si>
  <si>
    <t>基地</t>
  </si>
  <si>
    <t>取得品目数</t>
  </si>
  <si>
    <t>品目</t>
  </si>
  <si>
    <t>年度執行額（X)／取得品目数（Y)　　　　　　</t>
    <phoneticPr fontId="5"/>
  </si>
  <si>
    <t>百万円/品目数</t>
  </si>
  <si>
    <t>　X/Y</t>
    <phoneticPr fontId="5"/>
  </si>
  <si>
    <t>1,576/77</t>
  </si>
  <si>
    <t>／　</t>
    <phoneticPr fontId="5"/>
  </si>
  <si>
    <t>0347</t>
  </si>
  <si>
    <t>0320</t>
  </si>
  <si>
    <t>0296</t>
  </si>
  <si>
    <t>0260</t>
  </si>
  <si>
    <t>0174</t>
  </si>
  <si>
    <t>0052</t>
  </si>
  <si>
    <t>0050</t>
  </si>
  <si>
    <t>0048</t>
  </si>
  <si>
    <t>○</t>
  </si>
  <si>
    <t>公共調達の改革</t>
    <phoneticPr fontId="5"/>
  </si>
  <si>
    <t>https://www5.cao.go.jp/keizai-shimon/kaigi/special/reform/031223_divided/report_211223_2_2.pdf</t>
    <phoneticPr fontId="5"/>
  </si>
  <si>
    <t>111ページ　５－６公共調達の改革　5.a</t>
    <phoneticPr fontId="5"/>
  </si>
  <si>
    <t>Ⅰ－１　我が国自身の防衛体制の強化（領域横断作戦に必要な能力の強化における優先事項）</t>
    <phoneticPr fontId="5"/>
  </si>
  <si>
    <t>Ⅰ－１－（３）　持続性・強靭性の強化</t>
    <phoneticPr fontId="5"/>
  </si>
  <si>
    <t>https://www.mod.go.jp/j/approach/hyouka/seisaku/2021/pdf/R03_bunseki_03.pdf</t>
    <phoneticPr fontId="5"/>
  </si>
  <si>
    <t>-</t>
    <phoneticPr fontId="5"/>
  </si>
  <si>
    <t>緊急射出装置用部品の定期交換部品等の取得</t>
    <phoneticPr fontId="5"/>
  </si>
  <si>
    <t>防衛</t>
  </si>
  <si>
    <t>-</t>
    <phoneticPr fontId="5"/>
  </si>
  <si>
    <t>緊急射出装置用部品</t>
    <phoneticPr fontId="5"/>
  </si>
  <si>
    <t>4,561/203</t>
    <phoneticPr fontId="5"/>
  </si>
  <si>
    <t>住商エアロシステム株式会社</t>
    <rPh sb="0" eb="2">
      <t>スミショウ</t>
    </rPh>
    <rPh sb="9" eb="11">
      <t>カブシキ</t>
    </rPh>
    <rPh sb="11" eb="13">
      <t>カイシャ</t>
    </rPh>
    <phoneticPr fontId="5"/>
  </si>
  <si>
    <t>緊急射出装置用部品の取得</t>
    <rPh sb="0" eb="2">
      <t>キンキュウ</t>
    </rPh>
    <rPh sb="2" eb="4">
      <t>シャシュツ</t>
    </rPh>
    <rPh sb="4" eb="7">
      <t>ソウチヨウ</t>
    </rPh>
    <rPh sb="7" eb="9">
      <t>ブヒン</t>
    </rPh>
    <rPh sb="10" eb="12">
      <t>シュトク</t>
    </rPh>
    <phoneticPr fontId="5"/>
  </si>
  <si>
    <t>緊急射出装置用部品の取得</t>
    <phoneticPr fontId="5"/>
  </si>
  <si>
    <t>株式会社グローバル・ゲイト</t>
    <rPh sb="0" eb="2">
      <t>カブシキ</t>
    </rPh>
    <rPh sb="2" eb="4">
      <t>カイシャ</t>
    </rPh>
    <phoneticPr fontId="5"/>
  </si>
  <si>
    <t>ライセンス保有の会社が限られるため</t>
    <rPh sb="5" eb="7">
      <t>ホユウ</t>
    </rPh>
    <rPh sb="8" eb="10">
      <t>カイシャ</t>
    </rPh>
    <rPh sb="11" eb="12">
      <t>カギ</t>
    </rPh>
    <phoneticPr fontId="5"/>
  </si>
  <si>
    <t>ＫＹＢ株式会社</t>
    <rPh sb="3" eb="5">
      <t>カブシキ</t>
    </rPh>
    <rPh sb="5" eb="7">
      <t>カイシャ</t>
    </rPh>
    <phoneticPr fontId="5"/>
  </si>
  <si>
    <t>緊急射出装置用部品の取得</t>
    <phoneticPr fontId="5"/>
  </si>
  <si>
    <t>株式会社ダイセル</t>
    <rPh sb="0" eb="2">
      <t>カブシキ</t>
    </rPh>
    <rPh sb="2" eb="4">
      <t>カイシャ</t>
    </rPh>
    <phoneticPr fontId="5"/>
  </si>
  <si>
    <t>株式会社海外物産</t>
    <rPh sb="0" eb="2">
      <t>カブシキ</t>
    </rPh>
    <rPh sb="2" eb="4">
      <t>カイシャ</t>
    </rPh>
    <rPh sb="4" eb="6">
      <t>カイガイ</t>
    </rPh>
    <rPh sb="6" eb="8">
      <t>ブッサン</t>
    </rPh>
    <phoneticPr fontId="5"/>
  </si>
  <si>
    <t>細谷火工株式会社</t>
    <rPh sb="0" eb="2">
      <t>ホソヤ</t>
    </rPh>
    <rPh sb="2" eb="4">
      <t>カコウ</t>
    </rPh>
    <rPh sb="4" eb="8">
      <t>カブシキガイシャ</t>
    </rPh>
    <phoneticPr fontId="5"/>
  </si>
  <si>
    <t>ＵＴＩ株式会社</t>
    <rPh sb="3" eb="5">
      <t>カブシキ</t>
    </rPh>
    <rPh sb="5" eb="7">
      <t>カイシャ</t>
    </rPh>
    <phoneticPr fontId="5"/>
  </si>
  <si>
    <t>伊藤忠アビエーション株式会社</t>
    <rPh sb="0" eb="3">
      <t>イトウチュウ</t>
    </rPh>
    <rPh sb="10" eb="12">
      <t>カブシキ</t>
    </rPh>
    <rPh sb="12" eb="14">
      <t>カイシャ</t>
    </rPh>
    <phoneticPr fontId="5"/>
  </si>
  <si>
    <t>川崎重工業株式会社</t>
    <rPh sb="0" eb="2">
      <t>カワサキ</t>
    </rPh>
    <rPh sb="2" eb="5">
      <t>ジュウコウギョウ</t>
    </rPh>
    <rPh sb="5" eb="7">
      <t>カブシキ</t>
    </rPh>
    <rPh sb="7" eb="9">
      <t>カイシャ</t>
    </rPh>
    <phoneticPr fontId="5"/>
  </si>
  <si>
    <t>関東航空計器株式会社</t>
    <rPh sb="0" eb="2">
      <t>カントウ</t>
    </rPh>
    <rPh sb="2" eb="4">
      <t>コウクウ</t>
    </rPh>
    <rPh sb="4" eb="6">
      <t>ケイキ</t>
    </rPh>
    <rPh sb="6" eb="8">
      <t>カブシキ</t>
    </rPh>
    <rPh sb="8" eb="10">
      <t>カイシャ</t>
    </rPh>
    <phoneticPr fontId="5"/>
  </si>
  <si>
    <t>航空機修理費</t>
    <rPh sb="0" eb="3">
      <t>コウクウキ</t>
    </rPh>
    <rPh sb="3" eb="6">
      <t>シュウリヒ</t>
    </rPh>
    <phoneticPr fontId="5"/>
  </si>
  <si>
    <t>3,433/183</t>
    <phoneticPr fontId="5"/>
  </si>
  <si>
    <t>-</t>
    <phoneticPr fontId="5"/>
  </si>
  <si>
    <t>緊急射出装置用部品等の取得は、航空自衛隊の航空機を維持するために行う事業であり、地方自治体、民間等に委ねることは困難である。</t>
    <phoneticPr fontId="5"/>
  </si>
  <si>
    <t>事業の実施に際して、技術提携契約（ライセンス）が必要であり、随意契約となっている。</t>
    <phoneticPr fontId="5"/>
  </si>
  <si>
    <t>有</t>
  </si>
  <si>
    <t>‐</t>
  </si>
  <si>
    <t>費目・使途は事業目的に即し、真に必要なものに限定している。</t>
    <phoneticPr fontId="5"/>
  </si>
  <si>
    <t>事業の効率的な実施を図りつつ、適正な執行に努めたため。</t>
    <phoneticPr fontId="5"/>
  </si>
  <si>
    <t>過去の消費実績等を精査して、必要最小限度の部品等を取得することとしている。</t>
    <phoneticPr fontId="5"/>
  </si>
  <si>
    <t>他の手段・方法はない。</t>
    <phoneticPr fontId="5"/>
  </si>
  <si>
    <t>取得した装備品等については、部隊運用等において適正に使用されている。</t>
    <phoneticPr fontId="5"/>
  </si>
  <si>
    <t>-</t>
    <phoneticPr fontId="24"/>
  </si>
  <si>
    <t xml:space="preserve"> 会社との綿密な調整による工数及び活動内容の精査等を実施するとともに、予算要求段階から取得部品の所要及び前年度の執行状況を詳細に確認し、効率的な予算の編成に努める。</t>
    <phoneticPr fontId="5"/>
  </si>
  <si>
    <t>輸入部品について、材料の入手に時間を要したことや工程上の不具合による製造の遅れ等の要因が重なり、やむを得ず繰り越しを行ったものであり、妥当である。</t>
    <rPh sb="67" eb="69">
      <t>ダトウ</t>
    </rPh>
    <phoneticPr fontId="5"/>
  </si>
  <si>
    <t>B</t>
  </si>
  <si>
    <t>A</t>
  </si>
  <si>
    <t>C</t>
  </si>
  <si>
    <t>藤倉航装株式会社</t>
    <rPh sb="0" eb="2">
      <t>フジクラ</t>
    </rPh>
    <rPh sb="2" eb="3">
      <t>ワタル</t>
    </rPh>
    <rPh sb="3" eb="4">
      <t>ソウ</t>
    </rPh>
    <rPh sb="4" eb="8">
      <t>カブシキガイシャ</t>
    </rPh>
    <phoneticPr fontId="5"/>
  </si>
  <si>
    <t>住商エアロシステム株式会社</t>
    <rPh sb="0" eb="2">
      <t>スミショウ</t>
    </rPh>
    <rPh sb="9" eb="11">
      <t>カブシキ</t>
    </rPh>
    <rPh sb="11" eb="13">
      <t>カイシャ</t>
    </rPh>
    <phoneticPr fontId="5"/>
  </si>
  <si>
    <t>株式会社グローバル・ゲイト</t>
    <rPh sb="0" eb="2">
      <t>カブシキ</t>
    </rPh>
    <rPh sb="2" eb="4">
      <t>カイシャ</t>
    </rPh>
    <phoneticPr fontId="5"/>
  </si>
  <si>
    <t>株式会社グローバル・ゲイト</t>
    <phoneticPr fontId="5"/>
  </si>
  <si>
    <t>株式会社海外物産</t>
    <rPh sb="0" eb="2">
      <t>カブシキ</t>
    </rPh>
    <rPh sb="2" eb="4">
      <t>カイシャ</t>
    </rPh>
    <rPh sb="4" eb="6">
      <t>カイガイ</t>
    </rPh>
    <rPh sb="6" eb="8">
      <t>ブッサン</t>
    </rPh>
    <phoneticPr fontId="5"/>
  </si>
  <si>
    <t>ダイキン工業株式会社</t>
    <rPh sb="4" eb="6">
      <t>コウギョウ</t>
    </rPh>
    <rPh sb="6" eb="8">
      <t>カブシキ</t>
    </rPh>
    <rPh sb="8" eb="10">
      <t>カイシャ</t>
    </rPh>
    <phoneticPr fontId="5"/>
  </si>
  <si>
    <t>関東航空計器株式会社</t>
    <rPh sb="0" eb="2">
      <t>カントウ</t>
    </rPh>
    <rPh sb="2" eb="4">
      <t>コウクウ</t>
    </rPh>
    <rPh sb="4" eb="6">
      <t>ケイキ</t>
    </rPh>
    <rPh sb="6" eb="8">
      <t>カブシキ</t>
    </rPh>
    <rPh sb="8" eb="10">
      <t>カイシャ</t>
    </rPh>
    <phoneticPr fontId="5"/>
  </si>
  <si>
    <t>ＫＹＢ株式会社</t>
    <rPh sb="3" eb="5">
      <t>カブシキ</t>
    </rPh>
    <rPh sb="5" eb="7">
      <t>カイシャ</t>
    </rPh>
    <phoneticPr fontId="5"/>
  </si>
  <si>
    <t>細谷火工株式会社</t>
    <rPh sb="0" eb="2">
      <t>ホソヤ</t>
    </rPh>
    <rPh sb="2" eb="4">
      <t>カコウ</t>
    </rPh>
    <rPh sb="4" eb="6">
      <t>カブシキ</t>
    </rPh>
    <rPh sb="6" eb="8">
      <t>カイシャ</t>
    </rPh>
    <phoneticPr fontId="5"/>
  </si>
  <si>
    <t>-</t>
    <phoneticPr fontId="5"/>
  </si>
  <si>
    <t>3,735/147</t>
    <phoneticPr fontId="5"/>
  </si>
  <si>
    <t>目標どおりの成果実績となっている。</t>
    <phoneticPr fontId="5"/>
  </si>
  <si>
    <t>緊急射出装置用部品の定期交換部品等を取得し、航空機の可動率を維持する。</t>
    <phoneticPr fontId="5"/>
  </si>
  <si>
    <t>各種航空機の所要の緊急射出装置用部品、エンジン火災消火器用カートリッジ及び外装物投棄用カートリッジ等を取得し、航空機の可動率を維持する。</t>
    <phoneticPr fontId="5"/>
  </si>
  <si>
    <t>本事業は、緊急射出装置用部品の定期交換部品等を取得し、航空機の可動率を維持することが目標であり、可動率は緊急射出装置用部品等以外でも影響を受けることから、定量的な目標の設定は困難。</t>
    <phoneticPr fontId="5"/>
  </si>
  <si>
    <t>本事業により、緊急射出装置用部品の定期交換部品等を取得し、航空機保有基地に対し配分することで、航空機の可動率を維持するための態勢を確立する。</t>
    <phoneticPr fontId="5"/>
  </si>
  <si>
    <t>緊急射出装置用部品等を取得し、航空機の運用を維持するための態勢を確立する。</t>
    <rPh sb="2" eb="4">
      <t>シャシュツ</t>
    </rPh>
    <phoneticPr fontId="5"/>
  </si>
  <si>
    <t>１　必要性
　　航空機の緊急射出装置用部品の定期交換部品等を取得するものであり、航空機の可動率を維持する上で必要不可欠である。
２　効率性
　　過去の消費実績等を精査して、必要最小限の部品等を取得することとしている。
３　有効性
　　航空機を維持運用する上で必要不可欠な緊急射出機能を確保するものである。
４　総合評価
　　航空機の可動率を維持するため、必要不可欠な事業であり、過去の消費実績等を精査して必要最小限の部品等を取得するよう取り組んでいる。　</t>
    <phoneticPr fontId="5"/>
  </si>
  <si>
    <t>緊急射出装置用部品の定期交換部品等を取得することは、航空機の可動率を維持するために必要不可欠である。</t>
    <phoneticPr fontId="5"/>
  </si>
  <si>
    <t>最新の見積り及び最近の実績を踏まえている。</t>
    <phoneticPr fontId="5"/>
  </si>
  <si>
    <t>航空機を運用するため、緊急射出装置用部品の定期交換に達する部品等を提供した航空機保有基地数</t>
    <rPh sb="33" eb="35">
      <t>テイキョウ</t>
    </rPh>
    <rPh sb="37" eb="42">
      <t>コウクウキホユウ</t>
    </rPh>
    <phoneticPr fontId="5"/>
  </si>
  <si>
    <t>活動実績は見込みの半分となっているが、命数の延長等に取り組み、影響を低減できるよう、各種対策を図っている。</t>
    <rPh sb="9" eb="11">
      <t>ハンブン</t>
    </rPh>
    <rPh sb="31" eb="33">
      <t>エイキョウ</t>
    </rPh>
    <rPh sb="34" eb="36">
      <t>テイゲン</t>
    </rPh>
    <phoneticPr fontId="5"/>
  </si>
  <si>
    <t>-</t>
    <phoneticPr fontId="5"/>
  </si>
  <si>
    <t>６、７ページ</t>
    <phoneticPr fontId="5"/>
  </si>
  <si>
    <t>-</t>
    <phoneticPr fontId="5"/>
  </si>
  <si>
    <t>国庫債務負担行為等</t>
  </si>
  <si>
    <t>C.</t>
    <phoneticPr fontId="5"/>
  </si>
  <si>
    <t>B.</t>
    <phoneticPr fontId="5"/>
  </si>
  <si>
    <t>A.株式会社ダイセル</t>
    <phoneticPr fontId="5"/>
  </si>
  <si>
    <t>-</t>
    <phoneticPr fontId="5"/>
  </si>
  <si>
    <t>・外部有識者抽出点検の対象外である。</t>
    <phoneticPr fontId="5"/>
  </si>
  <si>
    <t>・繰越額が大きい状況が継続しており、必要な時に必要な金額を予算要求をするという観点を持ったうえで、事業管理を適切に実施するべき。</t>
    <phoneticPr fontId="5"/>
  </si>
  <si>
    <t>-</t>
    <phoneticPr fontId="5"/>
  </si>
  <si>
    <t>航空自衛隊が任務を遂行する上で必要な航空機の可動率を維持する。</t>
    <phoneticPr fontId="5"/>
  </si>
  <si>
    <t>ＳＨＩＭＡＤＺＵ　ＰＲＥＣＩＳＩＯＮ　ＩＮＳＴＲＵＭＥＮＴＳ．ＩＮＣ．</t>
    <phoneticPr fontId="5"/>
  </si>
  <si>
    <t>・繰越については、輸入原材料の納入遅延に伴う製造リードタイムの長期化が主な要因である。引き続き、製造リードタイムの短縮化を図るとともに、契約相手方の納入実績等を踏まえ、計画的に予算を計上し、繰越額の縮減に努める。</t>
    <phoneticPr fontId="5"/>
  </si>
  <si>
    <t>数量差及び製造会社の防衛事業撤退による事業移管関連費のため。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</si>
</sst>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07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145676</xdr:colOff>
      <xdr:row>269</xdr:row>
      <xdr:rowOff>313764</xdr:rowOff>
    </xdr:from>
    <xdr:to>
      <xdr:col>33</xdr:col>
      <xdr:colOff>22412</xdr:colOff>
      <xdr:row>271</xdr:row>
      <xdr:rowOff>302558</xdr:rowOff>
    </xdr:to>
    <xdr:sp macro="" textlink="">
      <xdr:nvSpPr>
        <xdr:cNvPr id="4" name="正方形/長方形 3">
          <a:extLst>
            <a:ext uri="{FF2B5EF4-FFF2-40B4-BE49-F238E27FC236}">
              <a16:creationId xmlns:a16="http://schemas.microsoft.com/office/drawing/2014/main" id="{52E6571C-3D53-4CAF-B011-5B2C18C22F21}"/>
            </a:ext>
          </a:extLst>
        </xdr:cNvPr>
        <xdr:cNvSpPr/>
      </xdr:nvSpPr>
      <xdr:spPr>
        <a:xfrm>
          <a:off x="4179794" y="42896117"/>
          <a:ext cx="2498912" cy="68355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050">
            <a:solidFill>
              <a:sysClr val="windowText" lastClr="000000"/>
            </a:solidFill>
          </a:endParaRPr>
        </a:p>
        <a:p>
          <a:pPr algn="ctr"/>
          <a:r>
            <a:rPr kumimoji="1" lang="ja-JP" altLang="en-US" sz="1100">
              <a:solidFill>
                <a:sysClr val="windowText" lastClr="000000"/>
              </a:solidFill>
              <a:latin typeface="+mn-lt"/>
            </a:rPr>
            <a:t>３，７３５．４</a:t>
          </a:r>
          <a:r>
            <a:rPr kumimoji="1" lang="ja-JP" altLang="en-US" sz="1100">
              <a:solidFill>
                <a:sysClr val="windowText" lastClr="000000"/>
              </a:solidFill>
            </a:rPr>
            <a:t>百万円</a:t>
          </a:r>
        </a:p>
      </xdr:txBody>
    </xdr:sp>
    <xdr:clientData/>
  </xdr:twoCellAnchor>
  <xdr:twoCellAnchor>
    <xdr:from>
      <xdr:col>20</xdr:col>
      <xdr:colOff>156882</xdr:colOff>
      <xdr:row>276</xdr:row>
      <xdr:rowOff>78441</xdr:rowOff>
    </xdr:from>
    <xdr:to>
      <xdr:col>33</xdr:col>
      <xdr:colOff>33618</xdr:colOff>
      <xdr:row>278</xdr:row>
      <xdr:rowOff>67235</xdr:rowOff>
    </xdr:to>
    <xdr:sp macro="" textlink="">
      <xdr:nvSpPr>
        <xdr:cNvPr id="7" name="正方形/長方形 6">
          <a:extLst>
            <a:ext uri="{FF2B5EF4-FFF2-40B4-BE49-F238E27FC236}">
              <a16:creationId xmlns:a16="http://schemas.microsoft.com/office/drawing/2014/main" id="{646DE93D-4A51-4E83-8F42-EB047C529511}"/>
            </a:ext>
          </a:extLst>
        </xdr:cNvPr>
        <xdr:cNvSpPr/>
      </xdr:nvSpPr>
      <xdr:spPr>
        <a:xfrm>
          <a:off x="4191000" y="45092470"/>
          <a:ext cx="2498912" cy="68355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Ａ．民間会社１４社</a:t>
          </a:r>
        </a:p>
        <a:p>
          <a:pPr algn="ctr"/>
          <a:endParaRPr kumimoji="1" lang="ja-JP" altLang="en-US" sz="1100">
            <a:solidFill>
              <a:sysClr val="windowText" lastClr="000000"/>
            </a:solidFill>
          </a:endParaRPr>
        </a:p>
        <a:p>
          <a:pPr algn="ctr"/>
          <a:r>
            <a:rPr kumimoji="1" lang="ja-JP" altLang="en-US" sz="1100">
              <a:solidFill>
                <a:sysClr val="windowText" lastClr="000000"/>
              </a:solidFill>
            </a:rPr>
            <a:t>３，７３５．４百万円</a:t>
          </a:r>
        </a:p>
      </xdr:txBody>
    </xdr:sp>
    <xdr:clientData/>
  </xdr:twoCellAnchor>
  <xdr:twoCellAnchor>
    <xdr:from>
      <xdr:col>26</xdr:col>
      <xdr:colOff>184897</xdr:colOff>
      <xdr:row>271</xdr:row>
      <xdr:rowOff>302558</xdr:rowOff>
    </xdr:from>
    <xdr:to>
      <xdr:col>26</xdr:col>
      <xdr:colOff>184897</xdr:colOff>
      <xdr:row>275</xdr:row>
      <xdr:rowOff>100853</xdr:rowOff>
    </xdr:to>
    <xdr:cxnSp macro="">
      <xdr:nvCxnSpPr>
        <xdr:cNvPr id="8" name="直線矢印コネクタ 7">
          <a:extLst>
            <a:ext uri="{FF2B5EF4-FFF2-40B4-BE49-F238E27FC236}">
              <a16:creationId xmlns:a16="http://schemas.microsoft.com/office/drawing/2014/main" id="{3A3E3936-BA86-4B34-854E-AB672CA11846}"/>
            </a:ext>
          </a:extLst>
        </xdr:cNvPr>
        <xdr:cNvCxnSpPr>
          <a:stCxn id="4" idx="2"/>
        </xdr:cNvCxnSpPr>
      </xdr:nvCxnSpPr>
      <xdr:spPr>
        <a:xfrm>
          <a:off x="5429250" y="43579676"/>
          <a:ext cx="0" cy="118782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11207</xdr:colOff>
      <xdr:row>275</xdr:row>
      <xdr:rowOff>112058</xdr:rowOff>
    </xdr:from>
    <xdr:to>
      <xdr:col>30</xdr:col>
      <xdr:colOff>190501</xdr:colOff>
      <xdr:row>276</xdr:row>
      <xdr:rowOff>67235</xdr:rowOff>
    </xdr:to>
    <xdr:sp macro="" textlink="">
      <xdr:nvSpPr>
        <xdr:cNvPr id="11" name="正方形/長方形 10">
          <a:extLst>
            <a:ext uri="{FF2B5EF4-FFF2-40B4-BE49-F238E27FC236}">
              <a16:creationId xmlns:a16="http://schemas.microsoft.com/office/drawing/2014/main" id="{6905A55F-1F17-46B2-B9A9-618F5A122A1F}"/>
            </a:ext>
          </a:extLst>
        </xdr:cNvPr>
        <xdr:cNvSpPr/>
      </xdr:nvSpPr>
      <xdr:spPr>
        <a:xfrm>
          <a:off x="4650442" y="44778705"/>
          <a:ext cx="1591235" cy="30255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641</v>
      </c>
      <c r="AK2" s="172"/>
      <c r="AL2" s="172"/>
      <c r="AM2" s="172"/>
      <c r="AN2" s="75" t="s">
        <v>283</v>
      </c>
      <c r="AO2" s="172">
        <v>21</v>
      </c>
      <c r="AP2" s="172"/>
      <c r="AQ2" s="172"/>
      <c r="AR2" s="76" t="s">
        <v>283</v>
      </c>
      <c r="AS2" s="173">
        <v>188</v>
      </c>
      <c r="AT2" s="173"/>
      <c r="AU2" s="173"/>
      <c r="AV2" s="75" t="str">
        <f>IF(AW2="","","-")</f>
        <v/>
      </c>
      <c r="AW2" s="174"/>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606</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643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608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防衛関係</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5" customHeight="1" x14ac:dyDescent="0.15">
      <c r="A10" s="234" t="s">
        <v>27</v>
      </c>
      <c r="B10" s="235"/>
      <c r="C10" s="235"/>
      <c r="D10" s="235"/>
      <c r="E10" s="235"/>
      <c r="F10" s="235"/>
      <c r="G10" s="236" t="s">
        <v>690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2048</v>
      </c>
      <c r="Q13" s="217"/>
      <c r="R13" s="217"/>
      <c r="S13" s="217"/>
      <c r="T13" s="217"/>
      <c r="U13" s="217"/>
      <c r="V13" s="218"/>
      <c r="W13" s="216">
        <v>3060</v>
      </c>
      <c r="X13" s="217"/>
      <c r="Y13" s="217"/>
      <c r="Z13" s="217"/>
      <c r="AA13" s="217"/>
      <c r="AB13" s="217"/>
      <c r="AC13" s="218"/>
      <c r="AD13" s="216">
        <v>3610</v>
      </c>
      <c r="AE13" s="217"/>
      <c r="AF13" s="217"/>
      <c r="AG13" s="217"/>
      <c r="AH13" s="217"/>
      <c r="AI13" s="217"/>
      <c r="AJ13" s="218"/>
      <c r="AK13" s="216">
        <v>4561</v>
      </c>
      <c r="AL13" s="217"/>
      <c r="AM13" s="217"/>
      <c r="AN13" s="217"/>
      <c r="AO13" s="217"/>
      <c r="AP13" s="217"/>
      <c r="AQ13" s="218"/>
      <c r="AR13" s="228">
        <v>5204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642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1465</v>
      </c>
      <c r="Q15" s="217"/>
      <c r="R15" s="217"/>
      <c r="S15" s="217"/>
      <c r="T15" s="217"/>
      <c r="U15" s="217"/>
      <c r="V15" s="218"/>
      <c r="W15" s="216">
        <v>1209</v>
      </c>
      <c r="X15" s="217"/>
      <c r="Y15" s="217"/>
      <c r="Z15" s="217"/>
      <c r="AA15" s="217"/>
      <c r="AB15" s="217"/>
      <c r="AC15" s="218"/>
      <c r="AD15" s="216">
        <v>1882</v>
      </c>
      <c r="AE15" s="217"/>
      <c r="AF15" s="217"/>
      <c r="AG15" s="217"/>
      <c r="AH15" s="217"/>
      <c r="AI15" s="217"/>
      <c r="AJ15" s="218"/>
      <c r="AK15" s="216">
        <v>1034</v>
      </c>
      <c r="AL15" s="217"/>
      <c r="AM15" s="217"/>
      <c r="AN15" s="217"/>
      <c r="AO15" s="217"/>
      <c r="AP15" s="217"/>
      <c r="AQ15" s="218"/>
      <c r="AR15" s="216" t="s">
        <v>699</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-1209</v>
      </c>
      <c r="Q16" s="217"/>
      <c r="R16" s="217"/>
      <c r="S16" s="217"/>
      <c r="T16" s="217"/>
      <c r="U16" s="217"/>
      <c r="V16" s="218"/>
      <c r="W16" s="216">
        <v>-1882</v>
      </c>
      <c r="X16" s="217"/>
      <c r="Y16" s="217"/>
      <c r="Z16" s="217"/>
      <c r="AA16" s="217"/>
      <c r="AB16" s="217"/>
      <c r="AC16" s="218"/>
      <c r="AD16" s="216">
        <v>-1034</v>
      </c>
      <c r="AE16" s="217"/>
      <c r="AF16" s="217"/>
      <c r="AG16" s="217"/>
      <c r="AH16" s="217"/>
      <c r="AI16" s="217"/>
      <c r="AJ16" s="218"/>
      <c r="AK16" s="216" t="s">
        <v>642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642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2304</v>
      </c>
      <c r="Q18" s="261"/>
      <c r="R18" s="261"/>
      <c r="S18" s="261"/>
      <c r="T18" s="261"/>
      <c r="U18" s="261"/>
      <c r="V18" s="262"/>
      <c r="W18" s="260">
        <f>SUM(W13:AC17)</f>
        <v>2387</v>
      </c>
      <c r="X18" s="261"/>
      <c r="Y18" s="261"/>
      <c r="Z18" s="261"/>
      <c r="AA18" s="261"/>
      <c r="AB18" s="261"/>
      <c r="AC18" s="262"/>
      <c r="AD18" s="260">
        <f>SUM(AD13:AJ17)</f>
        <v>4458</v>
      </c>
      <c r="AE18" s="261"/>
      <c r="AF18" s="261"/>
      <c r="AG18" s="261"/>
      <c r="AH18" s="261"/>
      <c r="AI18" s="261"/>
      <c r="AJ18" s="262"/>
      <c r="AK18" s="260">
        <f>SUM(AK13:AQ17)</f>
        <v>5595</v>
      </c>
      <c r="AL18" s="261"/>
      <c r="AM18" s="261"/>
      <c r="AN18" s="261"/>
      <c r="AO18" s="261"/>
      <c r="AP18" s="261"/>
      <c r="AQ18" s="262"/>
      <c r="AR18" s="260">
        <f>SUM(AR13:AX17)</f>
        <v>5204</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1576</v>
      </c>
      <c r="Q19" s="217"/>
      <c r="R19" s="217"/>
      <c r="S19" s="217"/>
      <c r="T19" s="217"/>
      <c r="U19" s="217"/>
      <c r="V19" s="218"/>
      <c r="W19" s="216">
        <v>3433</v>
      </c>
      <c r="X19" s="217"/>
      <c r="Y19" s="217"/>
      <c r="Z19" s="217"/>
      <c r="AA19" s="217"/>
      <c r="AB19" s="217"/>
      <c r="AC19" s="218"/>
      <c r="AD19" s="216">
        <v>3735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0.68402777777777779</v>
      </c>
      <c r="Q20" s="292"/>
      <c r="R20" s="292"/>
      <c r="S20" s="292"/>
      <c r="T20" s="292"/>
      <c r="U20" s="292"/>
      <c r="V20" s="292"/>
      <c r="W20" s="292">
        <f>IF(W18=0, "-", SUM(W19)/W18)</f>
        <v>1.4382069543359866</v>
      </c>
      <c r="X20" s="292"/>
      <c r="Y20" s="292"/>
      <c r="Z20" s="292"/>
      <c r="AA20" s="292"/>
      <c r="AB20" s="292"/>
      <c r="AC20" s="292"/>
      <c r="AD20" s="292">
        <f>IF(AD18=0, "-", SUM(AD19)/AD18)</f>
        <v>0.83781965006729475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238</v>
      </c>
      <c r="H21" s="291"/>
      <c r="I21" s="291"/>
      <c r="J21" s="291"/>
      <c r="K21" s="291"/>
      <c r="L21" s="291"/>
      <c r="M21" s="291"/>
      <c r="N21" s="291"/>
      <c r="O21" s="291"/>
      <c r="P21" s="292">
        <f>IF(P19=0, "-", SUM(P19)/SUM(P13,P14))</f>
        <v>0.76953125</v>
      </c>
      <c r="Q21" s="292"/>
      <c r="R21" s="292"/>
      <c r="S21" s="292"/>
      <c r="T21" s="292"/>
      <c r="U21" s="292"/>
      <c r="V21" s="292"/>
      <c r="W21" s="292">
        <f>IF(W19=0, "-", SUM(W19)/SUM(W13,W14))</f>
        <v>1.1218954248366013</v>
      </c>
      <c r="X21" s="292"/>
      <c r="Y21" s="292"/>
      <c r="Z21" s="292"/>
      <c r="AA21" s="292"/>
      <c r="AB21" s="292"/>
      <c r="AC21" s="292"/>
      <c r="AD21" s="292">
        <f>IF(AD19=0, "-", SUM(AD19)/SUM(AD13,AD14))</f>
        <v>1.0346260387811634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4561</v>
      </c>
      <c r="Q23" s="229"/>
      <c r="R23" s="229"/>
      <c r="S23" s="229"/>
      <c r="T23" s="229"/>
      <c r="U23" s="229"/>
      <c r="V23" s="280"/>
      <c r="W23" s="228">
        <f>AR13</f>
        <v>5204</v>
      </c>
      <c r="X23" s="229"/>
      <c r="Y23" s="229"/>
      <c r="Z23" s="229"/>
      <c r="AA23" s="229"/>
      <c r="AB23" s="229"/>
      <c r="AC23" s="280"/>
      <c r="AD23" s="281" t="s">
        <v>713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614</v>
      </c>
      <c r="H24" s="288"/>
      <c r="I24" s="288"/>
      <c r="J24" s="288"/>
      <c r="K24" s="288"/>
      <c r="L24" s="288"/>
      <c r="M24" s="288"/>
      <c r="N24" s="288"/>
      <c r="O24" s="289"/>
      <c r="P24" s="216" t="s">
        <v>639</v>
      </c>
      <c r="Q24" s="217"/>
      <c r="R24" s="217"/>
      <c r="S24" s="217"/>
      <c r="T24" s="217"/>
      <c r="U24" s="217"/>
      <c r="V24" s="218"/>
      <c r="W24" s="216" t="s">
        <v>639</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614</v>
      </c>
      <c r="H25" s="288"/>
      <c r="I25" s="288"/>
      <c r="J25" s="288"/>
      <c r="K25" s="288"/>
      <c r="L25" s="288"/>
      <c r="M25" s="288"/>
      <c r="N25" s="288"/>
      <c r="O25" s="289"/>
      <c r="P25" s="216" t="s">
        <v>639</v>
      </c>
      <c r="Q25" s="217"/>
      <c r="R25" s="217"/>
      <c r="S25" s="217"/>
      <c r="T25" s="217"/>
      <c r="U25" s="217"/>
      <c r="V25" s="218"/>
      <c r="W25" s="216" t="s">
        <v>639</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614</v>
      </c>
      <c r="H26" s="288"/>
      <c r="I26" s="288"/>
      <c r="J26" s="288"/>
      <c r="K26" s="288"/>
      <c r="L26" s="288"/>
      <c r="M26" s="288"/>
      <c r="N26" s="288"/>
      <c r="O26" s="289"/>
      <c r="P26" s="216" t="s">
        <v>639</v>
      </c>
      <c r="Q26" s="217"/>
      <c r="R26" s="217"/>
      <c r="S26" s="217"/>
      <c r="T26" s="217"/>
      <c r="U26" s="217"/>
      <c r="V26" s="218"/>
      <c r="W26" s="216" t="s">
        <v>639</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614</v>
      </c>
      <c r="H27" s="288"/>
      <c r="I27" s="288"/>
      <c r="J27" s="288"/>
      <c r="K27" s="288"/>
      <c r="L27" s="288"/>
      <c r="M27" s="288"/>
      <c r="N27" s="288"/>
      <c r="O27" s="289"/>
      <c r="P27" s="216" t="s">
        <v>639</v>
      </c>
      <c r="Q27" s="217"/>
      <c r="R27" s="217"/>
      <c r="S27" s="217"/>
      <c r="T27" s="217"/>
      <c r="U27" s="217"/>
      <c r="V27" s="218"/>
      <c r="W27" s="216" t="s">
        <v>639</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x14ac:dyDescent="0.15">
      <c r="A28" s="303"/>
      <c r="B28" s="304"/>
      <c r="C28" s="304"/>
      <c r="D28" s="304"/>
      <c r="E28" s="304"/>
      <c r="F28" s="305"/>
      <c r="G28" s="294" t="s">
        <v>706</v>
      </c>
      <c r="H28" s="295"/>
      <c r="I28" s="295"/>
      <c r="J28" s="295"/>
      <c r="K28" s="295"/>
      <c r="L28" s="295"/>
      <c r="M28" s="295"/>
      <c r="N28" s="295"/>
      <c r="O28" s="296"/>
      <c r="P28" s="297" t="s">
        <v>706</v>
      </c>
      <c r="Q28" s="298"/>
      <c r="R28" s="298"/>
      <c r="S28" s="298"/>
      <c r="T28" s="298"/>
      <c r="U28" s="298"/>
      <c r="V28" s="299"/>
      <c r="W28" s="297" t="s">
        <v>706</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4561</v>
      </c>
      <c r="Q29" s="331"/>
      <c r="R29" s="331"/>
      <c r="S29" s="331"/>
      <c r="T29" s="331"/>
      <c r="U29" s="331"/>
      <c r="V29" s="332"/>
      <c r="W29" s="333">
        <f>AR13</f>
        <v>5204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578</v>
      </c>
      <c r="B30" s="337"/>
      <c r="C30" s="337"/>
      <c r="D30" s="337"/>
      <c r="E30" s="337"/>
      <c r="F30" s="338"/>
      <c r="G30" s="339" t="s">
        <v>710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08" t="s">
        <v>414</v>
      </c>
      <c r="AR31" s="409"/>
      <c r="AS31" s="409"/>
      <c r="AT31" s="410"/>
      <c r="AU31" s="408" t="s">
        <v>592</v>
      </c>
      <c r="AV31" s="409"/>
      <c r="AW31" s="409"/>
      <c r="AX31" s="411"/>
    </row>
    <row r="32" spans="1:50" ht="23.25" customHeight="1" x14ac:dyDescent="0.15">
      <c r="A32" s="348"/>
      <c r="B32" s="317"/>
      <c r="C32" s="317"/>
      <c r="D32" s="317"/>
      <c r="E32" s="317"/>
      <c r="F32" s="318"/>
      <c r="G32" s="357" t="s">
        <v>640</v>
      </c>
      <c r="H32" s="358"/>
      <c r="I32" s="358"/>
      <c r="J32" s="358"/>
      <c r="K32" s="358"/>
      <c r="L32" s="358"/>
      <c r="M32" s="358"/>
      <c r="N32" s="358"/>
      <c r="O32" s="358"/>
      <c r="P32" s="361" t="s">
        <v>617</v>
      </c>
      <c r="Q32" s="362"/>
      <c r="R32" s="362"/>
      <c r="S32" s="362"/>
      <c r="T32" s="362"/>
      <c r="U32" s="362"/>
      <c r="V32" s="362"/>
      <c r="W32" s="362"/>
      <c r="X32" s="363"/>
      <c r="Y32" s="367" t="s">
        <v>51</v>
      </c>
      <c r="Z32" s="368"/>
      <c r="AA32" s="369"/>
      <c r="AB32" s="370" t="s">
        <v>618</v>
      </c>
      <c r="AC32" s="370"/>
      <c r="AD32" s="370"/>
      <c r="AE32" s="371">
        <v>77</v>
      </c>
      <c r="AF32" s="371"/>
      <c r="AG32" s="371"/>
      <c r="AH32" s="371"/>
      <c r="AI32" s="371">
        <v>183</v>
      </c>
      <c r="AJ32" s="371"/>
      <c r="AK32" s="371"/>
      <c r="AL32" s="371"/>
      <c r="AM32" s="371">
        <v>147</v>
      </c>
      <c r="AN32" s="371"/>
      <c r="AO32" s="371"/>
      <c r="AP32" s="371"/>
      <c r="AQ32" s="398" t="s">
        <v>661</v>
      </c>
      <c r="AR32" s="371"/>
      <c r="AS32" s="371"/>
      <c r="AT32" s="371"/>
      <c r="AU32" s="398" t="s">
        <v>661</v>
      </c>
      <c r="AV32" s="371"/>
      <c r="AW32" s="371"/>
      <c r="AX32" s="371"/>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5" t="s">
        <v>52</v>
      </c>
      <c r="Z33" s="406"/>
      <c r="AA33" s="407"/>
      <c r="AB33" s="370" t="s">
        <v>618</v>
      </c>
      <c r="AC33" s="370"/>
      <c r="AD33" s="370"/>
      <c r="AE33" s="371">
        <v>128</v>
      </c>
      <c r="AF33" s="371"/>
      <c r="AG33" s="371"/>
      <c r="AH33" s="371"/>
      <c r="AI33" s="371">
        <v>197</v>
      </c>
      <c r="AJ33" s="371"/>
      <c r="AK33" s="371"/>
      <c r="AL33" s="371"/>
      <c r="AM33" s="371">
        <v>307</v>
      </c>
      <c r="AN33" s="371"/>
      <c r="AO33" s="371"/>
      <c r="AP33" s="371"/>
      <c r="AQ33" s="371">
        <v>203</v>
      </c>
      <c r="AR33" s="371"/>
      <c r="AS33" s="371"/>
      <c r="AT33" s="371"/>
      <c r="AU33" s="398">
        <v>244</v>
      </c>
      <c r="AV33" s="371"/>
      <c r="AW33" s="371"/>
      <c r="AX33" s="371"/>
    </row>
    <row r="34" spans="1:51" ht="23.25" customHeight="1" x14ac:dyDescent="0.15">
      <c r="A34" s="436" t="s">
        <v>580</v>
      </c>
      <c r="B34" s="437"/>
      <c r="C34" s="437"/>
      <c r="D34" s="437"/>
      <c r="E34" s="437"/>
      <c r="F34" s="438"/>
      <c r="G34" s="223" t="s">
        <v>581</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23.25" customHeight="1" x14ac:dyDescent="0.15">
      <c r="A35" s="439"/>
      <c r="B35" s="440"/>
      <c r="C35" s="440"/>
      <c r="D35" s="440"/>
      <c r="E35" s="440"/>
      <c r="F35" s="441"/>
      <c r="G35" s="394" t="s">
        <v>619</v>
      </c>
      <c r="H35" s="395"/>
      <c r="I35" s="395"/>
      <c r="J35" s="395"/>
      <c r="K35" s="395"/>
      <c r="L35" s="395"/>
      <c r="M35" s="395"/>
      <c r="N35" s="395"/>
      <c r="O35" s="395"/>
      <c r="P35" s="395"/>
      <c r="Q35" s="395"/>
      <c r="R35" s="395"/>
      <c r="S35" s="395"/>
      <c r="T35" s="395"/>
      <c r="U35" s="395"/>
      <c r="V35" s="395"/>
      <c r="W35" s="395"/>
      <c r="X35" s="395"/>
      <c r="Y35" s="419" t="s">
        <v>580</v>
      </c>
      <c r="Z35" s="420"/>
      <c r="AA35" s="421"/>
      <c r="AB35" s="422" t="s">
        <v>620</v>
      </c>
      <c r="AC35" s="423"/>
      <c r="AD35" s="424"/>
      <c r="AE35" s="398">
        <v>20.4675324675325</v>
      </c>
      <c r="AF35" s="398"/>
      <c r="AG35" s="398"/>
      <c r="AH35" s="398"/>
      <c r="AI35" s="398">
        <v>18.759562841530101</v>
      </c>
      <c r="AJ35" s="398"/>
      <c r="AK35" s="398"/>
      <c r="AL35" s="398"/>
      <c r="AM35" s="398">
        <v>25.4</v>
      </c>
      <c r="AN35" s="398"/>
      <c r="AO35" s="398"/>
      <c r="AP35" s="398"/>
      <c r="AQ35" s="389">
        <v>22.5</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583</v>
      </c>
      <c r="Z36" s="399"/>
      <c r="AA36" s="400"/>
      <c r="AB36" s="425" t="s">
        <v>621</v>
      </c>
      <c r="AC36" s="426"/>
      <c r="AD36" s="427"/>
      <c r="AE36" s="428" t="s">
        <v>622</v>
      </c>
      <c r="AF36" s="428"/>
      <c r="AG36" s="428"/>
      <c r="AH36" s="428"/>
      <c r="AI36" s="428" t="s">
        <v>660</v>
      </c>
      <c r="AJ36" s="428"/>
      <c r="AK36" s="428"/>
      <c r="AL36" s="428"/>
      <c r="AM36" s="428" t="s">
        <v>687</v>
      </c>
      <c r="AN36" s="428"/>
      <c r="AO36" s="428"/>
      <c r="AP36" s="428"/>
      <c r="AQ36" s="428" t="s">
        <v>644</v>
      </c>
      <c r="AR36" s="428"/>
      <c r="AS36" s="428"/>
      <c r="AT36" s="428"/>
      <c r="AU36" s="428"/>
      <c r="AV36" s="428"/>
      <c r="AW36" s="428"/>
      <c r="AX36" s="430"/>
    </row>
    <row r="37" spans="1:51" ht="18.75" customHeight="1" x14ac:dyDescent="0.15">
      <c r="A37" s="466" t="s">
        <v>235</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415</v>
      </c>
      <c r="AF37" s="484"/>
      <c r="AG37" s="484"/>
      <c r="AH37" s="485"/>
      <c r="AI37" s="488" t="s">
        <v>567</v>
      </c>
      <c r="AJ37" s="488"/>
      <c r="AK37" s="488"/>
      <c r="AL37" s="483"/>
      <c r="AM37" s="488" t="s">
        <v>383</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614</v>
      </c>
      <c r="AR38" s="432"/>
      <c r="AS38" s="433" t="s">
        <v>175</v>
      </c>
      <c r="AT38" s="434"/>
      <c r="AU38" s="435" t="s">
        <v>614</v>
      </c>
      <c r="AV38" s="435"/>
      <c r="AW38" s="324" t="s">
        <v>166</v>
      </c>
      <c r="AX38" s="329"/>
    </row>
    <row r="39" spans="1:51" ht="23.25" customHeight="1" x14ac:dyDescent="0.15">
      <c r="A39" s="472"/>
      <c r="B39" s="470"/>
      <c r="C39" s="470"/>
      <c r="D39" s="470"/>
      <c r="E39" s="470"/>
      <c r="F39" s="471"/>
      <c r="G39" s="374" t="s">
        <v>614</v>
      </c>
      <c r="H39" s="375"/>
      <c r="I39" s="375"/>
      <c r="J39" s="375"/>
      <c r="K39" s="375"/>
      <c r="L39" s="375"/>
      <c r="M39" s="375"/>
      <c r="N39" s="375"/>
      <c r="O39" s="376"/>
      <c r="P39" s="139" t="s">
        <v>614</v>
      </c>
      <c r="Q39" s="139"/>
      <c r="R39" s="139"/>
      <c r="S39" s="139"/>
      <c r="T39" s="139"/>
      <c r="U39" s="139"/>
      <c r="V39" s="139"/>
      <c r="W39" s="139"/>
      <c r="X39" s="140"/>
      <c r="Y39" s="385" t="s">
        <v>12</v>
      </c>
      <c r="Z39" s="386"/>
      <c r="AA39" s="387"/>
      <c r="AB39" s="388" t="s">
        <v>614</v>
      </c>
      <c r="AC39" s="388"/>
      <c r="AD39" s="388"/>
      <c r="AE39" s="389" t="s">
        <v>614</v>
      </c>
      <c r="AF39" s="372"/>
      <c r="AG39" s="372"/>
      <c r="AH39" s="372"/>
      <c r="AI39" s="389" t="s">
        <v>614</v>
      </c>
      <c r="AJ39" s="372"/>
      <c r="AK39" s="372"/>
      <c r="AL39" s="372"/>
      <c r="AM39" s="389" t="s">
        <v>614</v>
      </c>
      <c r="AN39" s="372"/>
      <c r="AO39" s="372"/>
      <c r="AP39" s="372"/>
      <c r="AQ39" s="391" t="s">
        <v>614</v>
      </c>
      <c r="AR39" s="392"/>
      <c r="AS39" s="392"/>
      <c r="AT39" s="393"/>
      <c r="AU39" s="372" t="s">
        <v>614</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614</v>
      </c>
      <c r="AC40" s="447"/>
      <c r="AD40" s="447"/>
      <c r="AE40" s="389" t="s">
        <v>614</v>
      </c>
      <c r="AF40" s="372"/>
      <c r="AG40" s="372"/>
      <c r="AH40" s="372"/>
      <c r="AI40" s="389" t="s">
        <v>614</v>
      </c>
      <c r="AJ40" s="372"/>
      <c r="AK40" s="372"/>
      <c r="AL40" s="372"/>
      <c r="AM40" s="389" t="s">
        <v>614</v>
      </c>
      <c r="AN40" s="372"/>
      <c r="AO40" s="372"/>
      <c r="AP40" s="372"/>
      <c r="AQ40" s="391" t="s">
        <v>614</v>
      </c>
      <c r="AR40" s="392"/>
      <c r="AS40" s="392"/>
      <c r="AT40" s="393"/>
      <c r="AU40" s="372" t="s">
        <v>614</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614</v>
      </c>
      <c r="AF41" s="372"/>
      <c r="AG41" s="372"/>
      <c r="AH41" s="372"/>
      <c r="AI41" s="389" t="s">
        <v>614</v>
      </c>
      <c r="AJ41" s="372"/>
      <c r="AK41" s="372"/>
      <c r="AL41" s="372"/>
      <c r="AM41" s="389" t="s">
        <v>614</v>
      </c>
      <c r="AN41" s="372"/>
      <c r="AO41" s="372"/>
      <c r="AP41" s="372"/>
      <c r="AQ41" s="391" t="s">
        <v>614</v>
      </c>
      <c r="AR41" s="392"/>
      <c r="AS41" s="392"/>
      <c r="AT41" s="393"/>
      <c r="AU41" s="372" t="s">
        <v>614</v>
      </c>
      <c r="AV41" s="372"/>
      <c r="AW41" s="372"/>
      <c r="AX41" s="373"/>
    </row>
    <row r="42" spans="1:51" ht="23.25" customHeight="1" x14ac:dyDescent="0.15">
      <c r="A42" s="460" t="s">
        <v>259</v>
      </c>
      <c r="B42" s="455"/>
      <c r="C42" s="455"/>
      <c r="D42" s="455"/>
      <c r="E42" s="455"/>
      <c r="F42" s="456"/>
      <c r="G42" s="496" t="s">
        <v>614</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customHeight="1" x14ac:dyDescent="0.15">
      <c r="A44" s="905"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2" t="s">
        <v>691</v>
      </c>
      <c r="H46" s="512"/>
      <c r="I46" s="512"/>
      <c r="J46" s="512"/>
      <c r="K46" s="512"/>
      <c r="L46" s="512"/>
      <c r="M46" s="512"/>
      <c r="N46" s="512"/>
      <c r="O46" s="512"/>
      <c r="P46" s="512"/>
      <c r="Q46" s="512"/>
      <c r="R46" s="512"/>
      <c r="S46" s="512"/>
      <c r="T46" s="512"/>
      <c r="U46" s="512"/>
      <c r="V46" s="512"/>
      <c r="W46" s="512"/>
      <c r="X46" s="512"/>
      <c r="Y46" s="512"/>
      <c r="Z46" s="512"/>
      <c r="AA46" s="513"/>
      <c r="AB46" s="518" t="s">
        <v>692</v>
      </c>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1</v>
      </c>
    </row>
    <row r="47" spans="1:51" ht="22.5"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1</v>
      </c>
    </row>
    <row r="48" spans="1:51" ht="19.5"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1</v>
      </c>
    </row>
    <row r="49" spans="1:60" ht="18.75"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2" t="s">
        <v>11</v>
      </c>
      <c r="AC49" s="903"/>
      <c r="AD49" s="904"/>
      <c r="AE49" s="415" t="s">
        <v>415</v>
      </c>
      <c r="AF49" s="415"/>
      <c r="AG49" s="415"/>
      <c r="AH49" s="415"/>
      <c r="AI49" s="415" t="s">
        <v>567</v>
      </c>
      <c r="AJ49" s="415"/>
      <c r="AK49" s="415"/>
      <c r="AL49" s="415"/>
      <c r="AM49" s="415" t="s">
        <v>383</v>
      </c>
      <c r="AN49" s="415"/>
      <c r="AO49" s="415"/>
      <c r="AP49" s="415"/>
      <c r="AQ49" s="490" t="s">
        <v>174</v>
      </c>
      <c r="AR49" s="491"/>
      <c r="AS49" s="491"/>
      <c r="AT49" s="492"/>
      <c r="AU49" s="493" t="s">
        <v>128</v>
      </c>
      <c r="AV49" s="493"/>
      <c r="AW49" s="493"/>
      <c r="AX49" s="494"/>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v>4</v>
      </c>
      <c r="AR50" s="435"/>
      <c r="AS50" s="433" t="s">
        <v>175</v>
      </c>
      <c r="AT50" s="434"/>
      <c r="AU50" s="435" t="s">
        <v>614</v>
      </c>
      <c r="AV50" s="435"/>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693</v>
      </c>
      <c r="H51" s="139"/>
      <c r="I51" s="139"/>
      <c r="J51" s="139"/>
      <c r="K51" s="139"/>
      <c r="L51" s="139"/>
      <c r="M51" s="139"/>
      <c r="N51" s="139"/>
      <c r="O51" s="140"/>
      <c r="P51" s="139" t="s">
        <v>697</v>
      </c>
      <c r="Q51" s="448"/>
      <c r="R51" s="448"/>
      <c r="S51" s="448"/>
      <c r="T51" s="448"/>
      <c r="U51" s="448"/>
      <c r="V51" s="448"/>
      <c r="W51" s="448"/>
      <c r="X51" s="449"/>
      <c r="Y51" s="906" t="s">
        <v>57</v>
      </c>
      <c r="Z51" s="907"/>
      <c r="AA51" s="908"/>
      <c r="AB51" s="388" t="s">
        <v>616</v>
      </c>
      <c r="AC51" s="388"/>
      <c r="AD51" s="388"/>
      <c r="AE51" s="389">
        <v>17</v>
      </c>
      <c r="AF51" s="372"/>
      <c r="AG51" s="372"/>
      <c r="AH51" s="372"/>
      <c r="AI51" s="389">
        <v>17</v>
      </c>
      <c r="AJ51" s="372"/>
      <c r="AK51" s="372"/>
      <c r="AL51" s="372"/>
      <c r="AM51" s="389">
        <v>17</v>
      </c>
      <c r="AN51" s="372"/>
      <c r="AO51" s="372"/>
      <c r="AP51" s="372"/>
      <c r="AQ51" s="391" t="s">
        <v>614</v>
      </c>
      <c r="AR51" s="392"/>
      <c r="AS51" s="392"/>
      <c r="AT51" s="393"/>
      <c r="AU51" s="372" t="s">
        <v>614</v>
      </c>
      <c r="AV51" s="372"/>
      <c r="AW51" s="372"/>
      <c r="AX51" s="373"/>
      <c r="AY51">
        <f t="shared" si="0"/>
        <v>1</v>
      </c>
    </row>
    <row r="52" spans="1:60" ht="23.25" customHeight="1" x14ac:dyDescent="0.15">
      <c r="A52" s="314"/>
      <c r="B52" s="316"/>
      <c r="C52" s="317"/>
      <c r="D52" s="317"/>
      <c r="E52" s="317"/>
      <c r="F52" s="318"/>
      <c r="G52" s="909"/>
      <c r="H52" s="383"/>
      <c r="I52" s="383"/>
      <c r="J52" s="383"/>
      <c r="K52" s="383"/>
      <c r="L52" s="383"/>
      <c r="M52" s="383"/>
      <c r="N52" s="383"/>
      <c r="O52" s="384"/>
      <c r="P52" s="450"/>
      <c r="Q52" s="450"/>
      <c r="R52" s="450"/>
      <c r="S52" s="450"/>
      <c r="T52" s="450"/>
      <c r="U52" s="450"/>
      <c r="V52" s="450"/>
      <c r="W52" s="450"/>
      <c r="X52" s="451"/>
      <c r="Y52" s="910" t="s">
        <v>50</v>
      </c>
      <c r="Z52" s="784"/>
      <c r="AA52" s="785"/>
      <c r="AB52" s="447" t="s">
        <v>616</v>
      </c>
      <c r="AC52" s="447"/>
      <c r="AD52" s="447"/>
      <c r="AE52" s="389">
        <v>17</v>
      </c>
      <c r="AF52" s="372"/>
      <c r="AG52" s="372"/>
      <c r="AH52" s="372"/>
      <c r="AI52" s="389">
        <v>17</v>
      </c>
      <c r="AJ52" s="372"/>
      <c r="AK52" s="372"/>
      <c r="AL52" s="372"/>
      <c r="AM52" s="389">
        <v>17</v>
      </c>
      <c r="AN52" s="372"/>
      <c r="AO52" s="372"/>
      <c r="AP52" s="372"/>
      <c r="AQ52" s="391">
        <v>17</v>
      </c>
      <c r="AR52" s="392"/>
      <c r="AS52" s="392"/>
      <c r="AT52" s="393"/>
      <c r="AU52" s="372" t="s">
        <v>614</v>
      </c>
      <c r="AV52" s="372"/>
      <c r="AW52" s="372"/>
      <c r="AX52" s="373"/>
      <c r="AY52">
        <f t="shared" si="0"/>
        <v>1</v>
      </c>
      <c r="AZ52" s="10"/>
      <c r="BA52" s="10"/>
      <c r="BB52" s="10"/>
      <c r="BC52" s="10"/>
    </row>
    <row r="53" spans="1:60" ht="23.25"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910" t="s">
        <v>13</v>
      </c>
      <c r="Z53" s="784"/>
      <c r="AA53" s="785"/>
      <c r="AB53" s="911" t="s">
        <v>14</v>
      </c>
      <c r="AC53" s="911"/>
      <c r="AD53" s="911"/>
      <c r="AE53" s="563">
        <v>100</v>
      </c>
      <c r="AF53" s="564"/>
      <c r="AG53" s="564"/>
      <c r="AH53" s="564"/>
      <c r="AI53" s="563">
        <v>100</v>
      </c>
      <c r="AJ53" s="564"/>
      <c r="AK53" s="564"/>
      <c r="AL53" s="564"/>
      <c r="AM53" s="389">
        <v>100</v>
      </c>
      <c r="AN53" s="372"/>
      <c r="AO53" s="372"/>
      <c r="AP53" s="561"/>
      <c r="AQ53" s="391" t="s">
        <v>614</v>
      </c>
      <c r="AR53" s="392"/>
      <c r="AS53" s="392"/>
      <c r="AT53" s="393"/>
      <c r="AU53" s="372" t="s">
        <v>614</v>
      </c>
      <c r="AV53" s="372"/>
      <c r="AW53" s="372"/>
      <c r="AX53" s="373"/>
      <c r="AY53">
        <f t="shared" si="0"/>
        <v>1</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2" t="s">
        <v>11</v>
      </c>
      <c r="AC54" s="903"/>
      <c r="AD54" s="904"/>
      <c r="AE54" s="415" t="s">
        <v>415</v>
      </c>
      <c r="AF54" s="415"/>
      <c r="AG54" s="415"/>
      <c r="AH54" s="415"/>
      <c r="AI54" s="415" t="s">
        <v>567</v>
      </c>
      <c r="AJ54" s="415"/>
      <c r="AK54" s="415"/>
      <c r="AL54" s="415"/>
      <c r="AM54" s="415" t="s">
        <v>383</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906" t="s">
        <v>57</v>
      </c>
      <c r="Z56" s="907"/>
      <c r="AA56" s="908"/>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9"/>
      <c r="H57" s="383"/>
      <c r="I57" s="383"/>
      <c r="J57" s="383"/>
      <c r="K57" s="383"/>
      <c r="L57" s="383"/>
      <c r="M57" s="383"/>
      <c r="N57" s="383"/>
      <c r="O57" s="384"/>
      <c r="P57" s="450"/>
      <c r="Q57" s="450"/>
      <c r="R57" s="450"/>
      <c r="S57" s="450"/>
      <c r="T57" s="450"/>
      <c r="U57" s="450"/>
      <c r="V57" s="450"/>
      <c r="W57" s="450"/>
      <c r="X57" s="451"/>
      <c r="Y57" s="910" t="s">
        <v>50</v>
      </c>
      <c r="Z57" s="784"/>
      <c r="AA57" s="785"/>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910" t="s">
        <v>13</v>
      </c>
      <c r="Z58" s="784"/>
      <c r="AA58" s="785"/>
      <c r="AB58" s="911" t="s">
        <v>14</v>
      </c>
      <c r="AC58" s="911"/>
      <c r="AD58" s="911"/>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2" t="s">
        <v>11</v>
      </c>
      <c r="AC59" s="903"/>
      <c r="AD59" s="904"/>
      <c r="AE59" s="415" t="s">
        <v>415</v>
      </c>
      <c r="AF59" s="415"/>
      <c r="AG59" s="415"/>
      <c r="AH59" s="415"/>
      <c r="AI59" s="415" t="s">
        <v>567</v>
      </c>
      <c r="AJ59" s="415"/>
      <c r="AK59" s="415"/>
      <c r="AL59" s="415"/>
      <c r="AM59" s="415" t="s">
        <v>383</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906" t="s">
        <v>57</v>
      </c>
      <c r="Z61" s="907"/>
      <c r="AA61" s="908"/>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9"/>
      <c r="H62" s="383"/>
      <c r="I62" s="383"/>
      <c r="J62" s="383"/>
      <c r="K62" s="383"/>
      <c r="L62" s="383"/>
      <c r="M62" s="383"/>
      <c r="N62" s="383"/>
      <c r="O62" s="384"/>
      <c r="P62" s="450"/>
      <c r="Q62" s="450"/>
      <c r="R62" s="450"/>
      <c r="S62" s="450"/>
      <c r="T62" s="450"/>
      <c r="U62" s="450"/>
      <c r="V62" s="450"/>
      <c r="W62" s="450"/>
      <c r="X62" s="451"/>
      <c r="Y62" s="910" t="s">
        <v>50</v>
      </c>
      <c r="Z62" s="784"/>
      <c r="AA62" s="785"/>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9"/>
      <c r="C63" s="900"/>
      <c r="D63" s="900"/>
      <c r="E63" s="900"/>
      <c r="F63" s="901"/>
      <c r="G63" s="141"/>
      <c r="H63" s="142"/>
      <c r="I63" s="142"/>
      <c r="J63" s="142"/>
      <c r="K63" s="142"/>
      <c r="L63" s="142"/>
      <c r="M63" s="142"/>
      <c r="N63" s="142"/>
      <c r="O63" s="143"/>
      <c r="P63" s="452"/>
      <c r="Q63" s="452"/>
      <c r="R63" s="452"/>
      <c r="S63" s="452"/>
      <c r="T63" s="452"/>
      <c r="U63" s="452"/>
      <c r="V63" s="452"/>
      <c r="W63" s="452"/>
      <c r="X63" s="453"/>
      <c r="Y63" s="910" t="s">
        <v>13</v>
      </c>
      <c r="Z63" s="784"/>
      <c r="AA63" s="785"/>
      <c r="AB63" s="911" t="s">
        <v>14</v>
      </c>
      <c r="AC63" s="911"/>
      <c r="AD63" s="911"/>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08" t="s">
        <v>414</v>
      </c>
      <c r="AR65" s="409"/>
      <c r="AS65" s="409"/>
      <c r="AT65" s="410"/>
      <c r="AU65" s="408" t="s">
        <v>592</v>
      </c>
      <c r="AV65" s="409"/>
      <c r="AW65" s="409"/>
      <c r="AX65" s="411"/>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2"/>
      <c r="AV66" s="413"/>
      <c r="AW66" s="413"/>
      <c r="AX66" s="414"/>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5" t="s">
        <v>52</v>
      </c>
      <c r="Z67" s="406"/>
      <c r="AA67" s="407"/>
      <c r="AB67" s="370"/>
      <c r="AC67" s="370"/>
      <c r="AD67" s="370"/>
      <c r="AE67" s="371"/>
      <c r="AF67" s="371"/>
      <c r="AG67" s="371"/>
      <c r="AH67" s="371"/>
      <c r="AI67" s="371"/>
      <c r="AJ67" s="371"/>
      <c r="AK67" s="371"/>
      <c r="AL67" s="371"/>
      <c r="AM67" s="371"/>
      <c r="AN67" s="371"/>
      <c r="AO67" s="371"/>
      <c r="AP67" s="371"/>
      <c r="AQ67" s="371"/>
      <c r="AR67" s="371"/>
      <c r="AS67" s="371"/>
      <c r="AT67" s="371"/>
      <c r="AU67" s="412"/>
      <c r="AV67" s="413"/>
      <c r="AW67" s="413"/>
      <c r="AX67" s="414"/>
      <c r="AY67">
        <f>$AY$65</f>
        <v>0</v>
      </c>
    </row>
    <row r="68" spans="1:51" ht="23.25" hidden="1" customHeight="1" x14ac:dyDescent="0.15">
      <c r="A68" s="436" t="s">
        <v>580</v>
      </c>
      <c r="B68" s="437"/>
      <c r="C68" s="437"/>
      <c r="D68" s="437"/>
      <c r="E68" s="437"/>
      <c r="F68" s="438"/>
      <c r="G68" s="223" t="s">
        <v>581</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623</v>
      </c>
      <c r="H69" s="395"/>
      <c r="I69" s="395"/>
      <c r="J69" s="395"/>
      <c r="K69" s="395"/>
      <c r="L69" s="395"/>
      <c r="M69" s="395"/>
      <c r="N69" s="395"/>
      <c r="O69" s="395"/>
      <c r="P69" s="395"/>
      <c r="Q69" s="395"/>
      <c r="R69" s="395"/>
      <c r="S69" s="395"/>
      <c r="T69" s="395"/>
      <c r="U69" s="395"/>
      <c r="V69" s="395"/>
      <c r="W69" s="395"/>
      <c r="X69" s="395"/>
      <c r="Y69" s="419" t="s">
        <v>580</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235</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415</v>
      </c>
      <c r="AF71" s="415"/>
      <c r="AG71" s="415"/>
      <c r="AH71" s="415"/>
      <c r="AI71" s="415" t="s">
        <v>567</v>
      </c>
      <c r="AJ71" s="415"/>
      <c r="AK71" s="415"/>
      <c r="AL71" s="415"/>
      <c r="AM71" s="415" t="s">
        <v>383</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259</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2" t="s">
        <v>11</v>
      </c>
      <c r="AC83" s="903"/>
      <c r="AD83" s="904"/>
      <c r="AE83" s="415" t="s">
        <v>415</v>
      </c>
      <c r="AF83" s="415"/>
      <c r="AG83" s="415"/>
      <c r="AH83" s="415"/>
      <c r="AI83" s="415" t="s">
        <v>567</v>
      </c>
      <c r="AJ83" s="415"/>
      <c r="AK83" s="415"/>
      <c r="AL83" s="415"/>
      <c r="AM83" s="415" t="s">
        <v>383</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906" t="s">
        <v>57</v>
      </c>
      <c r="Z85" s="907"/>
      <c r="AA85" s="908"/>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9"/>
      <c r="H86" s="383"/>
      <c r="I86" s="383"/>
      <c r="J86" s="383"/>
      <c r="K86" s="383"/>
      <c r="L86" s="383"/>
      <c r="M86" s="383"/>
      <c r="N86" s="383"/>
      <c r="O86" s="384"/>
      <c r="P86" s="450"/>
      <c r="Q86" s="450"/>
      <c r="R86" s="450"/>
      <c r="S86" s="450"/>
      <c r="T86" s="450"/>
      <c r="U86" s="450"/>
      <c r="V86" s="450"/>
      <c r="W86" s="450"/>
      <c r="X86" s="451"/>
      <c r="Y86" s="910" t="s">
        <v>50</v>
      </c>
      <c r="Z86" s="784"/>
      <c r="AA86" s="785"/>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910" t="s">
        <v>13</v>
      </c>
      <c r="Z87" s="784"/>
      <c r="AA87" s="785"/>
      <c r="AB87" s="911" t="s">
        <v>14</v>
      </c>
      <c r="AC87" s="911"/>
      <c r="AD87" s="911"/>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2" t="s">
        <v>11</v>
      </c>
      <c r="AC88" s="903"/>
      <c r="AD88" s="904"/>
      <c r="AE88" s="415" t="s">
        <v>415</v>
      </c>
      <c r="AF88" s="415"/>
      <c r="AG88" s="415"/>
      <c r="AH88" s="415"/>
      <c r="AI88" s="415" t="s">
        <v>567</v>
      </c>
      <c r="AJ88" s="415"/>
      <c r="AK88" s="415"/>
      <c r="AL88" s="415"/>
      <c r="AM88" s="415" t="s">
        <v>383</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906" t="s">
        <v>57</v>
      </c>
      <c r="Z90" s="907"/>
      <c r="AA90" s="908"/>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9"/>
      <c r="H91" s="383"/>
      <c r="I91" s="383"/>
      <c r="J91" s="383"/>
      <c r="K91" s="383"/>
      <c r="L91" s="383"/>
      <c r="M91" s="383"/>
      <c r="N91" s="383"/>
      <c r="O91" s="384"/>
      <c r="P91" s="450"/>
      <c r="Q91" s="450"/>
      <c r="R91" s="450"/>
      <c r="S91" s="450"/>
      <c r="T91" s="450"/>
      <c r="U91" s="450"/>
      <c r="V91" s="450"/>
      <c r="W91" s="450"/>
      <c r="X91" s="451"/>
      <c r="Y91" s="910" t="s">
        <v>50</v>
      </c>
      <c r="Z91" s="784"/>
      <c r="AA91" s="785"/>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910" t="s">
        <v>13</v>
      </c>
      <c r="Z92" s="784"/>
      <c r="AA92" s="785"/>
      <c r="AB92" s="911" t="s">
        <v>14</v>
      </c>
      <c r="AC92" s="911"/>
      <c r="AD92" s="911"/>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2" t="s">
        <v>11</v>
      </c>
      <c r="AC93" s="903"/>
      <c r="AD93" s="904"/>
      <c r="AE93" s="415" t="s">
        <v>415</v>
      </c>
      <c r="AF93" s="415"/>
      <c r="AG93" s="415"/>
      <c r="AH93" s="415"/>
      <c r="AI93" s="415" t="s">
        <v>567</v>
      </c>
      <c r="AJ93" s="415"/>
      <c r="AK93" s="415"/>
      <c r="AL93" s="415"/>
      <c r="AM93" s="415" t="s">
        <v>383</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906" t="s">
        <v>57</v>
      </c>
      <c r="Z95" s="907"/>
      <c r="AA95" s="908"/>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9"/>
      <c r="H96" s="383"/>
      <c r="I96" s="383"/>
      <c r="J96" s="383"/>
      <c r="K96" s="383"/>
      <c r="L96" s="383"/>
      <c r="M96" s="383"/>
      <c r="N96" s="383"/>
      <c r="O96" s="384"/>
      <c r="P96" s="450"/>
      <c r="Q96" s="450"/>
      <c r="R96" s="450"/>
      <c r="S96" s="450"/>
      <c r="T96" s="450"/>
      <c r="U96" s="450"/>
      <c r="V96" s="450"/>
      <c r="W96" s="450"/>
      <c r="X96" s="451"/>
      <c r="Y96" s="910" t="s">
        <v>50</v>
      </c>
      <c r="Z96" s="784"/>
      <c r="AA96" s="785"/>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9"/>
      <c r="C97" s="900"/>
      <c r="D97" s="900"/>
      <c r="E97" s="900"/>
      <c r="F97" s="901"/>
      <c r="G97" s="141"/>
      <c r="H97" s="142"/>
      <c r="I97" s="142"/>
      <c r="J97" s="142"/>
      <c r="K97" s="142"/>
      <c r="L97" s="142"/>
      <c r="M97" s="142"/>
      <c r="N97" s="142"/>
      <c r="O97" s="143"/>
      <c r="P97" s="452"/>
      <c r="Q97" s="452"/>
      <c r="R97" s="452"/>
      <c r="S97" s="452"/>
      <c r="T97" s="452"/>
      <c r="U97" s="452"/>
      <c r="V97" s="452"/>
      <c r="W97" s="452"/>
      <c r="X97" s="453"/>
      <c r="Y97" s="910" t="s">
        <v>13</v>
      </c>
      <c r="Z97" s="784"/>
      <c r="AA97" s="785"/>
      <c r="AB97" s="911" t="s">
        <v>14</v>
      </c>
      <c r="AC97" s="911"/>
      <c r="AD97" s="911"/>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08" t="s">
        <v>414</v>
      </c>
      <c r="AR99" s="409"/>
      <c r="AS99" s="409"/>
      <c r="AT99" s="410"/>
      <c r="AU99" s="408" t="s">
        <v>592</v>
      </c>
      <c r="AV99" s="409"/>
      <c r="AW99" s="409"/>
      <c r="AX99" s="411"/>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2"/>
      <c r="AV100" s="413"/>
      <c r="AW100" s="413"/>
      <c r="AX100" s="414"/>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5" t="s">
        <v>52</v>
      </c>
      <c r="Z101" s="406"/>
      <c r="AA101" s="407"/>
      <c r="AB101" s="370"/>
      <c r="AC101" s="370"/>
      <c r="AD101" s="370"/>
      <c r="AE101" s="371"/>
      <c r="AF101" s="371"/>
      <c r="AG101" s="371"/>
      <c r="AH101" s="371"/>
      <c r="AI101" s="371"/>
      <c r="AJ101" s="371"/>
      <c r="AK101" s="371"/>
      <c r="AL101" s="371"/>
      <c r="AM101" s="371"/>
      <c r="AN101" s="371"/>
      <c r="AO101" s="371"/>
      <c r="AP101" s="371"/>
      <c r="AQ101" s="371"/>
      <c r="AR101" s="371"/>
      <c r="AS101" s="371"/>
      <c r="AT101" s="371"/>
      <c r="AU101" s="412"/>
      <c r="AV101" s="413"/>
      <c r="AW101" s="413"/>
      <c r="AX101" s="414"/>
      <c r="AY101">
        <f>$AY$99</f>
        <v>0</v>
      </c>
    </row>
    <row r="102" spans="1:60" ht="23.25" hidden="1" customHeight="1" x14ac:dyDescent="0.15">
      <c r="A102" s="460" t="s">
        <v>580</v>
      </c>
      <c r="B102" s="341"/>
      <c r="C102" s="341"/>
      <c r="D102" s="341"/>
      <c r="E102" s="341"/>
      <c r="F102" s="461"/>
      <c r="G102" s="223" t="s">
        <v>581</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235</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415</v>
      </c>
      <c r="AF105" s="415"/>
      <c r="AG105" s="415"/>
      <c r="AH105" s="415"/>
      <c r="AI105" s="415" t="s">
        <v>567</v>
      </c>
      <c r="AJ105" s="415"/>
      <c r="AK105" s="415"/>
      <c r="AL105" s="415"/>
      <c r="AM105" s="415" t="s">
        <v>383</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259</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2" t="s">
        <v>11</v>
      </c>
      <c r="AC117" s="903"/>
      <c r="AD117" s="904"/>
      <c r="AE117" s="415" t="s">
        <v>415</v>
      </c>
      <c r="AF117" s="415"/>
      <c r="AG117" s="415"/>
      <c r="AH117" s="415"/>
      <c r="AI117" s="415" t="s">
        <v>567</v>
      </c>
      <c r="AJ117" s="415"/>
      <c r="AK117" s="415"/>
      <c r="AL117" s="415"/>
      <c r="AM117" s="415" t="s">
        <v>383</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906" t="s">
        <v>57</v>
      </c>
      <c r="Z119" s="907"/>
      <c r="AA119" s="908"/>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9"/>
      <c r="H120" s="383"/>
      <c r="I120" s="383"/>
      <c r="J120" s="383"/>
      <c r="K120" s="383"/>
      <c r="L120" s="383"/>
      <c r="M120" s="383"/>
      <c r="N120" s="383"/>
      <c r="O120" s="384"/>
      <c r="P120" s="450"/>
      <c r="Q120" s="450"/>
      <c r="R120" s="450"/>
      <c r="S120" s="450"/>
      <c r="T120" s="450"/>
      <c r="U120" s="450"/>
      <c r="V120" s="450"/>
      <c r="W120" s="450"/>
      <c r="X120" s="451"/>
      <c r="Y120" s="910" t="s">
        <v>50</v>
      </c>
      <c r="Z120" s="784"/>
      <c r="AA120" s="785"/>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910" t="s">
        <v>13</v>
      </c>
      <c r="Z121" s="784"/>
      <c r="AA121" s="785"/>
      <c r="AB121" s="911" t="s">
        <v>14</v>
      </c>
      <c r="AC121" s="911"/>
      <c r="AD121" s="911"/>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2" t="s">
        <v>11</v>
      </c>
      <c r="AC122" s="903"/>
      <c r="AD122" s="904"/>
      <c r="AE122" s="415" t="s">
        <v>415</v>
      </c>
      <c r="AF122" s="415"/>
      <c r="AG122" s="415"/>
      <c r="AH122" s="415"/>
      <c r="AI122" s="415" t="s">
        <v>567</v>
      </c>
      <c r="AJ122" s="415"/>
      <c r="AK122" s="415"/>
      <c r="AL122" s="415"/>
      <c r="AM122" s="415" t="s">
        <v>383</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906" t="s">
        <v>57</v>
      </c>
      <c r="Z124" s="907"/>
      <c r="AA124" s="908"/>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9"/>
      <c r="H125" s="383"/>
      <c r="I125" s="383"/>
      <c r="J125" s="383"/>
      <c r="K125" s="383"/>
      <c r="L125" s="383"/>
      <c r="M125" s="383"/>
      <c r="N125" s="383"/>
      <c r="O125" s="384"/>
      <c r="P125" s="450"/>
      <c r="Q125" s="450"/>
      <c r="R125" s="450"/>
      <c r="S125" s="450"/>
      <c r="T125" s="450"/>
      <c r="U125" s="450"/>
      <c r="V125" s="450"/>
      <c r="W125" s="450"/>
      <c r="X125" s="451"/>
      <c r="Y125" s="910" t="s">
        <v>50</v>
      </c>
      <c r="Z125" s="784"/>
      <c r="AA125" s="785"/>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910" t="s">
        <v>13</v>
      </c>
      <c r="Z126" s="784"/>
      <c r="AA126" s="785"/>
      <c r="AB126" s="911" t="s">
        <v>14</v>
      </c>
      <c r="AC126" s="911"/>
      <c r="AD126" s="911"/>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2" t="s">
        <v>11</v>
      </c>
      <c r="AC127" s="903"/>
      <c r="AD127" s="904"/>
      <c r="AE127" s="415" t="s">
        <v>415</v>
      </c>
      <c r="AF127" s="415"/>
      <c r="AG127" s="415"/>
      <c r="AH127" s="415"/>
      <c r="AI127" s="415" t="s">
        <v>567</v>
      </c>
      <c r="AJ127" s="415"/>
      <c r="AK127" s="415"/>
      <c r="AL127" s="415"/>
      <c r="AM127" s="415" t="s">
        <v>383</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906" t="s">
        <v>57</v>
      </c>
      <c r="Z129" s="907"/>
      <c r="AA129" s="908"/>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9"/>
      <c r="H130" s="383"/>
      <c r="I130" s="383"/>
      <c r="J130" s="383"/>
      <c r="K130" s="383"/>
      <c r="L130" s="383"/>
      <c r="M130" s="383"/>
      <c r="N130" s="383"/>
      <c r="O130" s="384"/>
      <c r="P130" s="450"/>
      <c r="Q130" s="450"/>
      <c r="R130" s="450"/>
      <c r="S130" s="450"/>
      <c r="T130" s="450"/>
      <c r="U130" s="450"/>
      <c r="V130" s="450"/>
      <c r="W130" s="450"/>
      <c r="X130" s="451"/>
      <c r="Y130" s="910" t="s">
        <v>50</v>
      </c>
      <c r="Z130" s="784"/>
      <c r="AA130" s="785"/>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9"/>
      <c r="C131" s="900"/>
      <c r="D131" s="900"/>
      <c r="E131" s="900"/>
      <c r="F131" s="901"/>
      <c r="G131" s="141"/>
      <c r="H131" s="142"/>
      <c r="I131" s="142"/>
      <c r="J131" s="142"/>
      <c r="K131" s="142"/>
      <c r="L131" s="142"/>
      <c r="M131" s="142"/>
      <c r="N131" s="142"/>
      <c r="O131" s="143"/>
      <c r="P131" s="452"/>
      <c r="Q131" s="452"/>
      <c r="R131" s="452"/>
      <c r="S131" s="452"/>
      <c r="T131" s="452"/>
      <c r="U131" s="452"/>
      <c r="V131" s="452"/>
      <c r="W131" s="452"/>
      <c r="X131" s="453"/>
      <c r="Y131" s="910" t="s">
        <v>13</v>
      </c>
      <c r="Z131" s="784"/>
      <c r="AA131" s="785"/>
      <c r="AB131" s="911" t="s">
        <v>14</v>
      </c>
      <c r="AC131" s="911"/>
      <c r="AD131" s="911"/>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08" t="s">
        <v>414</v>
      </c>
      <c r="AR133" s="409"/>
      <c r="AS133" s="409"/>
      <c r="AT133" s="410"/>
      <c r="AU133" s="408" t="s">
        <v>592</v>
      </c>
      <c r="AV133" s="409"/>
      <c r="AW133" s="409"/>
      <c r="AX133" s="411"/>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2"/>
      <c r="AV134" s="413"/>
      <c r="AW134" s="413"/>
      <c r="AX134" s="414"/>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5" t="s">
        <v>52</v>
      </c>
      <c r="Z135" s="406"/>
      <c r="AA135" s="407"/>
      <c r="AB135" s="370"/>
      <c r="AC135" s="370"/>
      <c r="AD135" s="370"/>
      <c r="AE135" s="371"/>
      <c r="AF135" s="371"/>
      <c r="AG135" s="371"/>
      <c r="AH135" s="371"/>
      <c r="AI135" s="371"/>
      <c r="AJ135" s="371"/>
      <c r="AK135" s="371"/>
      <c r="AL135" s="371"/>
      <c r="AM135" s="371"/>
      <c r="AN135" s="371"/>
      <c r="AO135" s="371"/>
      <c r="AP135" s="371"/>
      <c r="AQ135" s="371"/>
      <c r="AR135" s="371"/>
      <c r="AS135" s="371"/>
      <c r="AT135" s="371"/>
      <c r="AU135" s="412"/>
      <c r="AV135" s="413"/>
      <c r="AW135" s="413"/>
      <c r="AX135" s="414"/>
      <c r="AY135">
        <f>$AY$133</f>
        <v>0</v>
      </c>
    </row>
    <row r="136" spans="1:60" ht="23.25" hidden="1" customHeight="1" x14ac:dyDescent="0.15">
      <c r="A136" s="460" t="s">
        <v>580</v>
      </c>
      <c r="B136" s="341"/>
      <c r="C136" s="341"/>
      <c r="D136" s="341"/>
      <c r="E136" s="341"/>
      <c r="F136" s="461"/>
      <c r="G136" s="223" t="s">
        <v>581</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235</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415</v>
      </c>
      <c r="AF139" s="415"/>
      <c r="AG139" s="415"/>
      <c r="AH139" s="415"/>
      <c r="AI139" s="415" t="s">
        <v>567</v>
      </c>
      <c r="AJ139" s="415"/>
      <c r="AK139" s="415"/>
      <c r="AL139" s="415"/>
      <c r="AM139" s="415" t="s">
        <v>383</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259</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2" t="s">
        <v>11</v>
      </c>
      <c r="AC151" s="903"/>
      <c r="AD151" s="904"/>
      <c r="AE151" s="415" t="s">
        <v>415</v>
      </c>
      <c r="AF151" s="415"/>
      <c r="AG151" s="415"/>
      <c r="AH151" s="415"/>
      <c r="AI151" s="415" t="s">
        <v>567</v>
      </c>
      <c r="AJ151" s="415"/>
      <c r="AK151" s="415"/>
      <c r="AL151" s="415"/>
      <c r="AM151" s="415" t="s">
        <v>383</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906" t="s">
        <v>57</v>
      </c>
      <c r="Z153" s="907"/>
      <c r="AA153" s="908"/>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9"/>
      <c r="H154" s="383"/>
      <c r="I154" s="383"/>
      <c r="J154" s="383"/>
      <c r="K154" s="383"/>
      <c r="L154" s="383"/>
      <c r="M154" s="383"/>
      <c r="N154" s="383"/>
      <c r="O154" s="384"/>
      <c r="P154" s="450"/>
      <c r="Q154" s="450"/>
      <c r="R154" s="450"/>
      <c r="S154" s="450"/>
      <c r="T154" s="450"/>
      <c r="U154" s="450"/>
      <c r="V154" s="450"/>
      <c r="W154" s="450"/>
      <c r="X154" s="451"/>
      <c r="Y154" s="910" t="s">
        <v>50</v>
      </c>
      <c r="Z154" s="784"/>
      <c r="AA154" s="785"/>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910" t="s">
        <v>13</v>
      </c>
      <c r="Z155" s="784"/>
      <c r="AA155" s="785"/>
      <c r="AB155" s="911" t="s">
        <v>14</v>
      </c>
      <c r="AC155" s="911"/>
      <c r="AD155" s="911"/>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2" t="s">
        <v>11</v>
      </c>
      <c r="AC156" s="903"/>
      <c r="AD156" s="904"/>
      <c r="AE156" s="415" t="s">
        <v>415</v>
      </c>
      <c r="AF156" s="415"/>
      <c r="AG156" s="415"/>
      <c r="AH156" s="415"/>
      <c r="AI156" s="415" t="s">
        <v>567</v>
      </c>
      <c r="AJ156" s="415"/>
      <c r="AK156" s="415"/>
      <c r="AL156" s="415"/>
      <c r="AM156" s="415" t="s">
        <v>383</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906" t="s">
        <v>57</v>
      </c>
      <c r="Z158" s="907"/>
      <c r="AA158" s="908"/>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9"/>
      <c r="H159" s="383"/>
      <c r="I159" s="383"/>
      <c r="J159" s="383"/>
      <c r="K159" s="383"/>
      <c r="L159" s="383"/>
      <c r="M159" s="383"/>
      <c r="N159" s="383"/>
      <c r="O159" s="384"/>
      <c r="P159" s="450"/>
      <c r="Q159" s="450"/>
      <c r="R159" s="450"/>
      <c r="S159" s="450"/>
      <c r="T159" s="450"/>
      <c r="U159" s="450"/>
      <c r="V159" s="450"/>
      <c r="W159" s="450"/>
      <c r="X159" s="451"/>
      <c r="Y159" s="910" t="s">
        <v>50</v>
      </c>
      <c r="Z159" s="784"/>
      <c r="AA159" s="785"/>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910" t="s">
        <v>13</v>
      </c>
      <c r="Z160" s="784"/>
      <c r="AA160" s="785"/>
      <c r="AB160" s="911" t="s">
        <v>14</v>
      </c>
      <c r="AC160" s="911"/>
      <c r="AD160" s="911"/>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2" t="s">
        <v>11</v>
      </c>
      <c r="AC161" s="903"/>
      <c r="AD161" s="904"/>
      <c r="AE161" s="415" t="s">
        <v>415</v>
      </c>
      <c r="AF161" s="415"/>
      <c r="AG161" s="415"/>
      <c r="AH161" s="415"/>
      <c r="AI161" s="415" t="s">
        <v>567</v>
      </c>
      <c r="AJ161" s="415"/>
      <c r="AK161" s="415"/>
      <c r="AL161" s="415"/>
      <c r="AM161" s="415" t="s">
        <v>383</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906" t="s">
        <v>57</v>
      </c>
      <c r="Z163" s="907"/>
      <c r="AA163" s="908"/>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9"/>
      <c r="H164" s="383"/>
      <c r="I164" s="383"/>
      <c r="J164" s="383"/>
      <c r="K164" s="383"/>
      <c r="L164" s="383"/>
      <c r="M164" s="383"/>
      <c r="N164" s="383"/>
      <c r="O164" s="384"/>
      <c r="P164" s="450"/>
      <c r="Q164" s="450"/>
      <c r="R164" s="450"/>
      <c r="S164" s="450"/>
      <c r="T164" s="450"/>
      <c r="U164" s="450"/>
      <c r="V164" s="450"/>
      <c r="W164" s="450"/>
      <c r="X164" s="451"/>
      <c r="Y164" s="910" t="s">
        <v>50</v>
      </c>
      <c r="Z164" s="784"/>
      <c r="AA164" s="785"/>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08" t="s">
        <v>414</v>
      </c>
      <c r="AR167" s="409"/>
      <c r="AS167" s="409"/>
      <c r="AT167" s="410"/>
      <c r="AU167" s="408" t="s">
        <v>592</v>
      </c>
      <c r="AV167" s="409"/>
      <c r="AW167" s="409"/>
      <c r="AX167" s="411"/>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2"/>
      <c r="AV168" s="413"/>
      <c r="AW168" s="413"/>
      <c r="AX168" s="414"/>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5" t="s">
        <v>52</v>
      </c>
      <c r="Z169" s="406"/>
      <c r="AA169" s="407"/>
      <c r="AB169" s="370"/>
      <c r="AC169" s="370"/>
      <c r="AD169" s="370"/>
      <c r="AE169" s="371"/>
      <c r="AF169" s="371"/>
      <c r="AG169" s="371"/>
      <c r="AH169" s="371"/>
      <c r="AI169" s="371"/>
      <c r="AJ169" s="371"/>
      <c r="AK169" s="371"/>
      <c r="AL169" s="371"/>
      <c r="AM169" s="371"/>
      <c r="AN169" s="371"/>
      <c r="AO169" s="371"/>
      <c r="AP169" s="371"/>
      <c r="AQ169" s="371"/>
      <c r="AR169" s="371"/>
      <c r="AS169" s="371"/>
      <c r="AT169" s="371"/>
      <c r="AU169" s="412"/>
      <c r="AV169" s="413"/>
      <c r="AW169" s="413"/>
      <c r="AX169" s="414"/>
      <c r="AY169">
        <f>$AY$167</f>
        <v>0</v>
      </c>
    </row>
    <row r="170" spans="1:60" ht="23.25" hidden="1" customHeight="1" x14ac:dyDescent="0.15">
      <c r="A170" s="460" t="s">
        <v>580</v>
      </c>
      <c r="B170" s="341"/>
      <c r="C170" s="341"/>
      <c r="D170" s="341"/>
      <c r="E170" s="341"/>
      <c r="F170" s="461"/>
      <c r="G170" s="223" t="s">
        <v>581</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235</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415</v>
      </c>
      <c r="AF173" s="415"/>
      <c r="AG173" s="415"/>
      <c r="AH173" s="415"/>
      <c r="AI173" s="415" t="s">
        <v>567</v>
      </c>
      <c r="AJ173" s="415"/>
      <c r="AK173" s="415"/>
      <c r="AL173" s="415"/>
      <c r="AM173" s="415" t="s">
        <v>383</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259</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2" t="s">
        <v>11</v>
      </c>
      <c r="AC185" s="903"/>
      <c r="AD185" s="904"/>
      <c r="AE185" s="415" t="s">
        <v>415</v>
      </c>
      <c r="AF185" s="415"/>
      <c r="AG185" s="415"/>
      <c r="AH185" s="415"/>
      <c r="AI185" s="415" t="s">
        <v>567</v>
      </c>
      <c r="AJ185" s="415"/>
      <c r="AK185" s="415"/>
      <c r="AL185" s="415"/>
      <c r="AM185" s="415" t="s">
        <v>383</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906" t="s">
        <v>57</v>
      </c>
      <c r="Z187" s="907"/>
      <c r="AA187" s="908"/>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9"/>
      <c r="H188" s="383"/>
      <c r="I188" s="383"/>
      <c r="J188" s="383"/>
      <c r="K188" s="383"/>
      <c r="L188" s="383"/>
      <c r="M188" s="383"/>
      <c r="N188" s="383"/>
      <c r="O188" s="384"/>
      <c r="P188" s="450"/>
      <c r="Q188" s="450"/>
      <c r="R188" s="450"/>
      <c r="S188" s="450"/>
      <c r="T188" s="450"/>
      <c r="U188" s="450"/>
      <c r="V188" s="450"/>
      <c r="W188" s="450"/>
      <c r="X188" s="451"/>
      <c r="Y188" s="910" t="s">
        <v>50</v>
      </c>
      <c r="Z188" s="784"/>
      <c r="AA188" s="785"/>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910" t="s">
        <v>13</v>
      </c>
      <c r="Z189" s="784"/>
      <c r="AA189" s="785"/>
      <c r="AB189" s="911" t="s">
        <v>14</v>
      </c>
      <c r="AC189" s="911"/>
      <c r="AD189" s="911"/>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2" t="s">
        <v>11</v>
      </c>
      <c r="AC190" s="903"/>
      <c r="AD190" s="904"/>
      <c r="AE190" s="415" t="s">
        <v>415</v>
      </c>
      <c r="AF190" s="415"/>
      <c r="AG190" s="415"/>
      <c r="AH190" s="415"/>
      <c r="AI190" s="415" t="s">
        <v>567</v>
      </c>
      <c r="AJ190" s="415"/>
      <c r="AK190" s="415"/>
      <c r="AL190" s="415"/>
      <c r="AM190" s="415" t="s">
        <v>383</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906" t="s">
        <v>57</v>
      </c>
      <c r="Z192" s="907"/>
      <c r="AA192" s="908"/>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9"/>
      <c r="H193" s="383"/>
      <c r="I193" s="383"/>
      <c r="J193" s="383"/>
      <c r="K193" s="383"/>
      <c r="L193" s="383"/>
      <c r="M193" s="383"/>
      <c r="N193" s="383"/>
      <c r="O193" s="384"/>
      <c r="P193" s="450"/>
      <c r="Q193" s="450"/>
      <c r="R193" s="450"/>
      <c r="S193" s="450"/>
      <c r="T193" s="450"/>
      <c r="U193" s="450"/>
      <c r="V193" s="450"/>
      <c r="W193" s="450"/>
      <c r="X193" s="451"/>
      <c r="Y193" s="910" t="s">
        <v>50</v>
      </c>
      <c r="Z193" s="784"/>
      <c r="AA193" s="785"/>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910" t="s">
        <v>13</v>
      </c>
      <c r="Z194" s="784"/>
      <c r="AA194" s="785"/>
      <c r="AB194" s="911" t="s">
        <v>14</v>
      </c>
      <c r="AC194" s="911"/>
      <c r="AD194" s="911"/>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2" t="s">
        <v>11</v>
      </c>
      <c r="AC195" s="903"/>
      <c r="AD195" s="904"/>
      <c r="AE195" s="415" t="s">
        <v>415</v>
      </c>
      <c r="AF195" s="415"/>
      <c r="AG195" s="415"/>
      <c r="AH195" s="415"/>
      <c r="AI195" s="415" t="s">
        <v>567</v>
      </c>
      <c r="AJ195" s="415"/>
      <c r="AK195" s="415"/>
      <c r="AL195" s="415"/>
      <c r="AM195" s="415" t="s">
        <v>383</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906" t="s">
        <v>57</v>
      </c>
      <c r="Z197" s="907"/>
      <c r="AA197" s="908"/>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9"/>
      <c r="H198" s="383"/>
      <c r="I198" s="383"/>
      <c r="J198" s="383"/>
      <c r="K198" s="383"/>
      <c r="L198" s="383"/>
      <c r="M198" s="383"/>
      <c r="N198" s="383"/>
      <c r="O198" s="384"/>
      <c r="P198" s="450"/>
      <c r="Q198" s="450"/>
      <c r="R198" s="450"/>
      <c r="S198" s="450"/>
      <c r="T198" s="450"/>
      <c r="U198" s="450"/>
      <c r="V198" s="450"/>
      <c r="W198" s="450"/>
      <c r="X198" s="451"/>
      <c r="Y198" s="910" t="s">
        <v>50</v>
      </c>
      <c r="Z198" s="784"/>
      <c r="AA198" s="785"/>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80" t="s">
        <v>236</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232</v>
      </c>
      <c r="X200" s="554"/>
      <c r="Y200" s="557"/>
      <c r="Z200" s="557"/>
      <c r="AA200" s="558"/>
      <c r="AB200" s="551" t="s">
        <v>11</v>
      </c>
      <c r="AC200" s="548"/>
      <c r="AD200" s="549"/>
      <c r="AE200" s="415" t="s">
        <v>415</v>
      </c>
      <c r="AF200" s="415"/>
      <c r="AG200" s="415"/>
      <c r="AH200" s="415"/>
      <c r="AI200" s="415" t="s">
        <v>567</v>
      </c>
      <c r="AJ200" s="415"/>
      <c r="AK200" s="415"/>
      <c r="AL200" s="415"/>
      <c r="AM200" s="415" t="s">
        <v>383</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249</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249</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250</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239</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248</v>
      </c>
      <c r="X205" s="575"/>
      <c r="Y205" s="539" t="s">
        <v>12</v>
      </c>
      <c r="Z205" s="539"/>
      <c r="AA205" s="540"/>
      <c r="AB205" s="541" t="s">
        <v>249</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249</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250</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236</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415</v>
      </c>
      <c r="AF208" s="136"/>
      <c r="AG208" s="136"/>
      <c r="AH208" s="136"/>
      <c r="AI208" s="415" t="s">
        <v>567</v>
      </c>
      <c r="AJ208" s="415"/>
      <c r="AK208" s="415"/>
      <c r="AL208" s="415"/>
      <c r="AM208" s="415" t="s">
        <v>383</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262</v>
      </c>
      <c r="B213" s="645"/>
      <c r="C213" s="645"/>
      <c r="D213" s="645"/>
      <c r="E213" s="569" t="s">
        <v>224</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4.25" thickBot="1" x14ac:dyDescent="0.2">
      <c r="A214" s="502" t="s">
        <v>575</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231</v>
      </c>
      <c r="AP214" s="661"/>
      <c r="AQ214" s="661"/>
      <c r="AR214" s="81"/>
      <c r="AS214" s="660"/>
      <c r="AT214" s="661"/>
      <c r="AU214" s="661"/>
      <c r="AV214" s="661"/>
      <c r="AW214" s="661"/>
      <c r="AX214" s="662"/>
      <c r="AY214">
        <f>COUNTIF($AR$214,"☑")</f>
        <v>0</v>
      </c>
    </row>
    <row r="215" spans="1:51" ht="45" customHeight="1" x14ac:dyDescent="0.15">
      <c r="A215" s="650" t="s">
        <v>282</v>
      </c>
      <c r="B215" s="651"/>
      <c r="C215" s="653" t="s">
        <v>178</v>
      </c>
      <c r="D215" s="651"/>
      <c r="E215" s="654" t="s">
        <v>194</v>
      </c>
      <c r="F215" s="655"/>
      <c r="G215" s="656" t="s">
        <v>636</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637</v>
      </c>
      <c r="H216" s="139"/>
      <c r="I216" s="139"/>
      <c r="J216" s="139"/>
      <c r="K216" s="139"/>
      <c r="L216" s="139"/>
      <c r="M216" s="139"/>
      <c r="N216" s="139"/>
      <c r="O216" s="139"/>
      <c r="P216" s="139"/>
      <c r="Q216" s="139"/>
      <c r="R216" s="139"/>
      <c r="S216" s="139"/>
      <c r="T216" s="139"/>
      <c r="U216" s="139"/>
      <c r="V216" s="140"/>
      <c r="W216" s="628" t="s">
        <v>585</v>
      </c>
      <c r="X216" s="629"/>
      <c r="Y216" s="629"/>
      <c r="Z216" s="629"/>
      <c r="AA216" s="630"/>
      <c r="AB216" s="631" t="s">
        <v>638</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586</v>
      </c>
      <c r="X217" s="635"/>
      <c r="Y217" s="635"/>
      <c r="Z217" s="635"/>
      <c r="AA217" s="636"/>
      <c r="AB217" s="631" t="s">
        <v>700</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598</v>
      </c>
      <c r="D218" s="638"/>
      <c r="E218" s="454" t="s">
        <v>278</v>
      </c>
      <c r="F218" s="456"/>
      <c r="G218" s="618" t="s">
        <v>181</v>
      </c>
      <c r="H218" s="619"/>
      <c r="I218" s="619"/>
      <c r="J218" s="641" t="s">
        <v>280</v>
      </c>
      <c r="K218" s="642"/>
      <c r="L218" s="642"/>
      <c r="M218" s="642"/>
      <c r="N218" s="642"/>
      <c r="O218" s="642"/>
      <c r="P218" s="642"/>
      <c r="Q218" s="642"/>
      <c r="R218" s="642"/>
      <c r="S218" s="642"/>
      <c r="T218" s="643"/>
      <c r="U218" s="616" t="s">
        <v>633</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599</v>
      </c>
      <c r="H219" s="619"/>
      <c r="I219" s="619"/>
      <c r="J219" s="619"/>
      <c r="K219" s="619"/>
      <c r="L219" s="619"/>
      <c r="M219" s="619"/>
      <c r="N219" s="619"/>
      <c r="O219" s="619"/>
      <c r="P219" s="619"/>
      <c r="Q219" s="619"/>
      <c r="R219" s="619"/>
      <c r="S219" s="619"/>
      <c r="T219" s="619"/>
      <c r="U219" s="615" t="s">
        <v>634</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586</v>
      </c>
      <c r="H220" s="619"/>
      <c r="I220" s="619"/>
      <c r="J220" s="619"/>
      <c r="K220" s="619"/>
      <c r="L220" s="619"/>
      <c r="M220" s="619"/>
      <c r="N220" s="619"/>
      <c r="O220" s="619"/>
      <c r="P220" s="619"/>
      <c r="Q220" s="619"/>
      <c r="R220" s="619"/>
      <c r="S220" s="619"/>
      <c r="T220" s="619"/>
      <c r="U220" s="144" t="s">
        <v>635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7.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632</v>
      </c>
      <c r="AE223" s="706"/>
      <c r="AF223" s="706"/>
      <c r="AG223" s="707" t="s">
        <v>695</v>
      </c>
      <c r="AH223" s="708"/>
      <c r="AI223" s="708"/>
      <c r="AJ223" s="708"/>
      <c r="AK223" s="708"/>
      <c r="AL223" s="708"/>
      <c r="AM223" s="708"/>
      <c r="AN223" s="708"/>
      <c r="AO223" s="708"/>
      <c r="AP223" s="708"/>
      <c r="AQ223" s="708"/>
      <c r="AR223" s="708"/>
      <c r="AS223" s="708"/>
      <c r="AT223" s="708"/>
      <c r="AU223" s="708"/>
      <c r="AV223" s="708"/>
      <c r="AW223" s="708"/>
      <c r="AX223" s="709"/>
    </row>
    <row r="224" spans="1:51" ht="47.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632</v>
      </c>
      <c r="AE224" s="687"/>
      <c r="AF224" s="687"/>
      <c r="AG224" s="713" t="s">
        <v>662</v>
      </c>
      <c r="AH224" s="714"/>
      <c r="AI224" s="714"/>
      <c r="AJ224" s="714"/>
      <c r="AK224" s="714"/>
      <c r="AL224" s="714"/>
      <c r="AM224" s="714"/>
      <c r="AN224" s="714"/>
      <c r="AO224" s="714"/>
      <c r="AP224" s="714"/>
      <c r="AQ224" s="714"/>
      <c r="AR224" s="714"/>
      <c r="AS224" s="714"/>
      <c r="AT224" s="714"/>
      <c r="AU224" s="714"/>
      <c r="AV224" s="714"/>
      <c r="AW224" s="714"/>
      <c r="AX224" s="715"/>
    </row>
    <row r="225" spans="1:50" ht="47.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632</v>
      </c>
      <c r="AE225" s="720"/>
      <c r="AF225" s="720"/>
      <c r="AG225" s="707" t="s">
        <v>695</v>
      </c>
      <c r="AH225" s="708"/>
      <c r="AI225" s="708"/>
      <c r="AJ225" s="708"/>
      <c r="AK225" s="708"/>
      <c r="AL225" s="708"/>
      <c r="AM225" s="708"/>
      <c r="AN225" s="708"/>
      <c r="AO225" s="708"/>
      <c r="AP225" s="708"/>
      <c r="AQ225" s="708"/>
      <c r="AR225" s="708"/>
      <c r="AS225" s="708"/>
      <c r="AT225" s="708"/>
      <c r="AU225" s="708"/>
      <c r="AV225" s="708"/>
      <c r="AW225" s="708"/>
      <c r="AX225" s="709"/>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632</v>
      </c>
      <c r="AE226" s="674"/>
      <c r="AF226" s="674"/>
      <c r="AG226" s="675" t="s">
        <v>663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664</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665</v>
      </c>
      <c r="AE229" s="739"/>
      <c r="AF229" s="739"/>
      <c r="AG229" s="740" t="s">
        <v>283</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632</v>
      </c>
      <c r="AE230" s="687"/>
      <c r="AF230" s="687"/>
      <c r="AG230" s="713" t="s">
        <v>696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665</v>
      </c>
      <c r="AE231" s="687"/>
      <c r="AF231" s="687"/>
      <c r="AG231" s="713" t="s">
        <v>283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632</v>
      </c>
      <c r="AE232" s="687"/>
      <c r="AF232" s="687"/>
      <c r="AG232" s="713" t="s">
        <v>666</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632</v>
      </c>
      <c r="AE233" s="720"/>
      <c r="AF233" s="720"/>
      <c r="AG233" s="735" t="s">
        <v>667</v>
      </c>
      <c r="AH233" s="736"/>
      <c r="AI233" s="736"/>
      <c r="AJ233" s="736"/>
      <c r="AK233" s="736"/>
      <c r="AL233" s="736"/>
      <c r="AM233" s="736"/>
      <c r="AN233" s="736"/>
      <c r="AO233" s="736"/>
      <c r="AP233" s="736"/>
      <c r="AQ233" s="736"/>
      <c r="AR233" s="736"/>
      <c r="AS233" s="736"/>
      <c r="AT233" s="736"/>
      <c r="AU233" s="736"/>
      <c r="AV233" s="736"/>
      <c r="AW233" s="736"/>
      <c r="AX233" s="737"/>
    </row>
    <row r="234" spans="1:50" ht="48" customHeight="1" x14ac:dyDescent="0.15">
      <c r="A234" s="664"/>
      <c r="B234" s="666"/>
      <c r="C234" s="721" t="s">
        <v>234</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632</v>
      </c>
      <c r="AE234" s="687"/>
      <c r="AF234" s="688"/>
      <c r="AG234" s="713" t="s">
        <v>673</v>
      </c>
      <c r="AH234" s="714"/>
      <c r="AI234" s="714"/>
      <c r="AJ234" s="714"/>
      <c r="AK234" s="714"/>
      <c r="AL234" s="714"/>
      <c r="AM234" s="714"/>
      <c r="AN234" s="714"/>
      <c r="AO234" s="714"/>
      <c r="AP234" s="714"/>
      <c r="AQ234" s="714"/>
      <c r="AR234" s="714"/>
      <c r="AS234" s="714"/>
      <c r="AT234" s="714"/>
      <c r="AU234" s="714"/>
      <c r="AV234" s="714"/>
      <c r="AW234" s="714"/>
      <c r="AX234" s="715"/>
    </row>
    <row r="235" spans="1:50" ht="38.25" customHeight="1" x14ac:dyDescent="0.15">
      <c r="A235" s="667"/>
      <c r="B235" s="668"/>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632</v>
      </c>
      <c r="AE235" s="728"/>
      <c r="AF235" s="729"/>
      <c r="AG235" s="730" t="s">
        <v>668</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632</v>
      </c>
      <c r="AE236" s="739"/>
      <c r="AF236" s="749"/>
      <c r="AG236" s="740" t="s">
        <v>688</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665</v>
      </c>
      <c r="AE237" s="754"/>
      <c r="AF237" s="754"/>
      <c r="AG237" s="713" t="s">
        <v>669</v>
      </c>
      <c r="AH237" s="714"/>
      <c r="AI237" s="714"/>
      <c r="AJ237" s="714"/>
      <c r="AK237" s="714"/>
      <c r="AL237" s="714"/>
      <c r="AM237" s="714"/>
      <c r="AN237" s="714"/>
      <c r="AO237" s="714"/>
      <c r="AP237" s="714"/>
      <c r="AQ237" s="714"/>
      <c r="AR237" s="714"/>
      <c r="AS237" s="714"/>
      <c r="AT237" s="714"/>
      <c r="AU237" s="714"/>
      <c r="AV237" s="714"/>
      <c r="AW237" s="714"/>
      <c r="AX237" s="715"/>
    </row>
    <row r="238" spans="1:50" ht="46.5"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632</v>
      </c>
      <c r="AE238" s="687"/>
      <c r="AF238" s="687"/>
      <c r="AG238" s="713" t="s">
        <v>698</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632</v>
      </c>
      <c r="AE239" s="687"/>
      <c r="AF239" s="687"/>
      <c r="AG239" s="743" t="s">
        <v>670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738" t="s">
        <v>665</v>
      </c>
      <c r="AE240" s="739"/>
      <c r="AF240" s="739"/>
      <c r="AG240" s="675" t="s">
        <v>671</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138" customHeight="1" x14ac:dyDescent="0.15">
      <c r="A247" s="122" t="s">
        <v>45</v>
      </c>
      <c r="B247" s="123"/>
      <c r="C247" s="126" t="s">
        <v>49</v>
      </c>
      <c r="D247" s="127"/>
      <c r="E247" s="127"/>
      <c r="F247" s="128"/>
      <c r="G247" s="129" t="s">
        <v>694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707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708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264</v>
      </c>
      <c r="B254" s="119"/>
      <c r="C254" s="119"/>
      <c r="D254" s="119"/>
      <c r="E254" s="120"/>
      <c r="F254" s="773" t="s">
        <v>712</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x14ac:dyDescent="0.2">
      <c r="A256" s="779" t="s">
        <v>701</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237</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276</v>
      </c>
      <c r="B258" s="784"/>
      <c r="C258" s="784"/>
      <c r="D258" s="785"/>
      <c r="E258" s="769" t="s">
        <v>624</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275</v>
      </c>
      <c r="B259" s="136"/>
      <c r="C259" s="136"/>
      <c r="D259" s="136"/>
      <c r="E259" s="769" t="s">
        <v>625</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274</v>
      </c>
      <c r="B260" s="136"/>
      <c r="C260" s="136"/>
      <c r="D260" s="136"/>
      <c r="E260" s="769" t="s">
        <v>626</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273</v>
      </c>
      <c r="B261" s="136"/>
      <c r="C261" s="136"/>
      <c r="D261" s="136"/>
      <c r="E261" s="769" t="s">
        <v>627</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272</v>
      </c>
      <c r="B262" s="136"/>
      <c r="C262" s="136"/>
      <c r="D262" s="136"/>
      <c r="E262" s="769" t="s">
        <v>628</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271</v>
      </c>
      <c r="B263" s="136"/>
      <c r="C263" s="136"/>
      <c r="D263" s="136"/>
      <c r="E263" s="769" t="s">
        <v>629</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270</v>
      </c>
      <c r="B264" s="136"/>
      <c r="C264" s="136"/>
      <c r="D264" s="136"/>
      <c r="E264" s="769" t="s">
        <v>630</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269</v>
      </c>
      <c r="B265" s="136"/>
      <c r="C265" s="136"/>
      <c r="D265" s="136"/>
      <c r="E265" s="769" t="s">
        <v>631</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415</v>
      </c>
      <c r="B266" s="136"/>
      <c r="C266" s="136"/>
      <c r="D266" s="136"/>
      <c r="E266" s="788" t="s">
        <v>606</v>
      </c>
      <c r="F266" s="789"/>
      <c r="G266" s="789"/>
      <c r="H266" s="77" t="str">
        <f>IF(E266="","","-")</f>
        <v>-</v>
      </c>
      <c r="I266" s="789"/>
      <c r="J266" s="789"/>
      <c r="K266" s="77" t="str">
        <f>IF(I266="","","-")</f>
        <v/>
      </c>
      <c r="L266" s="106">
        <v>45</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595</v>
      </c>
      <c r="B267" s="136"/>
      <c r="C267" s="136"/>
      <c r="D267" s="136"/>
      <c r="E267" s="788" t="s">
        <v>606</v>
      </c>
      <c r="F267" s="789"/>
      <c r="G267" s="789"/>
      <c r="H267" s="77"/>
      <c r="I267" s="789"/>
      <c r="J267" s="789"/>
      <c r="K267" s="77"/>
      <c r="L267" s="106">
        <v>182</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383</v>
      </c>
      <c r="B268" s="136"/>
      <c r="C268" s="136"/>
      <c r="D268" s="136"/>
      <c r="E268" s="791">
        <v>2021</v>
      </c>
      <c r="F268" s="137"/>
      <c r="G268" s="789" t="s">
        <v>641</v>
      </c>
      <c r="H268" s="789"/>
      <c r="I268" s="789"/>
      <c r="J268" s="137">
        <v>20</v>
      </c>
      <c r="K268" s="137"/>
      <c r="L268" s="106">
        <v>178</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7.7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7.7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7.7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265</v>
      </c>
      <c r="B308" s="796"/>
      <c r="C308" s="796"/>
      <c r="D308" s="796"/>
      <c r="E308" s="796"/>
      <c r="F308" s="797"/>
      <c r="G308" s="801" t="s">
        <v>705</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704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15">
      <c r="A310" s="798"/>
      <c r="B310" s="799"/>
      <c r="C310" s="799"/>
      <c r="D310" s="799"/>
      <c r="E310" s="799"/>
      <c r="F310" s="800"/>
      <c r="G310" s="822" t="s">
        <v>659</v>
      </c>
      <c r="H310" s="823"/>
      <c r="I310" s="823"/>
      <c r="J310" s="823"/>
      <c r="K310" s="824"/>
      <c r="L310" s="825" t="s">
        <v>651</v>
      </c>
      <c r="M310" s="826"/>
      <c r="N310" s="826"/>
      <c r="O310" s="826"/>
      <c r="P310" s="826"/>
      <c r="Q310" s="826"/>
      <c r="R310" s="826"/>
      <c r="S310" s="826"/>
      <c r="T310" s="826"/>
      <c r="U310" s="826"/>
      <c r="V310" s="826"/>
      <c r="W310" s="826"/>
      <c r="X310" s="827"/>
      <c r="Y310" s="828">
        <v>2446.6</v>
      </c>
      <c r="Z310" s="829"/>
      <c r="AA310" s="829"/>
      <c r="AB310" s="830"/>
      <c r="AC310" s="822"/>
      <c r="AD310" s="823"/>
      <c r="AE310" s="823"/>
      <c r="AF310" s="823"/>
      <c r="AG310" s="824"/>
      <c r="AH310" s="825"/>
      <c r="AI310" s="826"/>
      <c r="AJ310" s="826"/>
      <c r="AK310" s="826"/>
      <c r="AL310" s="826"/>
      <c r="AM310" s="826"/>
      <c r="AN310" s="826"/>
      <c r="AO310" s="826"/>
      <c r="AP310" s="826"/>
      <c r="AQ310" s="826"/>
      <c r="AR310" s="826"/>
      <c r="AS310" s="826"/>
      <c r="AT310" s="827"/>
      <c r="AU310" s="828"/>
      <c r="AV310" s="829"/>
      <c r="AW310" s="829"/>
      <c r="AX310" s="831"/>
    </row>
    <row r="311" spans="1:50" ht="24.75"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2446.6</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v>
      </c>
      <c r="AV320" s="838"/>
      <c r="AW320" s="838"/>
      <c r="AX320" s="840"/>
    </row>
    <row r="321" spans="1:51" ht="24.75" hidden="1" customHeight="1" x14ac:dyDescent="0.15">
      <c r="A321" s="798"/>
      <c r="B321" s="799"/>
      <c r="C321" s="799"/>
      <c r="D321" s="799"/>
      <c r="E321" s="799"/>
      <c r="F321" s="800"/>
      <c r="G321" s="801" t="s">
        <v>703</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x14ac:dyDescent="0.15">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218</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219</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14.25" thickBot="1" x14ac:dyDescent="0.2">
      <c r="A360" s="841" t="s">
        <v>576</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231</v>
      </c>
      <c r="AM360" s="845"/>
      <c r="AN360" s="845"/>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5" t="s">
        <v>25</v>
      </c>
      <c r="Q365" s="415"/>
      <c r="R365" s="415"/>
      <c r="S365" s="415"/>
      <c r="T365" s="415"/>
      <c r="U365" s="415"/>
      <c r="V365" s="415"/>
      <c r="W365" s="415"/>
      <c r="X365" s="415"/>
      <c r="Y365" s="848" t="s">
        <v>196</v>
      </c>
      <c r="Z365" s="849"/>
      <c r="AA365" s="849"/>
      <c r="AB365" s="849"/>
      <c r="AC365" s="847" t="s">
        <v>229</v>
      </c>
      <c r="AD365" s="847"/>
      <c r="AE365" s="847"/>
      <c r="AF365" s="847"/>
      <c r="AG365" s="847"/>
      <c r="AH365" s="848" t="s">
        <v>247</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15">
      <c r="A366" s="857">
        <v>1</v>
      </c>
      <c r="B366" s="857">
        <v>1</v>
      </c>
      <c r="C366" s="858" t="s">
        <v>652</v>
      </c>
      <c r="D366" s="859"/>
      <c r="E366" s="859"/>
      <c r="F366" s="859"/>
      <c r="G366" s="859"/>
      <c r="H366" s="859"/>
      <c r="I366" s="859"/>
      <c r="J366" s="860">
        <v>4120001125937</v>
      </c>
      <c r="K366" s="861"/>
      <c r="L366" s="861"/>
      <c r="M366" s="861"/>
      <c r="N366" s="861"/>
      <c r="O366" s="861"/>
      <c r="P366" s="862" t="s">
        <v>647</v>
      </c>
      <c r="Q366" s="863"/>
      <c r="R366" s="863"/>
      <c r="S366" s="863"/>
      <c r="T366" s="863"/>
      <c r="U366" s="863"/>
      <c r="V366" s="863"/>
      <c r="W366" s="863"/>
      <c r="X366" s="863"/>
      <c r="Y366" s="864">
        <v>2446.6</v>
      </c>
      <c r="Z366" s="865"/>
      <c r="AA366" s="865"/>
      <c r="AB366" s="866"/>
      <c r="AC366" s="867" t="s">
        <v>702</v>
      </c>
      <c r="AD366" s="868"/>
      <c r="AE366" s="868"/>
      <c r="AF366" s="868"/>
      <c r="AG366" s="868"/>
      <c r="AH366" s="869" t="s">
        <v>283</v>
      </c>
      <c r="AI366" s="870"/>
      <c r="AJ366" s="870"/>
      <c r="AK366" s="870"/>
      <c r="AL366" s="869" t="s">
        <v>283</v>
      </c>
      <c r="AM366" s="870"/>
      <c r="AN366" s="870"/>
      <c r="AO366" s="870"/>
      <c r="AP366" s="856" t="s">
        <v>283</v>
      </c>
      <c r="AQ366" s="856"/>
      <c r="AR366" s="856"/>
      <c r="AS366" s="856"/>
      <c r="AT366" s="856"/>
      <c r="AU366" s="856"/>
      <c r="AV366" s="856"/>
      <c r="AW366" s="856"/>
      <c r="AX366" s="856"/>
    </row>
    <row r="367" spans="1:51" ht="30" customHeight="1" x14ac:dyDescent="0.15">
      <c r="A367" s="857">
        <v>2</v>
      </c>
      <c r="B367" s="857">
        <v>1</v>
      </c>
      <c r="C367" s="858" t="s">
        <v>645</v>
      </c>
      <c r="D367" s="859"/>
      <c r="E367" s="859"/>
      <c r="F367" s="859"/>
      <c r="G367" s="859"/>
      <c r="H367" s="859"/>
      <c r="I367" s="859"/>
      <c r="J367" s="860">
        <v>1010001020185</v>
      </c>
      <c r="K367" s="861"/>
      <c r="L367" s="861"/>
      <c r="M367" s="861"/>
      <c r="N367" s="861"/>
      <c r="O367" s="861"/>
      <c r="P367" s="862" t="s">
        <v>646</v>
      </c>
      <c r="Q367" s="863"/>
      <c r="R367" s="863"/>
      <c r="S367" s="863"/>
      <c r="T367" s="863"/>
      <c r="U367" s="863"/>
      <c r="V367" s="863"/>
      <c r="W367" s="863"/>
      <c r="X367" s="863"/>
      <c r="Y367" s="864">
        <v>785.1</v>
      </c>
      <c r="Z367" s="865"/>
      <c r="AA367" s="865"/>
      <c r="AB367" s="866"/>
      <c r="AC367" s="867" t="s">
        <v>702</v>
      </c>
      <c r="AD367" s="868"/>
      <c r="AE367" s="868"/>
      <c r="AF367" s="868"/>
      <c r="AG367" s="868"/>
      <c r="AH367" s="851" t="s">
        <v>283</v>
      </c>
      <c r="AI367" s="852"/>
      <c r="AJ367" s="852"/>
      <c r="AK367" s="852"/>
      <c r="AL367" s="853" t="s">
        <v>283</v>
      </c>
      <c r="AM367" s="854"/>
      <c r="AN367" s="854"/>
      <c r="AO367" s="855"/>
      <c r="AP367" s="856" t="s">
        <v>283</v>
      </c>
      <c r="AQ367" s="856"/>
      <c r="AR367" s="856"/>
      <c r="AS367" s="856"/>
      <c r="AT367" s="856"/>
      <c r="AU367" s="856"/>
      <c r="AV367" s="856"/>
      <c r="AW367" s="856"/>
      <c r="AX367" s="856"/>
      <c r="AY367">
        <f>COUNTA($C$367)</f>
        <v>1</v>
      </c>
    </row>
    <row r="368" spans="1:51" ht="30" customHeight="1" x14ac:dyDescent="0.15">
      <c r="A368" s="857">
        <v>3</v>
      </c>
      <c r="B368" s="857">
        <v>1</v>
      </c>
      <c r="C368" s="858" t="s">
        <v>648</v>
      </c>
      <c r="D368" s="859"/>
      <c r="E368" s="859"/>
      <c r="F368" s="859"/>
      <c r="G368" s="859"/>
      <c r="H368" s="859"/>
      <c r="I368" s="859"/>
      <c r="J368" s="860">
        <v>7010401062557</v>
      </c>
      <c r="K368" s="861"/>
      <c r="L368" s="861"/>
      <c r="M368" s="861"/>
      <c r="N368" s="861"/>
      <c r="O368" s="861"/>
      <c r="P368" s="862" t="s">
        <v>647</v>
      </c>
      <c r="Q368" s="863"/>
      <c r="R368" s="863"/>
      <c r="S368" s="863"/>
      <c r="T368" s="863"/>
      <c r="U368" s="863"/>
      <c r="V368" s="863"/>
      <c r="W368" s="863"/>
      <c r="X368" s="863"/>
      <c r="Y368" s="864">
        <v>221.3</v>
      </c>
      <c r="Z368" s="865"/>
      <c r="AA368" s="865"/>
      <c r="AB368" s="866"/>
      <c r="AC368" s="867" t="s">
        <v>702</v>
      </c>
      <c r="AD368" s="868"/>
      <c r="AE368" s="868"/>
      <c r="AF368" s="868"/>
      <c r="AG368" s="868"/>
      <c r="AH368" s="869" t="s">
        <v>283</v>
      </c>
      <c r="AI368" s="870"/>
      <c r="AJ368" s="870"/>
      <c r="AK368" s="870"/>
      <c r="AL368" s="869" t="s">
        <v>283</v>
      </c>
      <c r="AM368" s="870"/>
      <c r="AN368" s="870"/>
      <c r="AO368" s="870"/>
      <c r="AP368" s="856" t="s">
        <v>283</v>
      </c>
      <c r="AQ368" s="856"/>
      <c r="AR368" s="856"/>
      <c r="AS368" s="856"/>
      <c r="AT368" s="856"/>
      <c r="AU368" s="856"/>
      <c r="AV368" s="856"/>
      <c r="AW368" s="856"/>
      <c r="AX368" s="856"/>
      <c r="AY368">
        <f>COUNTA($C$368)</f>
        <v>1</v>
      </c>
    </row>
    <row r="369" spans="1:51" ht="30" customHeight="1" x14ac:dyDescent="0.15">
      <c r="A369" s="857">
        <v>4</v>
      </c>
      <c r="B369" s="857">
        <v>1</v>
      </c>
      <c r="C369" s="858" t="s">
        <v>645</v>
      </c>
      <c r="D369" s="859"/>
      <c r="E369" s="859"/>
      <c r="F369" s="859"/>
      <c r="G369" s="859"/>
      <c r="H369" s="859"/>
      <c r="I369" s="859"/>
      <c r="J369" s="860">
        <v>1010001020185</v>
      </c>
      <c r="K369" s="861"/>
      <c r="L369" s="861"/>
      <c r="M369" s="861"/>
      <c r="N369" s="861"/>
      <c r="O369" s="861"/>
      <c r="P369" s="862" t="s">
        <v>647</v>
      </c>
      <c r="Q369" s="863"/>
      <c r="R369" s="863"/>
      <c r="S369" s="863"/>
      <c r="T369" s="863"/>
      <c r="U369" s="863"/>
      <c r="V369" s="863"/>
      <c r="W369" s="863"/>
      <c r="X369" s="863"/>
      <c r="Y369" s="864">
        <v>178.6</v>
      </c>
      <c r="Z369" s="865"/>
      <c r="AA369" s="865"/>
      <c r="AB369" s="866"/>
      <c r="AC369" s="867" t="s">
        <v>702</v>
      </c>
      <c r="AD369" s="868"/>
      <c r="AE369" s="868"/>
      <c r="AF369" s="868"/>
      <c r="AG369" s="868"/>
      <c r="AH369" s="869" t="s">
        <v>283</v>
      </c>
      <c r="AI369" s="870"/>
      <c r="AJ369" s="870"/>
      <c r="AK369" s="870"/>
      <c r="AL369" s="869" t="s">
        <v>283</v>
      </c>
      <c r="AM369" s="870"/>
      <c r="AN369" s="870"/>
      <c r="AO369" s="870"/>
      <c r="AP369" s="856" t="s">
        <v>283</v>
      </c>
      <c r="AQ369" s="856"/>
      <c r="AR369" s="856"/>
      <c r="AS369" s="856"/>
      <c r="AT369" s="856"/>
      <c r="AU369" s="856"/>
      <c r="AV369" s="856"/>
      <c r="AW369" s="856"/>
      <c r="AX369" s="856"/>
      <c r="AY369">
        <f>COUNTA($C$369)</f>
        <v>1</v>
      </c>
    </row>
    <row r="370" spans="1:51" ht="30" customHeight="1" x14ac:dyDescent="0.15">
      <c r="A370" s="857">
        <v>5</v>
      </c>
      <c r="B370" s="857">
        <v>1</v>
      </c>
      <c r="C370" s="858" t="s">
        <v>654</v>
      </c>
      <c r="D370" s="859"/>
      <c r="E370" s="859"/>
      <c r="F370" s="859"/>
      <c r="G370" s="859"/>
      <c r="H370" s="859"/>
      <c r="I370" s="859"/>
      <c r="J370" s="860">
        <v>5013101001167</v>
      </c>
      <c r="K370" s="861"/>
      <c r="L370" s="861"/>
      <c r="M370" s="861"/>
      <c r="N370" s="861"/>
      <c r="O370" s="861"/>
      <c r="P370" s="862" t="s">
        <v>647</v>
      </c>
      <c r="Q370" s="863"/>
      <c r="R370" s="863"/>
      <c r="S370" s="863"/>
      <c r="T370" s="863"/>
      <c r="U370" s="863"/>
      <c r="V370" s="863"/>
      <c r="W370" s="863"/>
      <c r="X370" s="863"/>
      <c r="Y370" s="864">
        <v>12.7</v>
      </c>
      <c r="Z370" s="865"/>
      <c r="AA370" s="865"/>
      <c r="AB370" s="866"/>
      <c r="AC370" s="867" t="s">
        <v>702</v>
      </c>
      <c r="AD370" s="868"/>
      <c r="AE370" s="868"/>
      <c r="AF370" s="868"/>
      <c r="AG370" s="868"/>
      <c r="AH370" s="869" t="s">
        <v>283</v>
      </c>
      <c r="AI370" s="870"/>
      <c r="AJ370" s="870"/>
      <c r="AK370" s="870"/>
      <c r="AL370" s="869" t="s">
        <v>283</v>
      </c>
      <c r="AM370" s="870"/>
      <c r="AN370" s="870"/>
      <c r="AO370" s="870"/>
      <c r="AP370" s="856" t="s">
        <v>283</v>
      </c>
      <c r="AQ370" s="856"/>
      <c r="AR370" s="856"/>
      <c r="AS370" s="856"/>
      <c r="AT370" s="856"/>
      <c r="AU370" s="856"/>
      <c r="AV370" s="856"/>
      <c r="AW370" s="856"/>
      <c r="AX370" s="856"/>
      <c r="AY370">
        <f>COUNTA($C$370)</f>
        <v>1</v>
      </c>
    </row>
    <row r="371" spans="1:51" ht="30" customHeight="1" x14ac:dyDescent="0.15">
      <c r="A371" s="857">
        <v>6</v>
      </c>
      <c r="B371" s="857">
        <v>1</v>
      </c>
      <c r="C371" s="878" t="s">
        <v>657</v>
      </c>
      <c r="D371" s="879"/>
      <c r="E371" s="879"/>
      <c r="F371" s="879"/>
      <c r="G371" s="879"/>
      <c r="H371" s="879"/>
      <c r="I371" s="880"/>
      <c r="J371" s="881">
        <v>1140001005719</v>
      </c>
      <c r="K371" s="882"/>
      <c r="L371" s="882"/>
      <c r="M371" s="882"/>
      <c r="N371" s="882"/>
      <c r="O371" s="883"/>
      <c r="P371" s="884" t="s">
        <v>647</v>
      </c>
      <c r="Q371" s="885"/>
      <c r="R371" s="885"/>
      <c r="S371" s="885"/>
      <c r="T371" s="885"/>
      <c r="U371" s="885"/>
      <c r="V371" s="885"/>
      <c r="W371" s="885"/>
      <c r="X371" s="886"/>
      <c r="Y371" s="864">
        <v>12.2</v>
      </c>
      <c r="Z371" s="865"/>
      <c r="AA371" s="865"/>
      <c r="AB371" s="866"/>
      <c r="AC371" s="887" t="s">
        <v>702</v>
      </c>
      <c r="AD371" s="888"/>
      <c r="AE371" s="888"/>
      <c r="AF371" s="888"/>
      <c r="AG371" s="889"/>
      <c r="AH371" s="872" t="s">
        <v>283</v>
      </c>
      <c r="AI371" s="873"/>
      <c r="AJ371" s="873"/>
      <c r="AK371" s="874"/>
      <c r="AL371" s="872" t="s">
        <v>283</v>
      </c>
      <c r="AM371" s="873"/>
      <c r="AN371" s="873"/>
      <c r="AO371" s="874"/>
      <c r="AP371" s="875" t="s">
        <v>283</v>
      </c>
      <c r="AQ371" s="876"/>
      <c r="AR371" s="876"/>
      <c r="AS371" s="876"/>
      <c r="AT371" s="876"/>
      <c r="AU371" s="876"/>
      <c r="AV371" s="876"/>
      <c r="AW371" s="876"/>
      <c r="AX371" s="877"/>
      <c r="AY371">
        <f>COUNTA($C$371)</f>
        <v>1</v>
      </c>
    </row>
    <row r="372" spans="1:51" ht="30" customHeight="1" x14ac:dyDescent="0.15">
      <c r="A372" s="857">
        <v>7</v>
      </c>
      <c r="B372" s="857">
        <v>1</v>
      </c>
      <c r="C372" s="878" t="s">
        <v>656</v>
      </c>
      <c r="D372" s="879"/>
      <c r="E372" s="879"/>
      <c r="F372" s="879"/>
      <c r="G372" s="879"/>
      <c r="H372" s="879"/>
      <c r="I372" s="880"/>
      <c r="J372" s="881">
        <v>1010401002840</v>
      </c>
      <c r="K372" s="882"/>
      <c r="L372" s="882"/>
      <c r="M372" s="882"/>
      <c r="N372" s="882"/>
      <c r="O372" s="883"/>
      <c r="P372" s="884" t="s">
        <v>647</v>
      </c>
      <c r="Q372" s="885"/>
      <c r="R372" s="885"/>
      <c r="S372" s="885"/>
      <c r="T372" s="885"/>
      <c r="U372" s="885"/>
      <c r="V372" s="885"/>
      <c r="W372" s="885"/>
      <c r="X372" s="886"/>
      <c r="Y372" s="864">
        <v>12.3</v>
      </c>
      <c r="Z372" s="865"/>
      <c r="AA372" s="865"/>
      <c r="AB372" s="866"/>
      <c r="AC372" s="887" t="s">
        <v>702</v>
      </c>
      <c r="AD372" s="888"/>
      <c r="AE372" s="888"/>
      <c r="AF372" s="888"/>
      <c r="AG372" s="889"/>
      <c r="AH372" s="872" t="s">
        <v>283</v>
      </c>
      <c r="AI372" s="873"/>
      <c r="AJ372" s="873"/>
      <c r="AK372" s="874"/>
      <c r="AL372" s="872" t="s">
        <v>283</v>
      </c>
      <c r="AM372" s="873"/>
      <c r="AN372" s="873"/>
      <c r="AO372" s="874"/>
      <c r="AP372" s="875" t="s">
        <v>283</v>
      </c>
      <c r="AQ372" s="876"/>
      <c r="AR372" s="876"/>
      <c r="AS372" s="876"/>
      <c r="AT372" s="876"/>
      <c r="AU372" s="876"/>
      <c r="AV372" s="876"/>
      <c r="AW372" s="876"/>
      <c r="AX372" s="877"/>
      <c r="AY372">
        <f>COUNTA($C$372)</f>
        <v>1</v>
      </c>
    </row>
    <row r="373" spans="1:51" ht="30" customHeight="1" x14ac:dyDescent="0.15">
      <c r="A373" s="857">
        <v>8</v>
      </c>
      <c r="B373" s="857">
        <v>1</v>
      </c>
      <c r="C373" s="858" t="s">
        <v>653</v>
      </c>
      <c r="D373" s="859"/>
      <c r="E373" s="859"/>
      <c r="F373" s="859"/>
      <c r="G373" s="859"/>
      <c r="H373" s="859"/>
      <c r="I373" s="859"/>
      <c r="J373" s="860">
        <v>3010601032941</v>
      </c>
      <c r="K373" s="861"/>
      <c r="L373" s="861"/>
      <c r="M373" s="861"/>
      <c r="N373" s="861"/>
      <c r="O373" s="861"/>
      <c r="P373" s="862" t="s">
        <v>647</v>
      </c>
      <c r="Q373" s="863"/>
      <c r="R373" s="863"/>
      <c r="S373" s="863"/>
      <c r="T373" s="863"/>
      <c r="U373" s="863"/>
      <c r="V373" s="863"/>
      <c r="W373" s="863"/>
      <c r="X373" s="863"/>
      <c r="Y373" s="864">
        <v>11.9</v>
      </c>
      <c r="Z373" s="865"/>
      <c r="AA373" s="865"/>
      <c r="AB373" s="866"/>
      <c r="AC373" s="867" t="s">
        <v>702</v>
      </c>
      <c r="AD373" s="868"/>
      <c r="AE373" s="868"/>
      <c r="AF373" s="868"/>
      <c r="AG373" s="868"/>
      <c r="AH373" s="869" t="s">
        <v>283</v>
      </c>
      <c r="AI373" s="870"/>
      <c r="AJ373" s="870"/>
      <c r="AK373" s="870"/>
      <c r="AL373" s="869" t="s">
        <v>283</v>
      </c>
      <c r="AM373" s="870"/>
      <c r="AN373" s="870"/>
      <c r="AO373" s="870"/>
      <c r="AP373" s="856" t="s">
        <v>283</v>
      </c>
      <c r="AQ373" s="856"/>
      <c r="AR373" s="856"/>
      <c r="AS373" s="856"/>
      <c r="AT373" s="856"/>
      <c r="AU373" s="856"/>
      <c r="AV373" s="856"/>
      <c r="AW373" s="856"/>
      <c r="AX373" s="856"/>
      <c r="AY373">
        <f>COUNTA($C$373)</f>
        <v>1</v>
      </c>
    </row>
    <row r="374" spans="1:51" ht="30" customHeight="1" x14ac:dyDescent="0.15">
      <c r="A374" s="857">
        <v>9</v>
      </c>
      <c r="B374" s="857">
        <v>1</v>
      </c>
      <c r="C374" s="858" t="s">
        <v>648</v>
      </c>
      <c r="D374" s="859"/>
      <c r="E374" s="859"/>
      <c r="F374" s="859"/>
      <c r="G374" s="859"/>
      <c r="H374" s="859"/>
      <c r="I374" s="859"/>
      <c r="J374" s="860">
        <v>7010401062557</v>
      </c>
      <c r="K374" s="861"/>
      <c r="L374" s="861"/>
      <c r="M374" s="861"/>
      <c r="N374" s="861"/>
      <c r="O374" s="861"/>
      <c r="P374" s="862" t="s">
        <v>647</v>
      </c>
      <c r="Q374" s="863"/>
      <c r="R374" s="863"/>
      <c r="S374" s="863"/>
      <c r="T374" s="863"/>
      <c r="U374" s="863"/>
      <c r="V374" s="863"/>
      <c r="W374" s="863"/>
      <c r="X374" s="863"/>
      <c r="Y374" s="864">
        <v>11.4</v>
      </c>
      <c r="Z374" s="865"/>
      <c r="AA374" s="865"/>
      <c r="AB374" s="866"/>
      <c r="AC374" s="867" t="s">
        <v>702</v>
      </c>
      <c r="AD374" s="868"/>
      <c r="AE374" s="868"/>
      <c r="AF374" s="868"/>
      <c r="AG374" s="868"/>
      <c r="AH374" s="851" t="s">
        <v>283</v>
      </c>
      <c r="AI374" s="852"/>
      <c r="AJ374" s="852"/>
      <c r="AK374" s="852"/>
      <c r="AL374" s="853" t="s">
        <v>283</v>
      </c>
      <c r="AM374" s="854"/>
      <c r="AN374" s="854"/>
      <c r="AO374" s="855"/>
      <c r="AP374" s="856" t="s">
        <v>283</v>
      </c>
      <c r="AQ374" s="856"/>
      <c r="AR374" s="856"/>
      <c r="AS374" s="856"/>
      <c r="AT374" s="856"/>
      <c r="AU374" s="856"/>
      <c r="AV374" s="856"/>
      <c r="AW374" s="856"/>
      <c r="AX374" s="856"/>
      <c r="AY374">
        <f>COUNTA($C$374)</f>
        <v>1</v>
      </c>
    </row>
    <row r="375" spans="1:51" ht="30" customHeight="1" x14ac:dyDescent="0.15">
      <c r="A375" s="857">
        <v>10</v>
      </c>
      <c r="B375" s="857">
        <v>1</v>
      </c>
      <c r="C375" s="858" t="s">
        <v>658</v>
      </c>
      <c r="D375" s="859"/>
      <c r="E375" s="859"/>
      <c r="F375" s="859"/>
      <c r="G375" s="859"/>
      <c r="H375" s="859"/>
      <c r="I375" s="859"/>
      <c r="J375" s="860">
        <v>7021001000443</v>
      </c>
      <c r="K375" s="861"/>
      <c r="L375" s="861"/>
      <c r="M375" s="861"/>
      <c r="N375" s="861"/>
      <c r="O375" s="861"/>
      <c r="P375" s="862" t="s">
        <v>647</v>
      </c>
      <c r="Q375" s="863"/>
      <c r="R375" s="863"/>
      <c r="S375" s="863"/>
      <c r="T375" s="863"/>
      <c r="U375" s="863"/>
      <c r="V375" s="863"/>
      <c r="W375" s="863"/>
      <c r="X375" s="863"/>
      <c r="Y375" s="864">
        <v>11.3</v>
      </c>
      <c r="Z375" s="865"/>
      <c r="AA375" s="865"/>
      <c r="AB375" s="866"/>
      <c r="AC375" s="867" t="s">
        <v>702</v>
      </c>
      <c r="AD375" s="868"/>
      <c r="AE375" s="868"/>
      <c r="AF375" s="868"/>
      <c r="AG375" s="868"/>
      <c r="AH375" s="869" t="s">
        <v>283</v>
      </c>
      <c r="AI375" s="870"/>
      <c r="AJ375" s="870"/>
      <c r="AK375" s="870"/>
      <c r="AL375" s="869" t="s">
        <v>283</v>
      </c>
      <c r="AM375" s="870"/>
      <c r="AN375" s="870"/>
      <c r="AO375" s="870"/>
      <c r="AP375" s="856" t="s">
        <v>283</v>
      </c>
      <c r="AQ375" s="856"/>
      <c r="AR375" s="856"/>
      <c r="AS375" s="856"/>
      <c r="AT375" s="856"/>
      <c r="AU375" s="856"/>
      <c r="AV375" s="856"/>
      <c r="AW375" s="856"/>
      <c r="AX375" s="856"/>
      <c r="AY375">
        <f>COUNTA($C$375)</f>
        <v>1</v>
      </c>
    </row>
    <row r="376" spans="1:51" ht="30" customHeight="1" x14ac:dyDescent="0.15">
      <c r="A376" s="857">
        <v>11</v>
      </c>
      <c r="B376" s="857">
        <v>1</v>
      </c>
      <c r="C376" s="858" t="s">
        <v>655</v>
      </c>
      <c r="D376" s="859"/>
      <c r="E376" s="859"/>
      <c r="F376" s="859"/>
      <c r="G376" s="859"/>
      <c r="H376" s="859"/>
      <c r="I376" s="859"/>
      <c r="J376" s="860">
        <v>7140001092702</v>
      </c>
      <c r="K376" s="861"/>
      <c r="L376" s="861"/>
      <c r="M376" s="861"/>
      <c r="N376" s="861"/>
      <c r="O376" s="861"/>
      <c r="P376" s="862" t="s">
        <v>647</v>
      </c>
      <c r="Q376" s="863"/>
      <c r="R376" s="863"/>
      <c r="S376" s="863"/>
      <c r="T376" s="863"/>
      <c r="U376" s="863"/>
      <c r="V376" s="863"/>
      <c r="W376" s="863"/>
      <c r="X376" s="863"/>
      <c r="Y376" s="864">
        <v>7.4</v>
      </c>
      <c r="Z376" s="865"/>
      <c r="AA376" s="865"/>
      <c r="AB376" s="866"/>
      <c r="AC376" s="867" t="s">
        <v>702</v>
      </c>
      <c r="AD376" s="868"/>
      <c r="AE376" s="868"/>
      <c r="AF376" s="868"/>
      <c r="AG376" s="868"/>
      <c r="AH376" s="869" t="s">
        <v>283</v>
      </c>
      <c r="AI376" s="870"/>
      <c r="AJ376" s="870"/>
      <c r="AK376" s="870"/>
      <c r="AL376" s="869" t="s">
        <v>283</v>
      </c>
      <c r="AM376" s="870"/>
      <c r="AN376" s="870"/>
      <c r="AO376" s="870"/>
      <c r="AP376" s="856" t="s">
        <v>283</v>
      </c>
      <c r="AQ376" s="856"/>
      <c r="AR376" s="856"/>
      <c r="AS376" s="856"/>
      <c r="AT376" s="856"/>
      <c r="AU376" s="856"/>
      <c r="AV376" s="856"/>
      <c r="AW376" s="856"/>
      <c r="AX376" s="856"/>
      <c r="AY376">
        <f>COUNTA($C$376)</f>
        <v>1</v>
      </c>
    </row>
    <row r="377" spans="1:51" ht="30" customHeight="1" x14ac:dyDescent="0.15">
      <c r="A377" s="857">
        <v>12</v>
      </c>
      <c r="B377" s="857">
        <v>1</v>
      </c>
      <c r="C377" s="858" t="s">
        <v>650</v>
      </c>
      <c r="D377" s="859"/>
      <c r="E377" s="859"/>
      <c r="F377" s="859"/>
      <c r="G377" s="859"/>
      <c r="H377" s="859"/>
      <c r="I377" s="859"/>
      <c r="J377" s="860">
        <v>8010401007296</v>
      </c>
      <c r="K377" s="861"/>
      <c r="L377" s="861"/>
      <c r="M377" s="861"/>
      <c r="N377" s="861"/>
      <c r="O377" s="861"/>
      <c r="P377" s="862" t="s">
        <v>647</v>
      </c>
      <c r="Q377" s="863"/>
      <c r="R377" s="863"/>
      <c r="S377" s="863"/>
      <c r="T377" s="863"/>
      <c r="U377" s="863"/>
      <c r="V377" s="863"/>
      <c r="W377" s="863"/>
      <c r="X377" s="863"/>
      <c r="Y377" s="864">
        <v>7.3</v>
      </c>
      <c r="Z377" s="865"/>
      <c r="AA377" s="865"/>
      <c r="AB377" s="866"/>
      <c r="AC377" s="867" t="s">
        <v>702</v>
      </c>
      <c r="AD377" s="868"/>
      <c r="AE377" s="868"/>
      <c r="AF377" s="868"/>
      <c r="AG377" s="868"/>
      <c r="AH377" s="869" t="s">
        <v>283</v>
      </c>
      <c r="AI377" s="870"/>
      <c r="AJ377" s="870"/>
      <c r="AK377" s="870"/>
      <c r="AL377" s="869" t="s">
        <v>283</v>
      </c>
      <c r="AM377" s="870"/>
      <c r="AN377" s="870"/>
      <c r="AO377" s="870"/>
      <c r="AP377" s="856" t="s">
        <v>283</v>
      </c>
      <c r="AQ377" s="856"/>
      <c r="AR377" s="856"/>
      <c r="AS377" s="856"/>
      <c r="AT377" s="856"/>
      <c r="AU377" s="856"/>
      <c r="AV377" s="856"/>
      <c r="AW377" s="856"/>
      <c r="AX377" s="856"/>
      <c r="AY377">
        <f>COUNTA($C$377)</f>
        <v>1</v>
      </c>
    </row>
    <row r="378" spans="1:51" ht="30" hidden="1" customHeight="1" x14ac:dyDescent="0.15">
      <c r="A378" s="857">
        <v>13</v>
      </c>
      <c r="B378" s="857">
        <v>1</v>
      </c>
      <c r="C378" s="858"/>
      <c r="D378" s="859"/>
      <c r="E378" s="859"/>
      <c r="F378" s="859"/>
      <c r="G378" s="859"/>
      <c r="H378" s="859"/>
      <c r="I378" s="859"/>
      <c r="J378" s="860"/>
      <c r="K378" s="861"/>
      <c r="L378" s="861"/>
      <c r="M378" s="861"/>
      <c r="N378" s="861"/>
      <c r="O378" s="861"/>
      <c r="P378" s="862"/>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69"/>
      <c r="AM378" s="870"/>
      <c r="AN378" s="870"/>
      <c r="AO378" s="870"/>
      <c r="AP378" s="856"/>
      <c r="AQ378" s="856"/>
      <c r="AR378" s="856"/>
      <c r="AS378" s="856"/>
      <c r="AT378" s="856"/>
      <c r="AU378" s="856"/>
      <c r="AV378" s="856"/>
      <c r="AW378" s="856"/>
      <c r="AX378" s="856"/>
      <c r="AY378">
        <f>COUNTA($C$378)</f>
        <v>0</v>
      </c>
    </row>
    <row r="379" spans="1:51" ht="30" hidden="1" customHeight="1" x14ac:dyDescent="0.15">
      <c r="A379" s="857">
        <v>14</v>
      </c>
      <c r="B379" s="857">
        <v>1</v>
      </c>
      <c r="C379" s="858"/>
      <c r="D379" s="859"/>
      <c r="E379" s="859"/>
      <c r="F379" s="859"/>
      <c r="G379" s="859"/>
      <c r="H379" s="859"/>
      <c r="I379" s="859"/>
      <c r="J379" s="860"/>
      <c r="K379" s="861"/>
      <c r="L379" s="861"/>
      <c r="M379" s="861"/>
      <c r="N379" s="861"/>
      <c r="O379" s="861"/>
      <c r="P379" s="862"/>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69"/>
      <c r="AM379" s="870"/>
      <c r="AN379" s="870"/>
      <c r="AO379" s="870"/>
      <c r="AP379" s="856"/>
      <c r="AQ379" s="856"/>
      <c r="AR379" s="856"/>
      <c r="AS379" s="856"/>
      <c r="AT379" s="856"/>
      <c r="AU379" s="856"/>
      <c r="AV379" s="856"/>
      <c r="AW379" s="856"/>
      <c r="AX379" s="856"/>
      <c r="AY379">
        <f>COUNTA($C$379)</f>
        <v>0</v>
      </c>
    </row>
    <row r="380" spans="1:51" ht="30" hidden="1" customHeight="1" x14ac:dyDescent="0.15">
      <c r="A380" s="857">
        <v>15</v>
      </c>
      <c r="B380" s="857">
        <v>1</v>
      </c>
      <c r="C380" s="858"/>
      <c r="D380" s="859"/>
      <c r="E380" s="859"/>
      <c r="F380" s="859"/>
      <c r="G380" s="859"/>
      <c r="H380" s="859"/>
      <c r="I380" s="859"/>
      <c r="J380" s="860"/>
      <c r="K380" s="861"/>
      <c r="L380" s="861"/>
      <c r="M380" s="861"/>
      <c r="N380" s="861"/>
      <c r="O380" s="861"/>
      <c r="P380" s="862"/>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69"/>
      <c r="AM380" s="870"/>
      <c r="AN380" s="870"/>
      <c r="AO380" s="870"/>
      <c r="AP380" s="856"/>
      <c r="AQ380" s="856"/>
      <c r="AR380" s="856"/>
      <c r="AS380" s="856"/>
      <c r="AT380" s="856"/>
      <c r="AU380" s="856"/>
      <c r="AV380" s="856"/>
      <c r="AW380" s="856"/>
      <c r="AX380" s="856"/>
      <c r="AY380">
        <f>COUNTA($C$380)</f>
        <v>0</v>
      </c>
    </row>
    <row r="381" spans="1:51" ht="30" hidden="1" customHeight="1" x14ac:dyDescent="0.15">
      <c r="A381" s="857">
        <v>16</v>
      </c>
      <c r="B381" s="857">
        <v>1</v>
      </c>
      <c r="C381" s="858"/>
      <c r="D381" s="859"/>
      <c r="E381" s="859"/>
      <c r="F381" s="859"/>
      <c r="G381" s="859"/>
      <c r="H381" s="859"/>
      <c r="I381" s="859"/>
      <c r="J381" s="860"/>
      <c r="K381" s="861"/>
      <c r="L381" s="861"/>
      <c r="M381" s="861"/>
      <c r="N381" s="861"/>
      <c r="O381" s="861"/>
      <c r="P381" s="862"/>
      <c r="Q381" s="863"/>
      <c r="R381" s="863"/>
      <c r="S381" s="863"/>
      <c r="T381" s="863"/>
      <c r="U381" s="863"/>
      <c r="V381" s="863"/>
      <c r="W381" s="863"/>
      <c r="X381" s="863"/>
      <c r="Y381" s="864"/>
      <c r="Z381" s="865"/>
      <c r="AA381" s="865"/>
      <c r="AB381" s="866"/>
      <c r="AC381" s="867"/>
      <c r="AD381" s="868"/>
      <c r="AE381" s="868"/>
      <c r="AF381" s="868"/>
      <c r="AG381" s="868"/>
      <c r="AH381" s="851"/>
      <c r="AI381" s="852"/>
      <c r="AJ381" s="852"/>
      <c r="AK381" s="852"/>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6"/>
      <c r="B398" s="846"/>
      <c r="C398" s="846" t="s">
        <v>24</v>
      </c>
      <c r="D398" s="846"/>
      <c r="E398" s="846"/>
      <c r="F398" s="846"/>
      <c r="G398" s="846"/>
      <c r="H398" s="846"/>
      <c r="I398" s="846"/>
      <c r="J398" s="847" t="s">
        <v>197</v>
      </c>
      <c r="K398" s="136"/>
      <c r="L398" s="136"/>
      <c r="M398" s="136"/>
      <c r="N398" s="136"/>
      <c r="O398" s="136"/>
      <c r="P398" s="415" t="s">
        <v>25</v>
      </c>
      <c r="Q398" s="415"/>
      <c r="R398" s="415"/>
      <c r="S398" s="415"/>
      <c r="T398" s="415"/>
      <c r="U398" s="415"/>
      <c r="V398" s="415"/>
      <c r="W398" s="415"/>
      <c r="X398" s="415"/>
      <c r="Y398" s="848" t="s">
        <v>196</v>
      </c>
      <c r="Z398" s="849"/>
      <c r="AA398" s="849"/>
      <c r="AB398" s="849"/>
      <c r="AC398" s="847" t="s">
        <v>229</v>
      </c>
      <c r="AD398" s="847"/>
      <c r="AE398" s="847"/>
      <c r="AF398" s="847"/>
      <c r="AG398" s="847"/>
      <c r="AH398" s="848" t="s">
        <v>247</v>
      </c>
      <c r="AI398" s="846"/>
      <c r="AJ398" s="846"/>
      <c r="AK398" s="846"/>
      <c r="AL398" s="846" t="s">
        <v>19</v>
      </c>
      <c r="AM398" s="846"/>
      <c r="AN398" s="846"/>
      <c r="AO398" s="850"/>
      <c r="AP398" s="871" t="s">
        <v>198</v>
      </c>
      <c r="AQ398" s="871"/>
      <c r="AR398" s="871"/>
      <c r="AS398" s="871"/>
      <c r="AT398" s="871"/>
      <c r="AU398" s="871"/>
      <c r="AV398" s="871"/>
      <c r="AW398" s="871"/>
      <c r="AX398" s="871"/>
      <c r="AY398">
        <f>$AY$396</f>
        <v>0</v>
      </c>
    </row>
    <row r="399" spans="1:51" ht="30" hidden="1" customHeight="1" x14ac:dyDescent="0.15">
      <c r="A399" s="857">
        <v>1</v>
      </c>
      <c r="B399" s="857">
        <v>1</v>
      </c>
      <c r="C399" s="858"/>
      <c r="D399" s="859"/>
      <c r="E399" s="859"/>
      <c r="F399" s="859"/>
      <c r="G399" s="859"/>
      <c r="H399" s="859"/>
      <c r="I399" s="859"/>
      <c r="J399" s="860"/>
      <c r="K399" s="861"/>
      <c r="L399" s="861"/>
      <c r="M399" s="861"/>
      <c r="N399" s="861"/>
      <c r="O399" s="861"/>
      <c r="P399" s="862"/>
      <c r="Q399" s="863"/>
      <c r="R399" s="863"/>
      <c r="S399" s="863"/>
      <c r="T399" s="863"/>
      <c r="U399" s="863"/>
      <c r="V399" s="863"/>
      <c r="W399" s="863"/>
      <c r="X399" s="863"/>
      <c r="Y399" s="864"/>
      <c r="Z399" s="865"/>
      <c r="AA399" s="865"/>
      <c r="AB399" s="866"/>
      <c r="AC399" s="867"/>
      <c r="AD399" s="868"/>
      <c r="AE399" s="868"/>
      <c r="AF399" s="868"/>
      <c r="AG399" s="868"/>
      <c r="AH399" s="869"/>
      <c r="AI399" s="870"/>
      <c r="AJ399" s="870"/>
      <c r="AK399" s="870"/>
      <c r="AL399" s="869"/>
      <c r="AM399" s="870"/>
      <c r="AN399" s="870"/>
      <c r="AO399" s="870"/>
      <c r="AP399" s="856"/>
      <c r="AQ399" s="856"/>
      <c r="AR399" s="856"/>
      <c r="AS399" s="856"/>
      <c r="AT399" s="856"/>
      <c r="AU399" s="856"/>
      <c r="AV399" s="856"/>
      <c r="AW399" s="856"/>
      <c r="AX399" s="856"/>
      <c r="AY399">
        <f>$AY$396</f>
        <v>0</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2"/>
      <c r="Q400" s="863"/>
      <c r="R400" s="863"/>
      <c r="S400" s="863"/>
      <c r="T400" s="863"/>
      <c r="U400" s="863"/>
      <c r="V400" s="863"/>
      <c r="W400" s="863"/>
      <c r="X400" s="863"/>
      <c r="Y400" s="864"/>
      <c r="Z400" s="865"/>
      <c r="AA400" s="865"/>
      <c r="AB400" s="866"/>
      <c r="AC400" s="867"/>
      <c r="AD400" s="868"/>
      <c r="AE400" s="868"/>
      <c r="AF400" s="868"/>
      <c r="AG400" s="868"/>
      <c r="AH400" s="869"/>
      <c r="AI400" s="870"/>
      <c r="AJ400" s="870"/>
      <c r="AK400" s="870"/>
      <c r="AL400" s="869"/>
      <c r="AM400" s="870"/>
      <c r="AN400" s="870"/>
      <c r="AO400" s="870"/>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69"/>
      <c r="AM401" s="870"/>
      <c r="AN401" s="870"/>
      <c r="AO401" s="870"/>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69"/>
      <c r="AM402" s="870"/>
      <c r="AN402" s="870"/>
      <c r="AO402" s="870"/>
      <c r="AP402" s="856"/>
      <c r="AQ402" s="856"/>
      <c r="AR402" s="856"/>
      <c r="AS402" s="856"/>
      <c r="AT402" s="856"/>
      <c r="AU402" s="856"/>
      <c r="AV402" s="856"/>
      <c r="AW402" s="856"/>
      <c r="AX402" s="856"/>
      <c r="AY402">
        <f>COUNTA($C$402)</f>
        <v>0</v>
      </c>
    </row>
    <row r="403" spans="1:51" ht="30" hidden="1" customHeight="1" x14ac:dyDescent="0.15">
      <c r="A403" s="857">
        <v>5</v>
      </c>
      <c r="B403" s="857">
        <v>1</v>
      </c>
      <c r="C403" s="858"/>
      <c r="D403" s="859"/>
      <c r="E403" s="859"/>
      <c r="F403" s="859"/>
      <c r="G403" s="859"/>
      <c r="H403" s="859"/>
      <c r="I403" s="859"/>
      <c r="J403" s="860"/>
      <c r="K403" s="861"/>
      <c r="L403" s="861"/>
      <c r="M403" s="861"/>
      <c r="N403" s="861"/>
      <c r="O403" s="861"/>
      <c r="P403" s="862"/>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69"/>
      <c r="AM403" s="870"/>
      <c r="AN403" s="870"/>
      <c r="AO403" s="870"/>
      <c r="AP403" s="856"/>
      <c r="AQ403" s="856"/>
      <c r="AR403" s="856"/>
      <c r="AS403" s="856"/>
      <c r="AT403" s="856"/>
      <c r="AU403" s="856"/>
      <c r="AV403" s="856"/>
      <c r="AW403" s="856"/>
      <c r="AX403" s="856"/>
      <c r="AY403">
        <f>COUNTA($C$403)</f>
        <v>0</v>
      </c>
    </row>
    <row r="404" spans="1:51" ht="30" hidden="1" customHeight="1" x14ac:dyDescent="0.15">
      <c r="A404" s="857">
        <v>6</v>
      </c>
      <c r="B404" s="857">
        <v>1</v>
      </c>
      <c r="C404" s="858"/>
      <c r="D404" s="859"/>
      <c r="E404" s="859"/>
      <c r="F404" s="859"/>
      <c r="G404" s="859"/>
      <c r="H404" s="859"/>
      <c r="I404" s="859"/>
      <c r="J404" s="860"/>
      <c r="K404" s="861"/>
      <c r="L404" s="861"/>
      <c r="M404" s="861"/>
      <c r="N404" s="861"/>
      <c r="O404" s="861"/>
      <c r="P404" s="862"/>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69"/>
      <c r="AM404" s="870"/>
      <c r="AN404" s="870"/>
      <c r="AO404" s="870"/>
      <c r="AP404" s="856"/>
      <c r="AQ404" s="856"/>
      <c r="AR404" s="856"/>
      <c r="AS404" s="856"/>
      <c r="AT404" s="856"/>
      <c r="AU404" s="856"/>
      <c r="AV404" s="856"/>
      <c r="AW404" s="856"/>
      <c r="AX404" s="856"/>
      <c r="AY404">
        <f>COUNTA($C$404)</f>
        <v>0</v>
      </c>
    </row>
    <row r="405" spans="1:51" ht="30" hidden="1" customHeight="1" x14ac:dyDescent="0.15">
      <c r="A405" s="857">
        <v>7</v>
      </c>
      <c r="B405" s="857">
        <v>1</v>
      </c>
      <c r="C405" s="858"/>
      <c r="D405" s="859"/>
      <c r="E405" s="859"/>
      <c r="F405" s="859"/>
      <c r="G405" s="859"/>
      <c r="H405" s="859"/>
      <c r="I405" s="859"/>
      <c r="J405" s="860"/>
      <c r="K405" s="861"/>
      <c r="L405" s="861"/>
      <c r="M405" s="861"/>
      <c r="N405" s="861"/>
      <c r="O405" s="861"/>
      <c r="P405" s="862"/>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69"/>
      <c r="AM405" s="870"/>
      <c r="AN405" s="870"/>
      <c r="AO405" s="870"/>
      <c r="AP405" s="856"/>
      <c r="AQ405" s="856"/>
      <c r="AR405" s="856"/>
      <c r="AS405" s="856"/>
      <c r="AT405" s="856"/>
      <c r="AU405" s="856"/>
      <c r="AV405" s="856"/>
      <c r="AW405" s="856"/>
      <c r="AX405" s="856"/>
      <c r="AY405">
        <f>COUNTA($C$405)</f>
        <v>0</v>
      </c>
    </row>
    <row r="406" spans="1:51" ht="30" hidden="1" customHeight="1" x14ac:dyDescent="0.15">
      <c r="A406" s="857">
        <v>8</v>
      </c>
      <c r="B406" s="857">
        <v>1</v>
      </c>
      <c r="C406" s="858"/>
      <c r="D406" s="859"/>
      <c r="E406" s="859"/>
      <c r="F406" s="859"/>
      <c r="G406" s="859"/>
      <c r="H406" s="859"/>
      <c r="I406" s="859"/>
      <c r="J406" s="860"/>
      <c r="K406" s="861"/>
      <c r="L406" s="861"/>
      <c r="M406" s="861"/>
      <c r="N406" s="861"/>
      <c r="O406" s="861"/>
      <c r="P406" s="862"/>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69"/>
      <c r="AM406" s="870"/>
      <c r="AN406" s="870"/>
      <c r="AO406" s="870"/>
      <c r="AP406" s="856"/>
      <c r="AQ406" s="856"/>
      <c r="AR406" s="856"/>
      <c r="AS406" s="856"/>
      <c r="AT406" s="856"/>
      <c r="AU406" s="856"/>
      <c r="AV406" s="856"/>
      <c r="AW406" s="856"/>
      <c r="AX406" s="856"/>
      <c r="AY406">
        <f>COUNTA($C$406)</f>
        <v>0</v>
      </c>
    </row>
    <row r="407" spans="1:51" ht="30" hidden="1" customHeight="1" x14ac:dyDescent="0.15">
      <c r="A407" s="857">
        <v>9</v>
      </c>
      <c r="B407" s="857">
        <v>1</v>
      </c>
      <c r="C407" s="858"/>
      <c r="D407" s="859"/>
      <c r="E407" s="859"/>
      <c r="F407" s="859"/>
      <c r="G407" s="859"/>
      <c r="H407" s="859"/>
      <c r="I407" s="859"/>
      <c r="J407" s="860"/>
      <c r="K407" s="861"/>
      <c r="L407" s="861"/>
      <c r="M407" s="861"/>
      <c r="N407" s="861"/>
      <c r="O407" s="861"/>
      <c r="P407" s="862"/>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69"/>
      <c r="AM407" s="870"/>
      <c r="AN407" s="870"/>
      <c r="AO407" s="870"/>
      <c r="AP407" s="856"/>
      <c r="AQ407" s="856"/>
      <c r="AR407" s="856"/>
      <c r="AS407" s="856"/>
      <c r="AT407" s="856"/>
      <c r="AU407" s="856"/>
      <c r="AV407" s="856"/>
      <c r="AW407" s="856"/>
      <c r="AX407" s="856"/>
      <c r="AY407">
        <f>COUNTA($C$407)</f>
        <v>0</v>
      </c>
    </row>
    <row r="408" spans="1:51" ht="30" hidden="1" customHeight="1" x14ac:dyDescent="0.15">
      <c r="A408" s="857">
        <v>10</v>
      </c>
      <c r="B408" s="857">
        <v>1</v>
      </c>
      <c r="C408" s="858"/>
      <c r="D408" s="859"/>
      <c r="E408" s="859"/>
      <c r="F408" s="859"/>
      <c r="G408" s="859"/>
      <c r="H408" s="859"/>
      <c r="I408" s="859"/>
      <c r="J408" s="860"/>
      <c r="K408" s="861"/>
      <c r="L408" s="861"/>
      <c r="M408" s="861"/>
      <c r="N408" s="861"/>
      <c r="O408" s="861"/>
      <c r="P408" s="862"/>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69"/>
      <c r="AM408" s="870"/>
      <c r="AN408" s="870"/>
      <c r="AO408" s="870"/>
      <c r="AP408" s="856"/>
      <c r="AQ408" s="856"/>
      <c r="AR408" s="856"/>
      <c r="AS408" s="856"/>
      <c r="AT408" s="856"/>
      <c r="AU408" s="856"/>
      <c r="AV408" s="856"/>
      <c r="AW408" s="856"/>
      <c r="AX408" s="856"/>
      <c r="AY408">
        <f>COUNTA($C$408)</f>
        <v>0</v>
      </c>
    </row>
    <row r="409" spans="1:51" ht="30" hidden="1" customHeight="1" x14ac:dyDescent="0.15">
      <c r="A409" s="857">
        <v>11</v>
      </c>
      <c r="B409" s="857">
        <v>1</v>
      </c>
      <c r="C409" s="858"/>
      <c r="D409" s="859"/>
      <c r="E409" s="859"/>
      <c r="F409" s="859"/>
      <c r="G409" s="859"/>
      <c r="H409" s="859"/>
      <c r="I409" s="859"/>
      <c r="J409" s="860"/>
      <c r="K409" s="861"/>
      <c r="L409" s="861"/>
      <c r="M409" s="861"/>
      <c r="N409" s="861"/>
      <c r="O409" s="861"/>
      <c r="P409" s="862"/>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69"/>
      <c r="AM409" s="870"/>
      <c r="AN409" s="870"/>
      <c r="AO409" s="870"/>
      <c r="AP409" s="856"/>
      <c r="AQ409" s="856"/>
      <c r="AR409" s="856"/>
      <c r="AS409" s="856"/>
      <c r="AT409" s="856"/>
      <c r="AU409" s="856"/>
      <c r="AV409" s="856"/>
      <c r="AW409" s="856"/>
      <c r="AX409" s="856"/>
      <c r="AY409">
        <f>COUNTA($C$409)</f>
        <v>0</v>
      </c>
    </row>
    <row r="410" spans="1:51" ht="30" hidden="1" customHeight="1" x14ac:dyDescent="0.15">
      <c r="A410" s="857">
        <v>12</v>
      </c>
      <c r="B410" s="857">
        <v>1</v>
      </c>
      <c r="C410" s="858"/>
      <c r="D410" s="859"/>
      <c r="E410" s="859"/>
      <c r="F410" s="859"/>
      <c r="G410" s="859"/>
      <c r="H410" s="859"/>
      <c r="I410" s="859"/>
      <c r="J410" s="860"/>
      <c r="K410" s="861"/>
      <c r="L410" s="861"/>
      <c r="M410" s="861"/>
      <c r="N410" s="861"/>
      <c r="O410" s="861"/>
      <c r="P410" s="862"/>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69"/>
      <c r="AM410" s="870"/>
      <c r="AN410" s="870"/>
      <c r="AO410" s="870"/>
      <c r="AP410" s="856"/>
      <c r="AQ410" s="856"/>
      <c r="AR410" s="856"/>
      <c r="AS410" s="856"/>
      <c r="AT410" s="856"/>
      <c r="AU410" s="856"/>
      <c r="AV410" s="856"/>
      <c r="AW410" s="856"/>
      <c r="AX410" s="856"/>
      <c r="AY410">
        <f>COUNTA($C$410)</f>
        <v>0</v>
      </c>
    </row>
    <row r="411" spans="1:51" ht="30" hidden="1" customHeight="1" x14ac:dyDescent="0.15">
      <c r="A411" s="857">
        <v>13</v>
      </c>
      <c r="B411" s="857">
        <v>1</v>
      </c>
      <c r="C411" s="858"/>
      <c r="D411" s="859"/>
      <c r="E411" s="859"/>
      <c r="F411" s="859"/>
      <c r="G411" s="859"/>
      <c r="H411" s="859"/>
      <c r="I411" s="859"/>
      <c r="J411" s="860"/>
      <c r="K411" s="861"/>
      <c r="L411" s="861"/>
      <c r="M411" s="861"/>
      <c r="N411" s="861"/>
      <c r="O411" s="861"/>
      <c r="P411" s="862"/>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69"/>
      <c r="AM411" s="870"/>
      <c r="AN411" s="870"/>
      <c r="AO411" s="870"/>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8"/>
      <c r="D415" s="859"/>
      <c r="E415" s="859"/>
      <c r="F415" s="859"/>
      <c r="G415" s="859"/>
      <c r="H415" s="859"/>
      <c r="I415" s="859"/>
      <c r="J415" s="860"/>
      <c r="K415" s="861"/>
      <c r="L415" s="861"/>
      <c r="M415" s="861"/>
      <c r="N415" s="861"/>
      <c r="O415" s="861"/>
      <c r="P415" s="862"/>
      <c r="Q415" s="863"/>
      <c r="R415" s="863"/>
      <c r="S415" s="863"/>
      <c r="T415" s="863"/>
      <c r="U415" s="863"/>
      <c r="V415" s="863"/>
      <c r="W415" s="863"/>
      <c r="X415" s="863"/>
      <c r="Y415" s="864"/>
      <c r="Z415" s="865"/>
      <c r="AA415" s="865"/>
      <c r="AB415" s="866"/>
      <c r="AC415" s="867"/>
      <c r="AD415" s="868"/>
      <c r="AE415" s="868"/>
      <c r="AF415" s="868"/>
      <c r="AG415" s="868"/>
      <c r="AH415" s="851"/>
      <c r="AI415" s="852"/>
      <c r="AJ415" s="852"/>
      <c r="AK415" s="852"/>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8"/>
      <c r="D416" s="859"/>
      <c r="E416" s="859"/>
      <c r="F416" s="859"/>
      <c r="G416" s="859"/>
      <c r="H416" s="859"/>
      <c r="I416" s="859"/>
      <c r="J416" s="860"/>
      <c r="K416" s="861"/>
      <c r="L416" s="861"/>
      <c r="M416" s="861"/>
      <c r="N416" s="861"/>
      <c r="O416" s="861"/>
      <c r="P416" s="862"/>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8"/>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8"/>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8"/>
      <c r="D419" s="859"/>
      <c r="E419" s="859"/>
      <c r="F419" s="859"/>
      <c r="G419" s="859"/>
      <c r="H419" s="859"/>
      <c r="I419" s="859"/>
      <c r="J419" s="860"/>
      <c r="K419" s="861"/>
      <c r="L419" s="861"/>
      <c r="M419" s="861"/>
      <c r="N419" s="861"/>
      <c r="O419" s="861"/>
      <c r="P419" s="862"/>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8"/>
      <c r="D420" s="859"/>
      <c r="E420" s="859"/>
      <c r="F420" s="859"/>
      <c r="G420" s="859"/>
      <c r="H420" s="859"/>
      <c r="I420" s="859"/>
      <c r="J420" s="860"/>
      <c r="K420" s="861"/>
      <c r="L420" s="861"/>
      <c r="M420" s="861"/>
      <c r="N420" s="861"/>
      <c r="O420" s="861"/>
      <c r="P420" s="862"/>
      <c r="Q420" s="863"/>
      <c r="R420" s="863"/>
      <c r="S420" s="863"/>
      <c r="T420" s="863"/>
      <c r="U420" s="863"/>
      <c r="V420" s="863"/>
      <c r="W420" s="863"/>
      <c r="X420" s="863"/>
      <c r="Y420" s="864"/>
      <c r="Z420" s="865"/>
      <c r="AA420" s="865"/>
      <c r="AB420" s="866"/>
      <c r="AC420" s="867"/>
      <c r="AD420" s="868"/>
      <c r="AE420" s="868"/>
      <c r="AF420" s="868"/>
      <c r="AG420" s="868"/>
      <c r="AH420" s="851"/>
      <c r="AI420" s="852"/>
      <c r="AJ420" s="852"/>
      <c r="AK420" s="852"/>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8"/>
      <c r="D421" s="859"/>
      <c r="E421" s="859"/>
      <c r="F421" s="859"/>
      <c r="G421" s="859"/>
      <c r="H421" s="859"/>
      <c r="I421" s="859"/>
      <c r="J421" s="860"/>
      <c r="K421" s="861"/>
      <c r="L421" s="861"/>
      <c r="M421" s="861"/>
      <c r="N421" s="861"/>
      <c r="O421" s="861"/>
      <c r="P421" s="862"/>
      <c r="Q421" s="863"/>
      <c r="R421" s="863"/>
      <c r="S421" s="863"/>
      <c r="T421" s="863"/>
      <c r="U421" s="863"/>
      <c r="V421" s="863"/>
      <c r="W421" s="863"/>
      <c r="X421" s="863"/>
      <c r="Y421" s="864"/>
      <c r="Z421" s="865"/>
      <c r="AA421" s="865"/>
      <c r="AB421" s="866"/>
      <c r="AC421" s="867"/>
      <c r="AD421" s="868"/>
      <c r="AE421" s="868"/>
      <c r="AF421" s="868"/>
      <c r="AG421" s="868"/>
      <c r="AH421" s="851"/>
      <c r="AI421" s="852"/>
      <c r="AJ421" s="852"/>
      <c r="AK421" s="852"/>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8"/>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8"/>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8"/>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8"/>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5" t="s">
        <v>25</v>
      </c>
      <c r="Q431" s="415"/>
      <c r="R431" s="415"/>
      <c r="S431" s="415"/>
      <c r="T431" s="415"/>
      <c r="U431" s="415"/>
      <c r="V431" s="415"/>
      <c r="W431" s="415"/>
      <c r="X431" s="415"/>
      <c r="Y431" s="848" t="s">
        <v>196</v>
      </c>
      <c r="Z431" s="849"/>
      <c r="AA431" s="849"/>
      <c r="AB431" s="849"/>
      <c r="AC431" s="847" t="s">
        <v>229</v>
      </c>
      <c r="AD431" s="847"/>
      <c r="AE431" s="847"/>
      <c r="AF431" s="847"/>
      <c r="AG431" s="847"/>
      <c r="AH431" s="848" t="s">
        <v>247</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8"/>
      <c r="D432" s="859"/>
      <c r="E432" s="859"/>
      <c r="F432" s="859"/>
      <c r="G432" s="859"/>
      <c r="H432" s="859"/>
      <c r="I432" s="859"/>
      <c r="J432" s="860"/>
      <c r="K432" s="861"/>
      <c r="L432" s="861"/>
      <c r="M432" s="861"/>
      <c r="N432" s="861"/>
      <c r="O432" s="861"/>
      <c r="P432" s="862"/>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8"/>
      <c r="D433" s="859"/>
      <c r="E433" s="859"/>
      <c r="F433" s="859"/>
      <c r="G433" s="859"/>
      <c r="H433" s="859"/>
      <c r="I433" s="859"/>
      <c r="J433" s="860"/>
      <c r="K433" s="861"/>
      <c r="L433" s="861"/>
      <c r="M433" s="861"/>
      <c r="N433" s="861"/>
      <c r="O433" s="861"/>
      <c r="P433" s="862"/>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5" t="s">
        <v>25</v>
      </c>
      <c r="Q464" s="415"/>
      <c r="R464" s="415"/>
      <c r="S464" s="415"/>
      <c r="T464" s="415"/>
      <c r="U464" s="415"/>
      <c r="V464" s="415"/>
      <c r="W464" s="415"/>
      <c r="X464" s="415"/>
      <c r="Y464" s="848" t="s">
        <v>196</v>
      </c>
      <c r="Z464" s="849"/>
      <c r="AA464" s="849"/>
      <c r="AB464" s="849"/>
      <c r="AC464" s="847" t="s">
        <v>229</v>
      </c>
      <c r="AD464" s="847"/>
      <c r="AE464" s="847"/>
      <c r="AF464" s="847"/>
      <c r="AG464" s="847"/>
      <c r="AH464" s="848" t="s">
        <v>247</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5" t="s">
        <v>25</v>
      </c>
      <c r="Q497" s="415"/>
      <c r="R497" s="415"/>
      <c r="S497" s="415"/>
      <c r="T497" s="415"/>
      <c r="U497" s="415"/>
      <c r="V497" s="415"/>
      <c r="W497" s="415"/>
      <c r="X497" s="415"/>
      <c r="Y497" s="848" t="s">
        <v>196</v>
      </c>
      <c r="Z497" s="849"/>
      <c r="AA497" s="849"/>
      <c r="AB497" s="849"/>
      <c r="AC497" s="847" t="s">
        <v>229</v>
      </c>
      <c r="AD497" s="847"/>
      <c r="AE497" s="847"/>
      <c r="AF497" s="847"/>
      <c r="AG497" s="847"/>
      <c r="AH497" s="848" t="s">
        <v>247</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5" t="s">
        <v>25</v>
      </c>
      <c r="Q530" s="415"/>
      <c r="R530" s="415"/>
      <c r="S530" s="415"/>
      <c r="T530" s="415"/>
      <c r="U530" s="415"/>
      <c r="V530" s="415"/>
      <c r="W530" s="415"/>
      <c r="X530" s="415"/>
      <c r="Y530" s="848" t="s">
        <v>196</v>
      </c>
      <c r="Z530" s="849"/>
      <c r="AA530" s="849"/>
      <c r="AB530" s="849"/>
      <c r="AC530" s="847" t="s">
        <v>229</v>
      </c>
      <c r="AD530" s="847"/>
      <c r="AE530" s="847"/>
      <c r="AF530" s="847"/>
      <c r="AG530" s="847"/>
      <c r="AH530" s="848" t="s">
        <v>247</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5" t="s">
        <v>25</v>
      </c>
      <c r="Q563" s="415"/>
      <c r="R563" s="415"/>
      <c r="S563" s="415"/>
      <c r="T563" s="415"/>
      <c r="U563" s="415"/>
      <c r="V563" s="415"/>
      <c r="W563" s="415"/>
      <c r="X563" s="415"/>
      <c r="Y563" s="848" t="s">
        <v>196</v>
      </c>
      <c r="Z563" s="849"/>
      <c r="AA563" s="849"/>
      <c r="AB563" s="849"/>
      <c r="AC563" s="847" t="s">
        <v>229</v>
      </c>
      <c r="AD563" s="847"/>
      <c r="AE563" s="847"/>
      <c r="AF563" s="847"/>
      <c r="AG563" s="847"/>
      <c r="AH563" s="848" t="s">
        <v>247</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5" t="s">
        <v>25</v>
      </c>
      <c r="Q596" s="415"/>
      <c r="R596" s="415"/>
      <c r="S596" s="415"/>
      <c r="T596" s="415"/>
      <c r="U596" s="415"/>
      <c r="V596" s="415"/>
      <c r="W596" s="415"/>
      <c r="X596" s="415"/>
      <c r="Y596" s="848" t="s">
        <v>196</v>
      </c>
      <c r="Z596" s="849"/>
      <c r="AA596" s="849"/>
      <c r="AB596" s="849"/>
      <c r="AC596" s="847" t="s">
        <v>229</v>
      </c>
      <c r="AD596" s="847"/>
      <c r="AE596" s="847"/>
      <c r="AF596" s="847"/>
      <c r="AG596" s="847"/>
      <c r="AH596" s="848" t="s">
        <v>247</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x14ac:dyDescent="0.15">
      <c r="A627" s="890" t="s">
        <v>577</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231</v>
      </c>
      <c r="AM627" s="894"/>
      <c r="AN627" s="89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5"/>
      <c r="B630" s="895"/>
      <c r="C630" s="847" t="s">
        <v>192</v>
      </c>
      <c r="D630" s="896"/>
      <c r="E630" s="847" t="s">
        <v>191</v>
      </c>
      <c r="F630" s="896"/>
      <c r="G630" s="896"/>
      <c r="H630" s="896"/>
      <c r="I630" s="896"/>
      <c r="J630" s="847" t="s">
        <v>197</v>
      </c>
      <c r="K630" s="847"/>
      <c r="L630" s="847"/>
      <c r="M630" s="847"/>
      <c r="N630" s="847"/>
      <c r="O630" s="847"/>
      <c r="P630" s="847" t="s">
        <v>25</v>
      </c>
      <c r="Q630" s="847"/>
      <c r="R630" s="847"/>
      <c r="S630" s="847"/>
      <c r="T630" s="847"/>
      <c r="U630" s="847"/>
      <c r="V630" s="847"/>
      <c r="W630" s="847"/>
      <c r="X630" s="847"/>
      <c r="Y630" s="847" t="s">
        <v>199</v>
      </c>
      <c r="Z630" s="896"/>
      <c r="AA630" s="896"/>
      <c r="AB630" s="896"/>
      <c r="AC630" s="847" t="s">
        <v>180</v>
      </c>
      <c r="AD630" s="847"/>
      <c r="AE630" s="847"/>
      <c r="AF630" s="847"/>
      <c r="AG630" s="847"/>
      <c r="AH630" s="847" t="s">
        <v>187</v>
      </c>
      <c r="AI630" s="896"/>
      <c r="AJ630" s="896"/>
      <c r="AK630" s="896"/>
      <c r="AL630" s="896" t="s">
        <v>19</v>
      </c>
      <c r="AM630" s="896"/>
      <c r="AN630" s="896"/>
      <c r="AO630" s="895"/>
      <c r="AP630" s="871" t="s">
        <v>225</v>
      </c>
      <c r="AQ630" s="871"/>
      <c r="AR630" s="871"/>
      <c r="AS630" s="871"/>
      <c r="AT630" s="871"/>
      <c r="AU630" s="871"/>
      <c r="AV630" s="871"/>
      <c r="AW630" s="871"/>
      <c r="AX630" s="871"/>
    </row>
    <row r="631" spans="1:51" ht="30" customHeight="1" x14ac:dyDescent="0.15">
      <c r="A631" s="857">
        <v>1</v>
      </c>
      <c r="B631" s="857">
        <v>1</v>
      </c>
      <c r="C631" s="897" t="s">
        <v>674</v>
      </c>
      <c r="D631" s="897"/>
      <c r="E631" s="647" t="s">
        <v>677</v>
      </c>
      <c r="F631" s="898"/>
      <c r="G631" s="898"/>
      <c r="H631" s="898"/>
      <c r="I631" s="898"/>
      <c r="J631" s="860">
        <v>4010701008683</v>
      </c>
      <c r="K631" s="861"/>
      <c r="L631" s="861"/>
      <c r="M631" s="861"/>
      <c r="N631" s="861"/>
      <c r="O631" s="861"/>
      <c r="P631" s="862" t="s">
        <v>647</v>
      </c>
      <c r="Q631" s="863"/>
      <c r="R631" s="863"/>
      <c r="S631" s="863"/>
      <c r="T631" s="863"/>
      <c r="U631" s="863"/>
      <c r="V631" s="863"/>
      <c r="W631" s="863"/>
      <c r="X631" s="863"/>
      <c r="Y631" s="864">
        <v>8900.7999999999993</v>
      </c>
      <c r="Z631" s="865"/>
      <c r="AA631" s="865"/>
      <c r="AB631" s="866"/>
      <c r="AC631" s="867" t="s">
        <v>258</v>
      </c>
      <c r="AD631" s="868"/>
      <c r="AE631" s="868"/>
      <c r="AF631" s="868"/>
      <c r="AG631" s="868"/>
      <c r="AH631" s="869" t="s">
        <v>709</v>
      </c>
      <c r="AI631" s="870"/>
      <c r="AJ631" s="870"/>
      <c r="AK631" s="870"/>
      <c r="AL631" s="853">
        <f>((100*10)+99)/11</f>
        <v>99.909090909090907</v>
      </c>
      <c r="AM631" s="854"/>
      <c r="AN631" s="854"/>
      <c r="AO631" s="855"/>
      <c r="AP631" s="856" t="s">
        <v>649</v>
      </c>
      <c r="AQ631" s="856"/>
      <c r="AR631" s="856"/>
      <c r="AS631" s="856"/>
      <c r="AT631" s="856"/>
      <c r="AU631" s="856"/>
      <c r="AV631" s="856"/>
      <c r="AW631" s="856"/>
      <c r="AX631" s="856"/>
    </row>
    <row r="632" spans="1:51" ht="30" customHeight="1" x14ac:dyDescent="0.15">
      <c r="A632" s="857">
        <v>2</v>
      </c>
      <c r="B632" s="857">
        <v>1</v>
      </c>
      <c r="C632" s="897" t="s">
        <v>675</v>
      </c>
      <c r="D632" s="897"/>
      <c r="E632" s="647" t="s">
        <v>677</v>
      </c>
      <c r="F632" s="898"/>
      <c r="G632" s="898"/>
      <c r="H632" s="898"/>
      <c r="I632" s="898"/>
      <c r="J632" s="860">
        <v>4010701008683</v>
      </c>
      <c r="K632" s="861"/>
      <c r="L632" s="861"/>
      <c r="M632" s="861"/>
      <c r="N632" s="861"/>
      <c r="O632" s="861"/>
      <c r="P632" s="862" t="s">
        <v>647</v>
      </c>
      <c r="Q632" s="863"/>
      <c r="R632" s="863"/>
      <c r="S632" s="863"/>
      <c r="T632" s="863"/>
      <c r="U632" s="863"/>
      <c r="V632" s="863"/>
      <c r="W632" s="863"/>
      <c r="X632" s="863"/>
      <c r="Y632" s="864">
        <v>2399.3000000000002</v>
      </c>
      <c r="Z632" s="865"/>
      <c r="AA632" s="865"/>
      <c r="AB632" s="866"/>
      <c r="AC632" s="867" t="s">
        <v>256</v>
      </c>
      <c r="AD632" s="868"/>
      <c r="AE632" s="868"/>
      <c r="AF632" s="868"/>
      <c r="AG632" s="868"/>
      <c r="AH632" s="869" t="s">
        <v>709</v>
      </c>
      <c r="AI632" s="870"/>
      <c r="AJ632" s="870"/>
      <c r="AK632" s="870"/>
      <c r="AL632" s="853">
        <f>(99.98514+99.99195+99.95804)/3</f>
        <v>99.978376666666676</v>
      </c>
      <c r="AM632" s="854"/>
      <c r="AN632" s="854"/>
      <c r="AO632" s="855"/>
      <c r="AP632" s="856" t="s">
        <v>649</v>
      </c>
      <c r="AQ632" s="856"/>
      <c r="AR632" s="856"/>
      <c r="AS632" s="856"/>
      <c r="AT632" s="856"/>
      <c r="AU632" s="856"/>
      <c r="AV632" s="856"/>
      <c r="AW632" s="856"/>
      <c r="AX632" s="856"/>
      <c r="AY632">
        <f>COUNTA($E$632)</f>
        <v>1</v>
      </c>
    </row>
    <row r="633" spans="1:51" ht="39.75" customHeight="1" x14ac:dyDescent="0.15">
      <c r="A633" s="857">
        <v>3</v>
      </c>
      <c r="B633" s="857">
        <v>1</v>
      </c>
      <c r="C633" s="897" t="s">
        <v>674</v>
      </c>
      <c r="D633" s="897"/>
      <c r="E633" s="647" t="s">
        <v>678</v>
      </c>
      <c r="F633" s="898"/>
      <c r="G633" s="898"/>
      <c r="H633" s="898"/>
      <c r="I633" s="898"/>
      <c r="J633" s="860">
        <v>1010001020185</v>
      </c>
      <c r="K633" s="861"/>
      <c r="L633" s="861"/>
      <c r="M633" s="861"/>
      <c r="N633" s="861"/>
      <c r="O633" s="861"/>
      <c r="P633" s="862" t="s">
        <v>647</v>
      </c>
      <c r="Q633" s="863"/>
      <c r="R633" s="863"/>
      <c r="S633" s="863"/>
      <c r="T633" s="863"/>
      <c r="U633" s="863"/>
      <c r="V633" s="863"/>
      <c r="W633" s="863"/>
      <c r="X633" s="863"/>
      <c r="Y633" s="864">
        <v>994</v>
      </c>
      <c r="Z633" s="865"/>
      <c r="AA633" s="865"/>
      <c r="AB633" s="866"/>
      <c r="AC633" s="867" t="s">
        <v>258</v>
      </c>
      <c r="AD633" s="868"/>
      <c r="AE633" s="868"/>
      <c r="AF633" s="868"/>
      <c r="AG633" s="868"/>
      <c r="AH633" s="869" t="s">
        <v>709</v>
      </c>
      <c r="AI633" s="870"/>
      <c r="AJ633" s="870"/>
      <c r="AK633" s="870"/>
      <c r="AL633" s="853">
        <v>100</v>
      </c>
      <c r="AM633" s="854"/>
      <c r="AN633" s="854"/>
      <c r="AO633" s="855"/>
      <c r="AP633" s="856" t="s">
        <v>686</v>
      </c>
      <c r="AQ633" s="856"/>
      <c r="AR633" s="856"/>
      <c r="AS633" s="856"/>
      <c r="AT633" s="856"/>
      <c r="AU633" s="856"/>
      <c r="AV633" s="856"/>
      <c r="AW633" s="856"/>
      <c r="AX633" s="856"/>
      <c r="AY633">
        <f>COUNTA($E$633)</f>
        <v>1</v>
      </c>
    </row>
    <row r="634" spans="1:51" ht="39.75" customHeight="1" x14ac:dyDescent="0.15">
      <c r="A634" s="857">
        <v>4</v>
      </c>
      <c r="B634" s="857">
        <v>1</v>
      </c>
      <c r="C634" s="897" t="s">
        <v>674</v>
      </c>
      <c r="D634" s="897"/>
      <c r="E634" s="647" t="s">
        <v>679</v>
      </c>
      <c r="F634" s="898"/>
      <c r="G634" s="898"/>
      <c r="H634" s="898"/>
      <c r="I634" s="898"/>
      <c r="J634" s="860">
        <v>7010401062557</v>
      </c>
      <c r="K634" s="861"/>
      <c r="L634" s="861"/>
      <c r="M634" s="861"/>
      <c r="N634" s="861"/>
      <c r="O634" s="861"/>
      <c r="P634" s="862" t="s">
        <v>647</v>
      </c>
      <c r="Q634" s="863"/>
      <c r="R634" s="863"/>
      <c r="S634" s="863"/>
      <c r="T634" s="863"/>
      <c r="U634" s="863"/>
      <c r="V634" s="863"/>
      <c r="W634" s="863"/>
      <c r="X634" s="863"/>
      <c r="Y634" s="864">
        <v>239.3</v>
      </c>
      <c r="Z634" s="865"/>
      <c r="AA634" s="865"/>
      <c r="AB634" s="866"/>
      <c r="AC634" s="867" t="s">
        <v>258</v>
      </c>
      <c r="AD634" s="868"/>
      <c r="AE634" s="868"/>
      <c r="AF634" s="868"/>
      <c r="AG634" s="868"/>
      <c r="AH634" s="869" t="s">
        <v>709</v>
      </c>
      <c r="AI634" s="870"/>
      <c r="AJ634" s="870"/>
      <c r="AK634" s="870"/>
      <c r="AL634" s="853">
        <v>100</v>
      </c>
      <c r="AM634" s="854"/>
      <c r="AN634" s="854"/>
      <c r="AO634" s="855"/>
      <c r="AP634" s="856" t="s">
        <v>686</v>
      </c>
      <c r="AQ634" s="856"/>
      <c r="AR634" s="856"/>
      <c r="AS634" s="856"/>
      <c r="AT634" s="856"/>
      <c r="AU634" s="856"/>
      <c r="AV634" s="856"/>
      <c r="AW634" s="856"/>
      <c r="AX634" s="856"/>
      <c r="AY634">
        <f>COUNTA($E$634)</f>
        <v>1</v>
      </c>
    </row>
    <row r="635" spans="1:51" ht="30" customHeight="1" x14ac:dyDescent="0.15">
      <c r="A635" s="857">
        <v>5</v>
      </c>
      <c r="B635" s="857">
        <v>1</v>
      </c>
      <c r="C635" s="897" t="s">
        <v>674</v>
      </c>
      <c r="D635" s="897"/>
      <c r="E635" s="647" t="s">
        <v>681</v>
      </c>
      <c r="F635" s="898"/>
      <c r="G635" s="898"/>
      <c r="H635" s="898"/>
      <c r="I635" s="898"/>
      <c r="J635" s="860">
        <v>3010601032941</v>
      </c>
      <c r="K635" s="861"/>
      <c r="L635" s="861"/>
      <c r="M635" s="861"/>
      <c r="N635" s="861"/>
      <c r="O635" s="861"/>
      <c r="P635" s="862" t="s">
        <v>647</v>
      </c>
      <c r="Q635" s="863"/>
      <c r="R635" s="863"/>
      <c r="S635" s="863"/>
      <c r="T635" s="863"/>
      <c r="U635" s="863"/>
      <c r="V635" s="863"/>
      <c r="W635" s="863"/>
      <c r="X635" s="863"/>
      <c r="Y635" s="864">
        <v>120.9</v>
      </c>
      <c r="Z635" s="865"/>
      <c r="AA635" s="865"/>
      <c r="AB635" s="866"/>
      <c r="AC635" s="867" t="s">
        <v>258</v>
      </c>
      <c r="AD635" s="868"/>
      <c r="AE635" s="868"/>
      <c r="AF635" s="868"/>
      <c r="AG635" s="868"/>
      <c r="AH635" s="869" t="s">
        <v>709</v>
      </c>
      <c r="AI635" s="870"/>
      <c r="AJ635" s="870"/>
      <c r="AK635" s="870"/>
      <c r="AL635" s="853">
        <v>100</v>
      </c>
      <c r="AM635" s="854"/>
      <c r="AN635" s="854"/>
      <c r="AO635" s="855"/>
      <c r="AP635" s="856" t="s">
        <v>686</v>
      </c>
      <c r="AQ635" s="856"/>
      <c r="AR635" s="856"/>
      <c r="AS635" s="856"/>
      <c r="AT635" s="856"/>
      <c r="AU635" s="856"/>
      <c r="AV635" s="856"/>
      <c r="AW635" s="856"/>
      <c r="AX635" s="856"/>
      <c r="AY635">
        <f>COUNTA($E$635)</f>
        <v>1</v>
      </c>
    </row>
    <row r="636" spans="1:51" ht="39.75" customHeight="1" x14ac:dyDescent="0.15">
      <c r="A636" s="857">
        <v>6</v>
      </c>
      <c r="B636" s="857">
        <v>1</v>
      </c>
      <c r="C636" s="897" t="s">
        <v>676</v>
      </c>
      <c r="D636" s="897"/>
      <c r="E636" s="647" t="s">
        <v>680</v>
      </c>
      <c r="F636" s="898"/>
      <c r="G636" s="898"/>
      <c r="H636" s="898"/>
      <c r="I636" s="898"/>
      <c r="J636" s="860">
        <v>7010401062557</v>
      </c>
      <c r="K636" s="861"/>
      <c r="L636" s="861"/>
      <c r="M636" s="861"/>
      <c r="N636" s="861"/>
      <c r="O636" s="861"/>
      <c r="P636" s="862" t="s">
        <v>647</v>
      </c>
      <c r="Q636" s="863"/>
      <c r="R636" s="863"/>
      <c r="S636" s="863"/>
      <c r="T636" s="863"/>
      <c r="U636" s="863"/>
      <c r="V636" s="863"/>
      <c r="W636" s="863"/>
      <c r="X636" s="863"/>
      <c r="Y636" s="864">
        <v>34.1</v>
      </c>
      <c r="Z636" s="865"/>
      <c r="AA636" s="865"/>
      <c r="AB636" s="866"/>
      <c r="AC636" s="867" t="s">
        <v>251</v>
      </c>
      <c r="AD636" s="868"/>
      <c r="AE636" s="868"/>
      <c r="AF636" s="868"/>
      <c r="AG636" s="868"/>
      <c r="AH636" s="869">
        <v>1</v>
      </c>
      <c r="AI636" s="870"/>
      <c r="AJ636" s="870"/>
      <c r="AK636" s="870"/>
      <c r="AL636" s="853">
        <v>100</v>
      </c>
      <c r="AM636" s="854"/>
      <c r="AN636" s="854"/>
      <c r="AO636" s="855"/>
      <c r="AP636" s="856" t="s">
        <v>686</v>
      </c>
      <c r="AQ636" s="856"/>
      <c r="AR636" s="856"/>
      <c r="AS636" s="856"/>
      <c r="AT636" s="856"/>
      <c r="AU636" s="856"/>
      <c r="AV636" s="856"/>
      <c r="AW636" s="856"/>
      <c r="AX636" s="856"/>
      <c r="AY636">
        <f>COUNTA($E$636)</f>
        <v>1</v>
      </c>
    </row>
    <row r="637" spans="1:51" ht="55.15" customHeight="1" x14ac:dyDescent="0.15">
      <c r="A637" s="857">
        <v>7</v>
      </c>
      <c r="B637" s="857">
        <v>1</v>
      </c>
      <c r="C637" s="897" t="s">
        <v>674</v>
      </c>
      <c r="D637" s="897"/>
      <c r="E637" s="647" t="s">
        <v>711</v>
      </c>
      <c r="F637" s="898"/>
      <c r="G637" s="898"/>
      <c r="H637" s="898"/>
      <c r="I637" s="898"/>
      <c r="J637" s="860">
        <v>4700150026654</v>
      </c>
      <c r="K637" s="861"/>
      <c r="L637" s="861"/>
      <c r="M637" s="861"/>
      <c r="N637" s="861"/>
      <c r="O637" s="861"/>
      <c r="P637" s="862" t="s">
        <v>647</v>
      </c>
      <c r="Q637" s="863"/>
      <c r="R637" s="863"/>
      <c r="S637" s="863"/>
      <c r="T637" s="863"/>
      <c r="U637" s="863"/>
      <c r="V637" s="863"/>
      <c r="W637" s="863"/>
      <c r="X637" s="863"/>
      <c r="Y637" s="864">
        <v>31.8</v>
      </c>
      <c r="Z637" s="865"/>
      <c r="AA637" s="865"/>
      <c r="AB637" s="866"/>
      <c r="AC637" s="867" t="s">
        <v>258</v>
      </c>
      <c r="AD637" s="868"/>
      <c r="AE637" s="868"/>
      <c r="AF637" s="868"/>
      <c r="AG637" s="868"/>
      <c r="AH637" s="869" t="s">
        <v>709</v>
      </c>
      <c r="AI637" s="870"/>
      <c r="AJ637" s="870"/>
      <c r="AK637" s="870"/>
      <c r="AL637" s="853">
        <v>100</v>
      </c>
      <c r="AM637" s="854"/>
      <c r="AN637" s="854"/>
      <c r="AO637" s="855"/>
      <c r="AP637" s="856" t="s">
        <v>686</v>
      </c>
      <c r="AQ637" s="856"/>
      <c r="AR637" s="856"/>
      <c r="AS637" s="856"/>
      <c r="AT637" s="856"/>
      <c r="AU637" s="856"/>
      <c r="AV637" s="856"/>
      <c r="AW637" s="856"/>
      <c r="AX637" s="856"/>
      <c r="AY637">
        <f>COUNTA($E$637)</f>
        <v>1</v>
      </c>
    </row>
    <row r="638" spans="1:51" ht="30" customHeight="1" x14ac:dyDescent="0.15">
      <c r="A638" s="857">
        <v>8</v>
      </c>
      <c r="B638" s="857">
        <v>1</v>
      </c>
      <c r="C638" s="897" t="s">
        <v>674</v>
      </c>
      <c r="D638" s="897"/>
      <c r="E638" s="647" t="s">
        <v>685</v>
      </c>
      <c r="F638" s="898"/>
      <c r="G638" s="898"/>
      <c r="H638" s="898"/>
      <c r="I638" s="898"/>
      <c r="J638" s="860">
        <v>5013101001167</v>
      </c>
      <c r="K638" s="861"/>
      <c r="L638" s="861"/>
      <c r="M638" s="861"/>
      <c r="N638" s="861"/>
      <c r="O638" s="861"/>
      <c r="P638" s="862" t="s">
        <v>647</v>
      </c>
      <c r="Q638" s="863"/>
      <c r="R638" s="863"/>
      <c r="S638" s="863"/>
      <c r="T638" s="863"/>
      <c r="U638" s="863"/>
      <c r="V638" s="863"/>
      <c r="W638" s="863"/>
      <c r="X638" s="863"/>
      <c r="Y638" s="864">
        <v>23.7</v>
      </c>
      <c r="Z638" s="865"/>
      <c r="AA638" s="865"/>
      <c r="AB638" s="866"/>
      <c r="AC638" s="867" t="s">
        <v>258</v>
      </c>
      <c r="AD638" s="868"/>
      <c r="AE638" s="868"/>
      <c r="AF638" s="868"/>
      <c r="AG638" s="868"/>
      <c r="AH638" s="869" t="s">
        <v>709</v>
      </c>
      <c r="AI638" s="870"/>
      <c r="AJ638" s="870"/>
      <c r="AK638" s="870"/>
      <c r="AL638" s="853">
        <v>100</v>
      </c>
      <c r="AM638" s="854"/>
      <c r="AN638" s="854"/>
      <c r="AO638" s="855"/>
      <c r="AP638" s="856" t="s">
        <v>686</v>
      </c>
      <c r="AQ638" s="856"/>
      <c r="AR638" s="856"/>
      <c r="AS638" s="856"/>
      <c r="AT638" s="856"/>
      <c r="AU638" s="856"/>
      <c r="AV638" s="856"/>
      <c r="AW638" s="856"/>
      <c r="AX638" s="856"/>
      <c r="AY638">
        <f>COUNTA($E$638)</f>
        <v>1</v>
      </c>
    </row>
    <row r="639" spans="1:51" ht="30" customHeight="1" x14ac:dyDescent="0.15">
      <c r="A639" s="857">
        <v>9</v>
      </c>
      <c r="B639" s="857">
        <v>1</v>
      </c>
      <c r="C639" s="897" t="s">
        <v>674</v>
      </c>
      <c r="D639" s="897"/>
      <c r="E639" s="647" t="s">
        <v>682</v>
      </c>
      <c r="F639" s="898"/>
      <c r="G639" s="898"/>
      <c r="H639" s="898"/>
      <c r="I639" s="898"/>
      <c r="J639" s="860">
        <v>8120001059660</v>
      </c>
      <c r="K639" s="861"/>
      <c r="L639" s="861"/>
      <c r="M639" s="861"/>
      <c r="N639" s="861"/>
      <c r="O639" s="861"/>
      <c r="P639" s="862" t="s">
        <v>647</v>
      </c>
      <c r="Q639" s="863"/>
      <c r="R639" s="863"/>
      <c r="S639" s="863"/>
      <c r="T639" s="863"/>
      <c r="U639" s="863"/>
      <c r="V639" s="863"/>
      <c r="W639" s="863"/>
      <c r="X639" s="863"/>
      <c r="Y639" s="864">
        <v>17.8</v>
      </c>
      <c r="Z639" s="865"/>
      <c r="AA639" s="865"/>
      <c r="AB639" s="866"/>
      <c r="AC639" s="867" t="s">
        <v>258</v>
      </c>
      <c r="AD639" s="868"/>
      <c r="AE639" s="868"/>
      <c r="AF639" s="868"/>
      <c r="AG639" s="868"/>
      <c r="AH639" s="869" t="s">
        <v>709</v>
      </c>
      <c r="AI639" s="870"/>
      <c r="AJ639" s="870"/>
      <c r="AK639" s="870"/>
      <c r="AL639" s="853">
        <f>(99+100+100)/3</f>
        <v>99.666666666666671</v>
      </c>
      <c r="AM639" s="854"/>
      <c r="AN639" s="854"/>
      <c r="AO639" s="855"/>
      <c r="AP639" s="856" t="s">
        <v>686</v>
      </c>
      <c r="AQ639" s="856"/>
      <c r="AR639" s="856"/>
      <c r="AS639" s="856"/>
      <c r="AT639" s="856"/>
      <c r="AU639" s="856"/>
      <c r="AV639" s="856"/>
      <c r="AW639" s="856"/>
      <c r="AX639" s="856"/>
      <c r="AY639">
        <f>COUNTA($E$639)</f>
        <v>1</v>
      </c>
    </row>
    <row r="640" spans="1:51" ht="30" customHeight="1" x14ac:dyDescent="0.15">
      <c r="A640" s="857">
        <v>10</v>
      </c>
      <c r="B640" s="857">
        <v>1</v>
      </c>
      <c r="C640" s="897" t="s">
        <v>674</v>
      </c>
      <c r="D640" s="897"/>
      <c r="E640" s="647" t="s">
        <v>684</v>
      </c>
      <c r="F640" s="898"/>
      <c r="G640" s="898"/>
      <c r="H640" s="898"/>
      <c r="I640" s="898"/>
      <c r="J640" s="860">
        <v>8010401007296</v>
      </c>
      <c r="K640" s="861"/>
      <c r="L640" s="861"/>
      <c r="M640" s="861"/>
      <c r="N640" s="861"/>
      <c r="O640" s="861"/>
      <c r="P640" s="862" t="s">
        <v>647</v>
      </c>
      <c r="Q640" s="863"/>
      <c r="R640" s="863"/>
      <c r="S640" s="863"/>
      <c r="T640" s="863"/>
      <c r="U640" s="863"/>
      <c r="V640" s="863"/>
      <c r="W640" s="863"/>
      <c r="X640" s="863"/>
      <c r="Y640" s="864">
        <v>11.7</v>
      </c>
      <c r="Z640" s="865"/>
      <c r="AA640" s="865"/>
      <c r="AB640" s="866"/>
      <c r="AC640" s="867" t="s">
        <v>258</v>
      </c>
      <c r="AD640" s="868"/>
      <c r="AE640" s="868"/>
      <c r="AF640" s="868"/>
      <c r="AG640" s="868"/>
      <c r="AH640" s="869" t="s">
        <v>709</v>
      </c>
      <c r="AI640" s="870"/>
      <c r="AJ640" s="870"/>
      <c r="AK640" s="870"/>
      <c r="AL640" s="853">
        <v>100</v>
      </c>
      <c r="AM640" s="854"/>
      <c r="AN640" s="854"/>
      <c r="AO640" s="855"/>
      <c r="AP640" s="856" t="s">
        <v>686</v>
      </c>
      <c r="AQ640" s="856"/>
      <c r="AR640" s="856"/>
      <c r="AS640" s="856"/>
      <c r="AT640" s="856"/>
      <c r="AU640" s="856"/>
      <c r="AV640" s="856"/>
      <c r="AW640" s="856"/>
      <c r="AX640" s="856"/>
      <c r="AY640">
        <f>COUNTA($E$640)</f>
        <v>1</v>
      </c>
    </row>
    <row r="641" spans="1:51" ht="30" customHeight="1" x14ac:dyDescent="0.15">
      <c r="A641" s="857">
        <v>11</v>
      </c>
      <c r="B641" s="857">
        <v>1</v>
      </c>
      <c r="C641" s="897" t="s">
        <v>674</v>
      </c>
      <c r="D641" s="897"/>
      <c r="E641" s="647" t="s">
        <v>683</v>
      </c>
      <c r="F641" s="898"/>
      <c r="G641" s="898"/>
      <c r="H641" s="898"/>
      <c r="I641" s="898"/>
      <c r="J641" s="860">
        <v>7021001000443</v>
      </c>
      <c r="K641" s="861"/>
      <c r="L641" s="861"/>
      <c r="M641" s="861"/>
      <c r="N641" s="861"/>
      <c r="O641" s="861"/>
      <c r="P641" s="862" t="s">
        <v>647</v>
      </c>
      <c r="Q641" s="863"/>
      <c r="R641" s="863"/>
      <c r="S641" s="863"/>
      <c r="T641" s="863"/>
      <c r="U641" s="863"/>
      <c r="V641" s="863"/>
      <c r="W641" s="863"/>
      <c r="X641" s="863"/>
      <c r="Y641" s="864">
        <v>11.8</v>
      </c>
      <c r="Z641" s="865"/>
      <c r="AA641" s="865"/>
      <c r="AB641" s="866"/>
      <c r="AC641" s="867" t="s">
        <v>258</v>
      </c>
      <c r="AD641" s="868"/>
      <c r="AE641" s="868"/>
      <c r="AF641" s="868"/>
      <c r="AG641" s="868"/>
      <c r="AH641" s="869" t="s">
        <v>709</v>
      </c>
      <c r="AI641" s="870"/>
      <c r="AJ641" s="870"/>
      <c r="AK641" s="870"/>
      <c r="AL641" s="853">
        <v>100</v>
      </c>
      <c r="AM641" s="854"/>
      <c r="AN641" s="854"/>
      <c r="AO641" s="855"/>
      <c r="AP641" s="856" t="s">
        <v>686</v>
      </c>
      <c r="AQ641" s="856"/>
      <c r="AR641" s="856"/>
      <c r="AS641" s="856"/>
      <c r="AT641" s="856"/>
      <c r="AU641" s="856"/>
      <c r="AV641" s="856"/>
      <c r="AW641" s="856"/>
      <c r="AX641" s="856"/>
      <c r="AY641">
        <f>COUNTA($E$641)</f>
        <v>1</v>
      </c>
    </row>
    <row r="642" spans="1:51" ht="30" customHeight="1" x14ac:dyDescent="0.15">
      <c r="A642" s="857">
        <v>12</v>
      </c>
      <c r="B642" s="857">
        <v>1</v>
      </c>
      <c r="C642" s="897" t="s">
        <v>674</v>
      </c>
      <c r="D642" s="897"/>
      <c r="E642" s="647" t="s">
        <v>657</v>
      </c>
      <c r="F642" s="898"/>
      <c r="G642" s="898"/>
      <c r="H642" s="898"/>
      <c r="I642" s="898"/>
      <c r="J642" s="860">
        <v>1140001005719</v>
      </c>
      <c r="K642" s="861"/>
      <c r="L642" s="861"/>
      <c r="M642" s="861"/>
      <c r="N642" s="861"/>
      <c r="O642" s="861"/>
      <c r="P642" s="862" t="s">
        <v>647</v>
      </c>
      <c r="Q642" s="863"/>
      <c r="R642" s="863"/>
      <c r="S642" s="863"/>
      <c r="T642" s="863"/>
      <c r="U642" s="863"/>
      <c r="V642" s="863"/>
      <c r="W642" s="863"/>
      <c r="X642" s="863"/>
      <c r="Y642" s="864">
        <v>10</v>
      </c>
      <c r="Z642" s="865"/>
      <c r="AA642" s="865"/>
      <c r="AB642" s="866"/>
      <c r="AC642" s="867" t="s">
        <v>258</v>
      </c>
      <c r="AD642" s="868"/>
      <c r="AE642" s="868"/>
      <c r="AF642" s="868"/>
      <c r="AG642" s="868"/>
      <c r="AH642" s="869" t="s">
        <v>709</v>
      </c>
      <c r="AI642" s="870"/>
      <c r="AJ642" s="870"/>
      <c r="AK642" s="870"/>
      <c r="AL642" s="853">
        <v>100</v>
      </c>
      <c r="AM642" s="854"/>
      <c r="AN642" s="854"/>
      <c r="AO642" s="855"/>
      <c r="AP642" s="856" t="s">
        <v>686</v>
      </c>
      <c r="AQ642" s="856"/>
      <c r="AR642" s="856"/>
      <c r="AS642" s="856"/>
      <c r="AT642" s="856"/>
      <c r="AU642" s="856"/>
      <c r="AV642" s="856"/>
      <c r="AW642" s="856"/>
      <c r="AX642" s="856"/>
      <c r="AY642">
        <f>COUNTA($E$642)</f>
        <v>1</v>
      </c>
    </row>
    <row r="643" spans="1:51" ht="30" hidden="1" customHeight="1" x14ac:dyDescent="0.15">
      <c r="A643" s="857">
        <v>13</v>
      </c>
      <c r="B643" s="857">
        <v>1</v>
      </c>
      <c r="C643" s="897"/>
      <c r="D643" s="897"/>
      <c r="E643" s="647"/>
      <c r="F643" s="898"/>
      <c r="G643" s="898"/>
      <c r="H643" s="898"/>
      <c r="I643" s="898"/>
      <c r="J643" s="860"/>
      <c r="K643" s="861"/>
      <c r="L643" s="861"/>
      <c r="M643" s="861"/>
      <c r="N643" s="861"/>
      <c r="O643" s="861"/>
      <c r="P643" s="862"/>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97"/>
      <c r="D644" s="897"/>
      <c r="E644" s="647"/>
      <c r="F644" s="898"/>
      <c r="G644" s="898"/>
      <c r="H644" s="898"/>
      <c r="I644" s="898"/>
      <c r="J644" s="860"/>
      <c r="K644" s="861"/>
      <c r="L644" s="861"/>
      <c r="M644" s="861"/>
      <c r="N644" s="861"/>
      <c r="O644" s="861"/>
      <c r="P644" s="862"/>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97"/>
      <c r="D645" s="897"/>
      <c r="E645" s="647"/>
      <c r="F645" s="898"/>
      <c r="G645" s="898"/>
      <c r="H645" s="898"/>
      <c r="I645" s="898"/>
      <c r="J645" s="860"/>
      <c r="K645" s="861"/>
      <c r="L645" s="861"/>
      <c r="M645" s="861"/>
      <c r="N645" s="861"/>
      <c r="O645" s="861"/>
      <c r="P645" s="862"/>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97"/>
      <c r="D646" s="897"/>
      <c r="E646" s="647"/>
      <c r="F646" s="898"/>
      <c r="G646" s="898"/>
      <c r="H646" s="898"/>
      <c r="I646" s="898"/>
      <c r="J646" s="860"/>
      <c r="K646" s="861"/>
      <c r="L646" s="861"/>
      <c r="M646" s="861"/>
      <c r="N646" s="861"/>
      <c r="O646" s="861"/>
      <c r="P646" s="862"/>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97"/>
      <c r="D647" s="897"/>
      <c r="E647" s="647"/>
      <c r="F647" s="898"/>
      <c r="G647" s="898"/>
      <c r="H647" s="898"/>
      <c r="I647" s="898"/>
      <c r="J647" s="860"/>
      <c r="K647" s="861"/>
      <c r="L647" s="861"/>
      <c r="M647" s="861"/>
      <c r="N647" s="861"/>
      <c r="O647" s="861"/>
      <c r="P647" s="862"/>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97"/>
      <c r="D648" s="897"/>
      <c r="E648" s="647"/>
      <c r="F648" s="898"/>
      <c r="G648" s="898"/>
      <c r="H648" s="898"/>
      <c r="I648" s="898"/>
      <c r="J648" s="860"/>
      <c r="K648" s="861"/>
      <c r="L648" s="861"/>
      <c r="M648" s="861"/>
      <c r="N648" s="861"/>
      <c r="O648" s="861"/>
      <c r="P648" s="862"/>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97"/>
      <c r="D649" s="897"/>
      <c r="E649" s="647"/>
      <c r="F649" s="898"/>
      <c r="G649" s="898"/>
      <c r="H649" s="898"/>
      <c r="I649" s="898"/>
      <c r="J649" s="860"/>
      <c r="K649" s="861"/>
      <c r="L649" s="861"/>
      <c r="M649" s="861"/>
      <c r="N649" s="861"/>
      <c r="O649" s="861"/>
      <c r="P649" s="862"/>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48.75" hidden="1" customHeight="1" x14ac:dyDescent="0.15">
      <c r="A650" s="857">
        <v>20</v>
      </c>
      <c r="B650" s="857">
        <v>1</v>
      </c>
      <c r="C650" s="897"/>
      <c r="D650" s="897"/>
      <c r="E650" s="647"/>
      <c r="F650" s="898"/>
      <c r="G650" s="898"/>
      <c r="H650" s="898"/>
      <c r="I650" s="898"/>
      <c r="J650" s="860"/>
      <c r="K650" s="861"/>
      <c r="L650" s="861"/>
      <c r="M650" s="861"/>
      <c r="N650" s="861"/>
      <c r="O650" s="861"/>
      <c r="P650" s="862"/>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97"/>
      <c r="D651" s="897"/>
      <c r="E651" s="647"/>
      <c r="F651" s="898"/>
      <c r="G651" s="898"/>
      <c r="H651" s="898"/>
      <c r="I651" s="898"/>
      <c r="J651" s="860"/>
      <c r="K651" s="861"/>
      <c r="L651" s="861"/>
      <c r="M651" s="861"/>
      <c r="N651" s="861"/>
      <c r="O651" s="861"/>
      <c r="P651" s="862"/>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97"/>
      <c r="D652" s="897"/>
      <c r="E652" s="647"/>
      <c r="F652" s="898"/>
      <c r="G652" s="898"/>
      <c r="H652" s="898"/>
      <c r="I652" s="898"/>
      <c r="J652" s="860"/>
      <c r="K652" s="861"/>
      <c r="L652" s="861"/>
      <c r="M652" s="861"/>
      <c r="N652" s="861"/>
      <c r="O652" s="861"/>
      <c r="P652" s="862"/>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97"/>
      <c r="D653" s="897"/>
      <c r="E653" s="647"/>
      <c r="F653" s="898"/>
      <c r="G653" s="898"/>
      <c r="H653" s="898"/>
      <c r="I653" s="898"/>
      <c r="J653" s="860"/>
      <c r="K653" s="861"/>
      <c r="L653" s="861"/>
      <c r="M653" s="861"/>
      <c r="N653" s="861"/>
      <c r="O653" s="861"/>
      <c r="P653" s="862"/>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97"/>
      <c r="D654" s="897"/>
      <c r="E654" s="647"/>
      <c r="F654" s="898"/>
      <c r="G654" s="898"/>
      <c r="H654" s="898"/>
      <c r="I654" s="898"/>
      <c r="J654" s="860"/>
      <c r="K654" s="861"/>
      <c r="L654" s="861"/>
      <c r="M654" s="861"/>
      <c r="N654" s="861"/>
      <c r="O654" s="861"/>
      <c r="P654" s="862"/>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97"/>
      <c r="D655" s="897"/>
      <c r="E655" s="647"/>
      <c r="F655" s="898"/>
      <c r="G655" s="898"/>
      <c r="H655" s="898"/>
      <c r="I655" s="898"/>
      <c r="J655" s="860"/>
      <c r="K655" s="861"/>
      <c r="L655" s="861"/>
      <c r="M655" s="861"/>
      <c r="N655" s="861"/>
      <c r="O655" s="861"/>
      <c r="P655" s="862"/>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97"/>
      <c r="D656" s="897"/>
      <c r="E656" s="647"/>
      <c r="F656" s="898"/>
      <c r="G656" s="898"/>
      <c r="H656" s="898"/>
      <c r="I656" s="898"/>
      <c r="J656" s="860"/>
      <c r="K656" s="861"/>
      <c r="L656" s="861"/>
      <c r="M656" s="861"/>
      <c r="N656" s="861"/>
      <c r="O656" s="861"/>
      <c r="P656" s="862"/>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97"/>
      <c r="D657" s="897"/>
      <c r="E657" s="647"/>
      <c r="F657" s="898"/>
      <c r="G657" s="898"/>
      <c r="H657" s="898"/>
      <c r="I657" s="898"/>
      <c r="J657" s="860"/>
      <c r="K657" s="861"/>
      <c r="L657" s="861"/>
      <c r="M657" s="861"/>
      <c r="N657" s="861"/>
      <c r="O657" s="861"/>
      <c r="P657" s="862"/>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97"/>
      <c r="D658" s="897"/>
      <c r="E658" s="647"/>
      <c r="F658" s="898"/>
      <c r="G658" s="898"/>
      <c r="H658" s="898"/>
      <c r="I658" s="898"/>
      <c r="J658" s="860"/>
      <c r="K658" s="861"/>
      <c r="L658" s="861"/>
      <c r="M658" s="861"/>
      <c r="N658" s="861"/>
      <c r="O658" s="861"/>
      <c r="P658" s="862"/>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97"/>
      <c r="D659" s="897"/>
      <c r="E659" s="647"/>
      <c r="F659" s="898"/>
      <c r="G659" s="898"/>
      <c r="H659" s="898"/>
      <c r="I659" s="898"/>
      <c r="J659" s="860"/>
      <c r="K659" s="861"/>
      <c r="L659" s="861"/>
      <c r="M659" s="861"/>
      <c r="N659" s="861"/>
      <c r="O659" s="861"/>
      <c r="P659" s="862"/>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97"/>
      <c r="D660" s="897"/>
      <c r="E660" s="647"/>
      <c r="F660" s="898"/>
      <c r="G660" s="898"/>
      <c r="H660" s="898"/>
      <c r="I660" s="898"/>
      <c r="J660" s="860"/>
      <c r="K660" s="861"/>
      <c r="L660" s="861"/>
      <c r="M660" s="861"/>
      <c r="N660" s="861"/>
      <c r="O660" s="861"/>
      <c r="P660" s="862"/>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077" priority="1541">
      <formula>IF(RIGHT(TEXT(P14,"0.#"),1)=".",FALSE,TRUE)</formula>
    </cfRule>
    <cfRule type="expression" dxfId="1076" priority="1542">
      <formula>IF(RIGHT(TEXT(P14,"0.#"),1)=".",TRUE,FALSE)</formula>
    </cfRule>
  </conditionalFormatting>
  <conditionalFormatting sqref="P18:AX18">
    <cfRule type="expression" dxfId="1075" priority="1539">
      <formula>IF(RIGHT(TEXT(P18,"0.#"),1)=".",FALSE,TRUE)</formula>
    </cfRule>
    <cfRule type="expression" dxfId="1074" priority="1540">
      <formula>IF(RIGHT(TEXT(P18,"0.#"),1)=".",TRUE,FALSE)</formula>
    </cfRule>
  </conditionalFormatting>
  <conditionalFormatting sqref="Y311">
    <cfRule type="expression" dxfId="1073" priority="1537">
      <formula>IF(RIGHT(TEXT(Y311,"0.#"),1)=".",FALSE,TRUE)</formula>
    </cfRule>
    <cfRule type="expression" dxfId="1072" priority="1538">
      <formula>IF(RIGHT(TEXT(Y311,"0.#"),1)=".",TRUE,FALSE)</formula>
    </cfRule>
  </conditionalFormatting>
  <conditionalFormatting sqref="Y320">
    <cfRule type="expression" dxfId="1071" priority="1535">
      <formula>IF(RIGHT(TEXT(Y320,"0.#"),1)=".",FALSE,TRUE)</formula>
    </cfRule>
    <cfRule type="expression" dxfId="1070" priority="1536">
      <formula>IF(RIGHT(TEXT(Y320,"0.#"),1)=".",TRUE,FALSE)</formula>
    </cfRule>
  </conditionalFormatting>
  <conditionalFormatting sqref="Y351:Y358 Y349 Y338:Y345 Y336 Y325:Y332">
    <cfRule type="expression" dxfId="1069" priority="1515">
      <formula>IF(RIGHT(TEXT(Y325,"0.#"),1)=".",FALSE,TRUE)</formula>
    </cfRule>
    <cfRule type="expression" dxfId="1068" priority="1516">
      <formula>IF(RIGHT(TEXT(Y325,"0.#"),1)=".",TRUE,FALSE)</formula>
    </cfRule>
  </conditionalFormatting>
  <conditionalFormatting sqref="P16:AQ17 P15:AX15 P13:AX13">
    <cfRule type="expression" dxfId="1067" priority="1533">
      <formula>IF(RIGHT(TEXT(P13,"0.#"),1)=".",FALSE,TRUE)</formula>
    </cfRule>
    <cfRule type="expression" dxfId="1066" priority="1534">
      <formula>IF(RIGHT(TEXT(P13,"0.#"),1)=".",TRUE,FALSE)</formula>
    </cfRule>
  </conditionalFormatting>
  <conditionalFormatting sqref="P19:AC19">
    <cfRule type="expression" dxfId="1065" priority="1531">
      <formula>IF(RIGHT(TEXT(P19,"0.#"),1)=".",FALSE,TRUE)</formula>
    </cfRule>
    <cfRule type="expression" dxfId="1064" priority="1532">
      <formula>IF(RIGHT(TEXT(P19,"0.#"),1)=".",TRUE,FALSE)</formula>
    </cfRule>
  </conditionalFormatting>
  <conditionalFormatting sqref="AE32 AQ32">
    <cfRule type="expression" dxfId="1063" priority="1529">
      <formula>IF(RIGHT(TEXT(AE32,"0.#"),1)=".",FALSE,TRUE)</formula>
    </cfRule>
    <cfRule type="expression" dxfId="1062" priority="1530">
      <formula>IF(RIGHT(TEXT(AE32,"0.#"),1)=".",TRUE,FALSE)</formula>
    </cfRule>
  </conditionalFormatting>
  <conditionalFormatting sqref="Y312:Y319 Y310">
    <cfRule type="expression" dxfId="1061" priority="1527">
      <formula>IF(RIGHT(TEXT(Y310,"0.#"),1)=".",FALSE,TRUE)</formula>
    </cfRule>
    <cfRule type="expression" dxfId="1060" priority="1528">
      <formula>IF(RIGHT(TEXT(Y310,"0.#"),1)=".",TRUE,FALSE)</formula>
    </cfRule>
  </conditionalFormatting>
  <conditionalFormatting sqref="AU311">
    <cfRule type="expression" dxfId="1059" priority="1525">
      <formula>IF(RIGHT(TEXT(AU311,"0.#"),1)=".",FALSE,TRUE)</formula>
    </cfRule>
    <cfRule type="expression" dxfId="1058" priority="1526">
      <formula>IF(RIGHT(TEXT(AU311,"0.#"),1)=".",TRUE,FALSE)</formula>
    </cfRule>
  </conditionalFormatting>
  <conditionalFormatting sqref="AU320">
    <cfRule type="expression" dxfId="1057" priority="1523">
      <formula>IF(RIGHT(TEXT(AU320,"0.#"),1)=".",FALSE,TRUE)</formula>
    </cfRule>
    <cfRule type="expression" dxfId="1056" priority="1524">
      <formula>IF(RIGHT(TEXT(AU320,"0.#"),1)=".",TRUE,FALSE)</formula>
    </cfRule>
  </conditionalFormatting>
  <conditionalFormatting sqref="AU312:AU319">
    <cfRule type="expression" dxfId="1055" priority="1521">
      <formula>IF(RIGHT(TEXT(AU312,"0.#"),1)=".",FALSE,TRUE)</formula>
    </cfRule>
    <cfRule type="expression" dxfId="1054" priority="1522">
      <formula>IF(RIGHT(TEXT(AU312,"0.#"),1)=".",TRUE,FALSE)</formula>
    </cfRule>
  </conditionalFormatting>
  <conditionalFormatting sqref="Y350 Y337 Y324">
    <cfRule type="expression" dxfId="1053" priority="1519">
      <formula>IF(RIGHT(TEXT(Y324,"0.#"),1)=".",FALSE,TRUE)</formula>
    </cfRule>
    <cfRule type="expression" dxfId="1052" priority="1520">
      <formula>IF(RIGHT(TEXT(Y324,"0.#"),1)=".",TRUE,FALSE)</formula>
    </cfRule>
  </conditionalFormatting>
  <conditionalFormatting sqref="Y359 Y346 Y333">
    <cfRule type="expression" dxfId="1051" priority="1517">
      <formula>IF(RIGHT(TEXT(Y333,"0.#"),1)=".",FALSE,TRUE)</formula>
    </cfRule>
    <cfRule type="expression" dxfId="1050" priority="1518">
      <formula>IF(RIGHT(TEXT(Y333,"0.#"),1)=".",TRUE,FALSE)</formula>
    </cfRule>
  </conditionalFormatting>
  <conditionalFormatting sqref="AU350 AU337 AU324">
    <cfRule type="expression" dxfId="1049" priority="1513">
      <formula>IF(RIGHT(TEXT(AU324,"0.#"),1)=".",FALSE,TRUE)</formula>
    </cfRule>
    <cfRule type="expression" dxfId="1048" priority="1514">
      <formula>IF(RIGHT(TEXT(AU324,"0.#"),1)=".",TRUE,FALSE)</formula>
    </cfRule>
  </conditionalFormatting>
  <conditionalFormatting sqref="AU359 AU346 AU333">
    <cfRule type="expression" dxfId="1047" priority="1511">
      <formula>IF(RIGHT(TEXT(AU333,"0.#"),1)=".",FALSE,TRUE)</formula>
    </cfRule>
    <cfRule type="expression" dxfId="1046" priority="1512">
      <formula>IF(RIGHT(TEXT(AU333,"0.#"),1)=".",TRUE,FALSE)</formula>
    </cfRule>
  </conditionalFormatting>
  <conditionalFormatting sqref="AU351:AU358 AU349 AU338:AU345 AU336 AU325:AU332 AU323">
    <cfRule type="expression" dxfId="1045" priority="1509">
      <formula>IF(RIGHT(TEXT(AU323,"0.#"),1)=".",FALSE,TRUE)</formula>
    </cfRule>
    <cfRule type="expression" dxfId="1044" priority="1510">
      <formula>IF(RIGHT(TEXT(AU323,"0.#"),1)=".",TRUE,FALSE)</formula>
    </cfRule>
  </conditionalFormatting>
  <conditionalFormatting sqref="AI32">
    <cfRule type="expression" dxfId="1043" priority="1507">
      <formula>IF(RIGHT(TEXT(AI32,"0.#"),1)=".",FALSE,TRUE)</formula>
    </cfRule>
    <cfRule type="expression" dxfId="1042" priority="1508">
      <formula>IF(RIGHT(TEXT(AI32,"0.#"),1)=".",TRUE,FALSE)</formula>
    </cfRule>
  </conditionalFormatting>
  <conditionalFormatting sqref="AM32">
    <cfRule type="expression" dxfId="1041" priority="1505">
      <formula>IF(RIGHT(TEXT(AM32,"0.#"),1)=".",FALSE,TRUE)</formula>
    </cfRule>
    <cfRule type="expression" dxfId="1040" priority="1506">
      <formula>IF(RIGHT(TEXT(AM32,"0.#"),1)=".",TRUE,FALSE)</formula>
    </cfRule>
  </conditionalFormatting>
  <conditionalFormatting sqref="AE33">
    <cfRule type="expression" dxfId="1039" priority="1503">
      <formula>IF(RIGHT(TEXT(AE33,"0.#"),1)=".",FALSE,TRUE)</formula>
    </cfRule>
    <cfRule type="expression" dxfId="1038" priority="1504">
      <formula>IF(RIGHT(TEXT(AE33,"0.#"),1)=".",TRUE,FALSE)</formula>
    </cfRule>
  </conditionalFormatting>
  <conditionalFormatting sqref="AI33">
    <cfRule type="expression" dxfId="1037" priority="1501">
      <formula>IF(RIGHT(TEXT(AI33,"0.#"),1)=".",FALSE,TRUE)</formula>
    </cfRule>
    <cfRule type="expression" dxfId="1036" priority="1502">
      <formula>IF(RIGHT(TEXT(AI33,"0.#"),1)=".",TRUE,FALSE)</formula>
    </cfRule>
  </conditionalFormatting>
  <conditionalFormatting sqref="AM33">
    <cfRule type="expression" dxfId="1035" priority="1499">
      <formula>IF(RIGHT(TEXT(AM33,"0.#"),1)=".",FALSE,TRUE)</formula>
    </cfRule>
    <cfRule type="expression" dxfId="1034" priority="1500">
      <formula>IF(RIGHT(TEXT(AM33,"0.#"),1)=".",TRUE,FALSE)</formula>
    </cfRule>
  </conditionalFormatting>
  <conditionalFormatting sqref="AQ33">
    <cfRule type="expression" dxfId="1033" priority="1497">
      <formula>IF(RIGHT(TEXT(AQ33,"0.#"),1)=".",FALSE,TRUE)</formula>
    </cfRule>
    <cfRule type="expression" dxfId="1032" priority="1498">
      <formula>IF(RIGHT(TEXT(AQ33,"0.#"),1)=".",TRUE,FALSE)</formula>
    </cfRule>
  </conditionalFormatting>
  <conditionalFormatting sqref="AE210">
    <cfRule type="expression" dxfId="1031" priority="1495">
      <formula>IF(RIGHT(TEXT(AE210,"0.#"),1)=".",FALSE,TRUE)</formula>
    </cfRule>
    <cfRule type="expression" dxfId="1030" priority="1496">
      <formula>IF(RIGHT(TEXT(AE210,"0.#"),1)=".",TRUE,FALSE)</formula>
    </cfRule>
  </conditionalFormatting>
  <conditionalFormatting sqref="AE211">
    <cfRule type="expression" dxfId="1029" priority="1493">
      <formula>IF(RIGHT(TEXT(AE211,"0.#"),1)=".",FALSE,TRUE)</formula>
    </cfRule>
    <cfRule type="expression" dxfId="1028" priority="1494">
      <formula>IF(RIGHT(TEXT(AE211,"0.#"),1)=".",TRUE,FALSE)</formula>
    </cfRule>
  </conditionalFormatting>
  <conditionalFormatting sqref="AE212">
    <cfRule type="expression" dxfId="1027" priority="1491">
      <formula>IF(RIGHT(TEXT(AE212,"0.#"),1)=".",FALSE,TRUE)</formula>
    </cfRule>
    <cfRule type="expression" dxfId="1026" priority="1492">
      <formula>IF(RIGHT(TEXT(AE212,"0.#"),1)=".",TRUE,FALSE)</formula>
    </cfRule>
  </conditionalFormatting>
  <conditionalFormatting sqref="AI212">
    <cfRule type="expression" dxfId="1025" priority="1489">
      <formula>IF(RIGHT(TEXT(AI212,"0.#"),1)=".",FALSE,TRUE)</formula>
    </cfRule>
    <cfRule type="expression" dxfId="1024" priority="1490">
      <formula>IF(RIGHT(TEXT(AI212,"0.#"),1)=".",TRUE,FALSE)</formula>
    </cfRule>
  </conditionalFormatting>
  <conditionalFormatting sqref="AI211">
    <cfRule type="expression" dxfId="1023" priority="1487">
      <formula>IF(RIGHT(TEXT(AI211,"0.#"),1)=".",FALSE,TRUE)</formula>
    </cfRule>
    <cfRule type="expression" dxfId="1022" priority="1488">
      <formula>IF(RIGHT(TEXT(AI211,"0.#"),1)=".",TRUE,FALSE)</formula>
    </cfRule>
  </conditionalFormatting>
  <conditionalFormatting sqref="AI210">
    <cfRule type="expression" dxfId="1021" priority="1485">
      <formula>IF(RIGHT(TEXT(AI210,"0.#"),1)=".",FALSE,TRUE)</formula>
    </cfRule>
    <cfRule type="expression" dxfId="1020" priority="1486">
      <formula>IF(RIGHT(TEXT(AI210,"0.#"),1)=".",TRUE,FALSE)</formula>
    </cfRule>
  </conditionalFormatting>
  <conditionalFormatting sqref="AM210">
    <cfRule type="expression" dxfId="1019" priority="1483">
      <formula>IF(RIGHT(TEXT(AM210,"0.#"),1)=".",FALSE,TRUE)</formula>
    </cfRule>
    <cfRule type="expression" dxfId="1018" priority="1484">
      <formula>IF(RIGHT(TEXT(AM210,"0.#"),1)=".",TRUE,FALSE)</formula>
    </cfRule>
  </conditionalFormatting>
  <conditionalFormatting sqref="AM211">
    <cfRule type="expression" dxfId="1017" priority="1481">
      <formula>IF(RIGHT(TEXT(AM211,"0.#"),1)=".",FALSE,TRUE)</formula>
    </cfRule>
    <cfRule type="expression" dxfId="1016" priority="1482">
      <formula>IF(RIGHT(TEXT(AM211,"0.#"),1)=".",TRUE,FALSE)</formula>
    </cfRule>
  </conditionalFormatting>
  <conditionalFormatting sqref="AM212">
    <cfRule type="expression" dxfId="1015" priority="1479">
      <formula>IF(RIGHT(TEXT(AM212,"0.#"),1)=".",FALSE,TRUE)</formula>
    </cfRule>
    <cfRule type="expression" dxfId="1014" priority="1480">
      <formula>IF(RIGHT(TEXT(AM212,"0.#"),1)=".",TRUE,FALSE)</formula>
    </cfRule>
  </conditionalFormatting>
  <conditionalFormatting sqref="AL382:AO395">
    <cfRule type="expression" dxfId="1013" priority="1475">
      <formula>IF(AND(AL382&gt;=0, RIGHT(TEXT(AL382,"0.#"),1)&lt;&gt;"."),TRUE,FALSE)</formula>
    </cfRule>
    <cfRule type="expression" dxfId="1012" priority="1476">
      <formula>IF(AND(AL382&gt;=0, RIGHT(TEXT(AL382,"0.#"),1)="."),TRUE,FALSE)</formula>
    </cfRule>
    <cfRule type="expression" dxfId="1011" priority="1477">
      <formula>IF(AND(AL382&lt;0, RIGHT(TEXT(AL382,"0.#"),1)&lt;&gt;"."),TRUE,FALSE)</formula>
    </cfRule>
    <cfRule type="expression" dxfId="1010" priority="1478">
      <formula>IF(AND(AL382&lt;0, RIGHT(TEXT(AL382,"0.#"),1)="."),TRUE,FALSE)</formula>
    </cfRule>
  </conditionalFormatting>
  <conditionalFormatting sqref="AQ210:AQ212">
    <cfRule type="expression" dxfId="1009" priority="1473">
      <formula>IF(RIGHT(TEXT(AQ210,"0.#"),1)=".",FALSE,TRUE)</formula>
    </cfRule>
    <cfRule type="expression" dxfId="1008" priority="1474">
      <formula>IF(RIGHT(TEXT(AQ210,"0.#"),1)=".",TRUE,FALSE)</formula>
    </cfRule>
  </conditionalFormatting>
  <conditionalFormatting sqref="AU210:AU212">
    <cfRule type="expression" dxfId="1007" priority="1471">
      <formula>IF(RIGHT(TEXT(AU210,"0.#"),1)=".",FALSE,TRUE)</formula>
    </cfRule>
    <cfRule type="expression" dxfId="1006" priority="1472">
      <formula>IF(RIGHT(TEXT(AU210,"0.#"),1)=".",TRUE,FALSE)</formula>
    </cfRule>
  </conditionalFormatting>
  <conditionalFormatting sqref="Y382:Y395">
    <cfRule type="expression" dxfId="1005" priority="1469">
      <formula>IF(RIGHT(TEXT(Y382,"0.#"),1)=".",FALSE,TRUE)</formula>
    </cfRule>
    <cfRule type="expression" dxfId="1004" priority="1470">
      <formula>IF(RIGHT(TEXT(Y382,"0.#"),1)=".",TRUE,FALSE)</formula>
    </cfRule>
  </conditionalFormatting>
  <conditionalFormatting sqref="AL631:AO631">
    <cfRule type="expression" dxfId="1003" priority="1465">
      <formula>IF(AND(AL631&gt;=0, RIGHT(TEXT(AL631,"0.#"),1)&lt;&gt;"."),TRUE,FALSE)</formula>
    </cfRule>
    <cfRule type="expression" dxfId="1002" priority="1466">
      <formula>IF(AND(AL631&gt;=0, RIGHT(TEXT(AL631,"0.#"),1)="."),TRUE,FALSE)</formula>
    </cfRule>
    <cfRule type="expression" dxfId="1001" priority="1467">
      <formula>IF(AND(AL631&lt;0, RIGHT(TEXT(AL631,"0.#"),1)&lt;&gt;"."),TRUE,FALSE)</formula>
    </cfRule>
    <cfRule type="expression" dxfId="1000" priority="1468">
      <formula>IF(AND(AL631&lt;0, RIGHT(TEXT(AL631,"0.#"),1)="."),TRUE,FALSE)</formula>
    </cfRule>
  </conditionalFormatting>
  <conditionalFormatting sqref="Y412:Y414 Y426:Y428">
    <cfRule type="expression" dxfId="999" priority="1395">
      <formula>IF(RIGHT(TEXT(Y412,"0.#"),1)=".",FALSE,TRUE)</formula>
    </cfRule>
    <cfRule type="expression" dxfId="998" priority="1396">
      <formula>IF(RIGHT(TEXT(Y412,"0.#"),1)=".",TRUE,FALSE)</formula>
    </cfRule>
  </conditionalFormatting>
  <conditionalFormatting sqref="Y434:Y461">
    <cfRule type="expression" dxfId="997" priority="1383">
      <formula>IF(RIGHT(TEXT(Y434,"0.#"),1)=".",FALSE,TRUE)</formula>
    </cfRule>
    <cfRule type="expression" dxfId="996" priority="1384">
      <formula>IF(RIGHT(TEXT(Y434,"0.#"),1)=".",TRUE,FALSE)</formula>
    </cfRule>
  </conditionalFormatting>
  <conditionalFormatting sqref="Y467:Y494">
    <cfRule type="expression" dxfId="995" priority="1371">
      <formula>IF(RIGHT(TEXT(Y467,"0.#"),1)=".",FALSE,TRUE)</formula>
    </cfRule>
    <cfRule type="expression" dxfId="994" priority="1372">
      <formula>IF(RIGHT(TEXT(Y467,"0.#"),1)=".",TRUE,FALSE)</formula>
    </cfRule>
  </conditionalFormatting>
  <conditionalFormatting sqref="Y465:Y466">
    <cfRule type="expression" dxfId="993" priority="1365">
      <formula>IF(RIGHT(TEXT(Y465,"0.#"),1)=".",FALSE,TRUE)</formula>
    </cfRule>
    <cfRule type="expression" dxfId="992" priority="1366">
      <formula>IF(RIGHT(TEXT(Y465,"0.#"),1)=".",TRUE,FALSE)</formula>
    </cfRule>
  </conditionalFormatting>
  <conditionalFormatting sqref="Y500:Y527">
    <cfRule type="expression" dxfId="991" priority="1359">
      <formula>IF(RIGHT(TEXT(Y500,"0.#"),1)=".",FALSE,TRUE)</formula>
    </cfRule>
    <cfRule type="expression" dxfId="990" priority="1360">
      <formula>IF(RIGHT(TEXT(Y500,"0.#"),1)=".",TRUE,FALSE)</formula>
    </cfRule>
  </conditionalFormatting>
  <conditionalFormatting sqref="Y498:Y499">
    <cfRule type="expression" dxfId="989" priority="1353">
      <formula>IF(RIGHT(TEXT(Y498,"0.#"),1)=".",FALSE,TRUE)</formula>
    </cfRule>
    <cfRule type="expression" dxfId="988" priority="1354">
      <formula>IF(RIGHT(TEXT(Y498,"0.#"),1)=".",TRUE,FALSE)</formula>
    </cfRule>
  </conditionalFormatting>
  <conditionalFormatting sqref="Y533:Y560">
    <cfRule type="expression" dxfId="987" priority="1347">
      <formula>IF(RIGHT(TEXT(Y533,"0.#"),1)=".",FALSE,TRUE)</formula>
    </cfRule>
    <cfRule type="expression" dxfId="986" priority="1348">
      <formula>IF(RIGHT(TEXT(Y533,"0.#"),1)=".",TRUE,FALSE)</formula>
    </cfRule>
  </conditionalFormatting>
  <conditionalFormatting sqref="W23">
    <cfRule type="expression" dxfId="985" priority="1455">
      <formula>IF(RIGHT(TEXT(W23,"0.#"),1)=".",FALSE,TRUE)</formula>
    </cfRule>
    <cfRule type="expression" dxfId="984" priority="1456">
      <formula>IF(RIGHT(TEXT(W23,"0.#"),1)=".",TRUE,FALSE)</formula>
    </cfRule>
  </conditionalFormatting>
  <conditionalFormatting sqref="W24:W27">
    <cfRule type="expression" dxfId="983" priority="1453">
      <formula>IF(RIGHT(TEXT(W24,"0.#"),1)=".",FALSE,TRUE)</formula>
    </cfRule>
    <cfRule type="expression" dxfId="982" priority="1454">
      <formula>IF(RIGHT(TEXT(W24,"0.#"),1)=".",TRUE,FALSE)</formula>
    </cfRule>
  </conditionalFormatting>
  <conditionalFormatting sqref="W28">
    <cfRule type="expression" dxfId="981" priority="1451">
      <formula>IF(RIGHT(TEXT(W28,"0.#"),1)=".",FALSE,TRUE)</formula>
    </cfRule>
    <cfRule type="expression" dxfId="980" priority="1452">
      <formula>IF(RIGHT(TEXT(W28,"0.#"),1)=".",TRUE,FALSE)</formula>
    </cfRule>
  </conditionalFormatting>
  <conditionalFormatting sqref="AE202">
    <cfRule type="expression" dxfId="979" priority="1443">
      <formula>IF(RIGHT(TEXT(AE202,"0.#"),1)=".",FALSE,TRUE)</formula>
    </cfRule>
    <cfRule type="expression" dxfId="978" priority="1444">
      <formula>IF(RIGHT(TEXT(AE202,"0.#"),1)=".",TRUE,FALSE)</formula>
    </cfRule>
  </conditionalFormatting>
  <conditionalFormatting sqref="AE203">
    <cfRule type="expression" dxfId="977" priority="1441">
      <formula>IF(RIGHT(TEXT(AE203,"0.#"),1)=".",FALSE,TRUE)</formula>
    </cfRule>
    <cfRule type="expression" dxfId="976" priority="1442">
      <formula>IF(RIGHT(TEXT(AE203,"0.#"),1)=".",TRUE,FALSE)</formula>
    </cfRule>
  </conditionalFormatting>
  <conditionalFormatting sqref="AE204">
    <cfRule type="expression" dxfId="975" priority="1439">
      <formula>IF(RIGHT(TEXT(AE204,"0.#"),1)=".",FALSE,TRUE)</formula>
    </cfRule>
    <cfRule type="expression" dxfId="974" priority="1440">
      <formula>IF(RIGHT(TEXT(AE204,"0.#"),1)=".",TRUE,FALSE)</formula>
    </cfRule>
  </conditionalFormatting>
  <conditionalFormatting sqref="AI204">
    <cfRule type="expression" dxfId="973" priority="1437">
      <formula>IF(RIGHT(TEXT(AI204,"0.#"),1)=".",FALSE,TRUE)</formula>
    </cfRule>
    <cfRule type="expression" dxfId="972" priority="1438">
      <formula>IF(RIGHT(TEXT(AI204,"0.#"),1)=".",TRUE,FALSE)</formula>
    </cfRule>
  </conditionalFormatting>
  <conditionalFormatting sqref="AI203">
    <cfRule type="expression" dxfId="971" priority="1435">
      <formula>IF(RIGHT(TEXT(AI203,"0.#"),1)=".",FALSE,TRUE)</formula>
    </cfRule>
    <cfRule type="expression" dxfId="970" priority="1436">
      <formula>IF(RIGHT(TEXT(AI203,"0.#"),1)=".",TRUE,FALSE)</formula>
    </cfRule>
  </conditionalFormatting>
  <conditionalFormatting sqref="AI202">
    <cfRule type="expression" dxfId="969" priority="1433">
      <formula>IF(RIGHT(TEXT(AI202,"0.#"),1)=".",FALSE,TRUE)</formula>
    </cfRule>
    <cfRule type="expression" dxfId="968" priority="1434">
      <formula>IF(RIGHT(TEXT(AI202,"0.#"),1)=".",TRUE,FALSE)</formula>
    </cfRule>
  </conditionalFormatting>
  <conditionalFormatting sqref="AM202">
    <cfRule type="expression" dxfId="967" priority="1431">
      <formula>IF(RIGHT(TEXT(AM202,"0.#"),1)=".",FALSE,TRUE)</formula>
    </cfRule>
    <cfRule type="expression" dxfId="966" priority="1432">
      <formula>IF(RIGHT(TEXT(AM202,"0.#"),1)=".",TRUE,FALSE)</formula>
    </cfRule>
  </conditionalFormatting>
  <conditionalFormatting sqref="AM203">
    <cfRule type="expression" dxfId="965" priority="1429">
      <formula>IF(RIGHT(TEXT(AM203,"0.#"),1)=".",FALSE,TRUE)</formula>
    </cfRule>
    <cfRule type="expression" dxfId="964" priority="1430">
      <formula>IF(RIGHT(TEXT(AM203,"0.#"),1)=".",TRUE,FALSE)</formula>
    </cfRule>
  </conditionalFormatting>
  <conditionalFormatting sqref="AM204">
    <cfRule type="expression" dxfId="963" priority="1427">
      <formula>IF(RIGHT(TEXT(AM204,"0.#"),1)=".",FALSE,TRUE)</formula>
    </cfRule>
    <cfRule type="expression" dxfId="962" priority="1428">
      <formula>IF(RIGHT(TEXT(AM204,"0.#"),1)=".",TRUE,FALSE)</formula>
    </cfRule>
  </conditionalFormatting>
  <conditionalFormatting sqref="AQ202:AQ204">
    <cfRule type="expression" dxfId="961" priority="1425">
      <formula>IF(RIGHT(TEXT(AQ202,"0.#"),1)=".",FALSE,TRUE)</formula>
    </cfRule>
    <cfRule type="expression" dxfId="960" priority="1426">
      <formula>IF(RIGHT(TEXT(AQ202,"0.#"),1)=".",TRUE,FALSE)</formula>
    </cfRule>
  </conditionalFormatting>
  <conditionalFormatting sqref="AU202:AU204">
    <cfRule type="expression" dxfId="959" priority="1423">
      <formula>IF(RIGHT(TEXT(AU202,"0.#"),1)=".",FALSE,TRUE)</formula>
    </cfRule>
    <cfRule type="expression" dxfId="958" priority="1424">
      <formula>IF(RIGHT(TEXT(AU202,"0.#"),1)=".",TRUE,FALSE)</formula>
    </cfRule>
  </conditionalFormatting>
  <conditionalFormatting sqref="AE205">
    <cfRule type="expression" dxfId="957" priority="1421">
      <formula>IF(RIGHT(TEXT(AE205,"0.#"),1)=".",FALSE,TRUE)</formula>
    </cfRule>
    <cfRule type="expression" dxfId="956" priority="1422">
      <formula>IF(RIGHT(TEXT(AE205,"0.#"),1)=".",TRUE,FALSE)</formula>
    </cfRule>
  </conditionalFormatting>
  <conditionalFormatting sqref="AE206">
    <cfRule type="expression" dxfId="955" priority="1419">
      <formula>IF(RIGHT(TEXT(AE206,"0.#"),1)=".",FALSE,TRUE)</formula>
    </cfRule>
    <cfRule type="expression" dxfId="954" priority="1420">
      <formula>IF(RIGHT(TEXT(AE206,"0.#"),1)=".",TRUE,FALSE)</formula>
    </cfRule>
  </conditionalFormatting>
  <conditionalFormatting sqref="AE207">
    <cfRule type="expression" dxfId="953" priority="1417">
      <formula>IF(RIGHT(TEXT(AE207,"0.#"),1)=".",FALSE,TRUE)</formula>
    </cfRule>
    <cfRule type="expression" dxfId="952" priority="1418">
      <formula>IF(RIGHT(TEXT(AE207,"0.#"),1)=".",TRUE,FALSE)</formula>
    </cfRule>
  </conditionalFormatting>
  <conditionalFormatting sqref="AI207">
    <cfRule type="expression" dxfId="951" priority="1415">
      <formula>IF(RIGHT(TEXT(AI207,"0.#"),1)=".",FALSE,TRUE)</formula>
    </cfRule>
    <cfRule type="expression" dxfId="950" priority="1416">
      <formula>IF(RIGHT(TEXT(AI207,"0.#"),1)=".",TRUE,FALSE)</formula>
    </cfRule>
  </conditionalFormatting>
  <conditionalFormatting sqref="AI206">
    <cfRule type="expression" dxfId="949" priority="1413">
      <formula>IF(RIGHT(TEXT(AI206,"0.#"),1)=".",FALSE,TRUE)</formula>
    </cfRule>
    <cfRule type="expression" dxfId="948" priority="1414">
      <formula>IF(RIGHT(TEXT(AI206,"0.#"),1)=".",TRUE,FALSE)</formula>
    </cfRule>
  </conditionalFormatting>
  <conditionalFormatting sqref="AI205">
    <cfRule type="expression" dxfId="947" priority="1411">
      <formula>IF(RIGHT(TEXT(AI205,"0.#"),1)=".",FALSE,TRUE)</formula>
    </cfRule>
    <cfRule type="expression" dxfId="946" priority="1412">
      <formula>IF(RIGHT(TEXT(AI205,"0.#"),1)=".",TRUE,FALSE)</formula>
    </cfRule>
  </conditionalFormatting>
  <conditionalFormatting sqref="AM205">
    <cfRule type="expression" dxfId="945" priority="1409">
      <formula>IF(RIGHT(TEXT(AM205,"0.#"),1)=".",FALSE,TRUE)</formula>
    </cfRule>
    <cfRule type="expression" dxfId="944" priority="1410">
      <formula>IF(RIGHT(TEXT(AM205,"0.#"),1)=".",TRUE,FALSE)</formula>
    </cfRule>
  </conditionalFormatting>
  <conditionalFormatting sqref="AM206">
    <cfRule type="expression" dxfId="943" priority="1407">
      <formula>IF(RIGHT(TEXT(AM206,"0.#"),1)=".",FALSE,TRUE)</formula>
    </cfRule>
    <cfRule type="expression" dxfId="942" priority="1408">
      <formula>IF(RIGHT(TEXT(AM206,"0.#"),1)=".",TRUE,FALSE)</formula>
    </cfRule>
  </conditionalFormatting>
  <conditionalFormatting sqref="AM207">
    <cfRule type="expression" dxfId="941" priority="1405">
      <formula>IF(RIGHT(TEXT(AM207,"0.#"),1)=".",FALSE,TRUE)</formula>
    </cfRule>
    <cfRule type="expression" dxfId="940" priority="1406">
      <formula>IF(RIGHT(TEXT(AM207,"0.#"),1)=".",TRUE,FALSE)</formula>
    </cfRule>
  </conditionalFormatting>
  <conditionalFormatting sqref="AQ205:AQ207">
    <cfRule type="expression" dxfId="939" priority="1403">
      <formula>IF(RIGHT(TEXT(AQ205,"0.#"),1)=".",FALSE,TRUE)</formula>
    </cfRule>
    <cfRule type="expression" dxfId="938" priority="1404">
      <formula>IF(RIGHT(TEXT(AQ205,"0.#"),1)=".",TRUE,FALSE)</formula>
    </cfRule>
  </conditionalFormatting>
  <conditionalFormatting sqref="AU205:AU207">
    <cfRule type="expression" dxfId="937" priority="1401">
      <formula>IF(RIGHT(TEXT(AU205,"0.#"),1)=".",FALSE,TRUE)</formula>
    </cfRule>
    <cfRule type="expression" dxfId="936" priority="1402">
      <formula>IF(RIGHT(TEXT(AU205,"0.#"),1)=".",TRUE,FALSE)</formula>
    </cfRule>
  </conditionalFormatting>
  <conditionalFormatting sqref="AL412:AO414 AL426:AO428">
    <cfRule type="expression" dxfId="935" priority="1397">
      <formula>IF(AND(AL412&gt;=0, RIGHT(TEXT(AL412,"0.#"),1)&lt;&gt;"."),TRUE,FALSE)</formula>
    </cfRule>
    <cfRule type="expression" dxfId="934" priority="1398">
      <formula>IF(AND(AL412&gt;=0, RIGHT(TEXT(AL412,"0.#"),1)="."),TRUE,FALSE)</formula>
    </cfRule>
    <cfRule type="expression" dxfId="933" priority="1399">
      <formula>IF(AND(AL412&lt;0, RIGHT(TEXT(AL412,"0.#"),1)&lt;&gt;"."),TRUE,FALSE)</formula>
    </cfRule>
    <cfRule type="expression" dxfId="932" priority="1400">
      <formula>IF(AND(AL412&lt;0, RIGHT(TEXT(AL412,"0.#"),1)="."),TRUE,FALSE)</formula>
    </cfRule>
  </conditionalFormatting>
  <conditionalFormatting sqref="AL434:AO461">
    <cfRule type="expression" dxfId="931" priority="1385">
      <formula>IF(AND(AL434&gt;=0, RIGHT(TEXT(AL434,"0.#"),1)&lt;&gt;"."),TRUE,FALSE)</formula>
    </cfRule>
    <cfRule type="expression" dxfId="930" priority="1386">
      <formula>IF(AND(AL434&gt;=0, RIGHT(TEXT(AL434,"0.#"),1)="."),TRUE,FALSE)</formula>
    </cfRule>
    <cfRule type="expression" dxfId="929" priority="1387">
      <formula>IF(AND(AL434&lt;0, RIGHT(TEXT(AL434,"0.#"),1)&lt;&gt;"."),TRUE,FALSE)</formula>
    </cfRule>
    <cfRule type="expression" dxfId="928" priority="1388">
      <formula>IF(AND(AL434&lt;0, RIGHT(TEXT(AL434,"0.#"),1)="."),TRUE,FALSE)</formula>
    </cfRule>
  </conditionalFormatting>
  <conditionalFormatting sqref="AL467:AO494">
    <cfRule type="expression" dxfId="927" priority="1373">
      <formula>IF(AND(AL467&gt;=0, RIGHT(TEXT(AL467,"0.#"),1)&lt;&gt;"."),TRUE,FALSE)</formula>
    </cfRule>
    <cfRule type="expression" dxfId="926" priority="1374">
      <formula>IF(AND(AL467&gt;=0, RIGHT(TEXT(AL467,"0.#"),1)="."),TRUE,FALSE)</formula>
    </cfRule>
    <cfRule type="expression" dxfId="925" priority="1375">
      <formula>IF(AND(AL467&lt;0, RIGHT(TEXT(AL467,"0.#"),1)&lt;&gt;"."),TRUE,FALSE)</formula>
    </cfRule>
    <cfRule type="expression" dxfId="924" priority="1376">
      <formula>IF(AND(AL467&lt;0, RIGHT(TEXT(AL467,"0.#"),1)="."),TRUE,FALSE)</formula>
    </cfRule>
  </conditionalFormatting>
  <conditionalFormatting sqref="AL465:AO466">
    <cfRule type="expression" dxfId="923" priority="1367">
      <formula>IF(AND(AL465&gt;=0, RIGHT(TEXT(AL465,"0.#"),1)&lt;&gt;"."),TRUE,FALSE)</formula>
    </cfRule>
    <cfRule type="expression" dxfId="922" priority="1368">
      <formula>IF(AND(AL465&gt;=0, RIGHT(TEXT(AL465,"0.#"),1)="."),TRUE,FALSE)</formula>
    </cfRule>
    <cfRule type="expression" dxfId="921" priority="1369">
      <formula>IF(AND(AL465&lt;0, RIGHT(TEXT(AL465,"0.#"),1)&lt;&gt;"."),TRUE,FALSE)</formula>
    </cfRule>
    <cfRule type="expression" dxfId="920" priority="1370">
      <formula>IF(AND(AL465&lt;0, RIGHT(TEXT(AL465,"0.#"),1)="."),TRUE,FALSE)</formula>
    </cfRule>
  </conditionalFormatting>
  <conditionalFormatting sqref="AL500:AO527">
    <cfRule type="expression" dxfId="919" priority="1361">
      <formula>IF(AND(AL500&gt;=0, RIGHT(TEXT(AL500,"0.#"),1)&lt;&gt;"."),TRUE,FALSE)</formula>
    </cfRule>
    <cfRule type="expression" dxfId="918" priority="1362">
      <formula>IF(AND(AL500&gt;=0, RIGHT(TEXT(AL500,"0.#"),1)="."),TRUE,FALSE)</formula>
    </cfRule>
    <cfRule type="expression" dxfId="917" priority="1363">
      <formula>IF(AND(AL500&lt;0, RIGHT(TEXT(AL500,"0.#"),1)&lt;&gt;"."),TRUE,FALSE)</formula>
    </cfRule>
    <cfRule type="expression" dxfId="916" priority="1364">
      <formula>IF(AND(AL500&lt;0, RIGHT(TEXT(AL500,"0.#"),1)="."),TRUE,FALSE)</formula>
    </cfRule>
  </conditionalFormatting>
  <conditionalFormatting sqref="AL498:AO499">
    <cfRule type="expression" dxfId="915" priority="1355">
      <formula>IF(AND(AL498&gt;=0, RIGHT(TEXT(AL498,"0.#"),1)&lt;&gt;"."),TRUE,FALSE)</formula>
    </cfRule>
    <cfRule type="expression" dxfId="914" priority="1356">
      <formula>IF(AND(AL498&gt;=0, RIGHT(TEXT(AL498,"0.#"),1)="."),TRUE,FALSE)</formula>
    </cfRule>
    <cfRule type="expression" dxfId="913" priority="1357">
      <formula>IF(AND(AL498&lt;0, RIGHT(TEXT(AL498,"0.#"),1)&lt;&gt;"."),TRUE,FALSE)</formula>
    </cfRule>
    <cfRule type="expression" dxfId="912" priority="1358">
      <formula>IF(AND(AL498&lt;0, RIGHT(TEXT(AL498,"0.#"),1)="."),TRUE,FALSE)</formula>
    </cfRule>
  </conditionalFormatting>
  <conditionalFormatting sqref="AL533:AO560">
    <cfRule type="expression" dxfId="911" priority="1349">
      <formula>IF(AND(AL533&gt;=0, RIGHT(TEXT(AL533,"0.#"),1)&lt;&gt;"."),TRUE,FALSE)</formula>
    </cfRule>
    <cfRule type="expression" dxfId="910" priority="1350">
      <formula>IF(AND(AL533&gt;=0, RIGHT(TEXT(AL533,"0.#"),1)="."),TRUE,FALSE)</formula>
    </cfRule>
    <cfRule type="expression" dxfId="909" priority="1351">
      <formula>IF(AND(AL533&lt;0, RIGHT(TEXT(AL533,"0.#"),1)&lt;&gt;"."),TRUE,FALSE)</formula>
    </cfRule>
    <cfRule type="expression" dxfId="908" priority="1352">
      <formula>IF(AND(AL533&lt;0, RIGHT(TEXT(AL533,"0.#"),1)="."),TRUE,FALSE)</formula>
    </cfRule>
  </conditionalFormatting>
  <conditionalFormatting sqref="AL531:AO532">
    <cfRule type="expression" dxfId="907" priority="1343">
      <formula>IF(AND(AL531&gt;=0, RIGHT(TEXT(AL531,"0.#"),1)&lt;&gt;"."),TRUE,FALSE)</formula>
    </cfRule>
    <cfRule type="expression" dxfId="906" priority="1344">
      <formula>IF(AND(AL531&gt;=0, RIGHT(TEXT(AL531,"0.#"),1)="."),TRUE,FALSE)</formula>
    </cfRule>
    <cfRule type="expression" dxfId="905" priority="1345">
      <formula>IF(AND(AL531&lt;0, RIGHT(TEXT(AL531,"0.#"),1)&lt;&gt;"."),TRUE,FALSE)</formula>
    </cfRule>
    <cfRule type="expression" dxfId="904" priority="1346">
      <formula>IF(AND(AL531&lt;0, RIGHT(TEXT(AL531,"0.#"),1)="."),TRUE,FALSE)</formula>
    </cfRule>
  </conditionalFormatting>
  <conditionalFormatting sqref="Y531:Y532">
    <cfRule type="expression" dxfId="903" priority="1341">
      <formula>IF(RIGHT(TEXT(Y531,"0.#"),1)=".",FALSE,TRUE)</formula>
    </cfRule>
    <cfRule type="expression" dxfId="902" priority="1342">
      <formula>IF(RIGHT(TEXT(Y531,"0.#"),1)=".",TRUE,FALSE)</formula>
    </cfRule>
  </conditionalFormatting>
  <conditionalFormatting sqref="AL566:AO593">
    <cfRule type="expression" dxfId="901" priority="1337">
      <formula>IF(AND(AL566&gt;=0, RIGHT(TEXT(AL566,"0.#"),1)&lt;&gt;"."),TRUE,FALSE)</formula>
    </cfRule>
    <cfRule type="expression" dxfId="900" priority="1338">
      <formula>IF(AND(AL566&gt;=0, RIGHT(TEXT(AL566,"0.#"),1)="."),TRUE,FALSE)</formula>
    </cfRule>
    <cfRule type="expression" dxfId="899" priority="1339">
      <formula>IF(AND(AL566&lt;0, RIGHT(TEXT(AL566,"0.#"),1)&lt;&gt;"."),TRUE,FALSE)</formula>
    </cfRule>
    <cfRule type="expression" dxfId="898" priority="1340">
      <formula>IF(AND(AL566&lt;0, RIGHT(TEXT(AL566,"0.#"),1)="."),TRUE,FALSE)</formula>
    </cfRule>
  </conditionalFormatting>
  <conditionalFormatting sqref="Y566:Y593">
    <cfRule type="expression" dxfId="897" priority="1335">
      <formula>IF(RIGHT(TEXT(Y566,"0.#"),1)=".",FALSE,TRUE)</formula>
    </cfRule>
    <cfRule type="expression" dxfId="896" priority="1336">
      <formula>IF(RIGHT(TEXT(Y566,"0.#"),1)=".",TRUE,FALSE)</formula>
    </cfRule>
  </conditionalFormatting>
  <conditionalFormatting sqref="AL564:AO565">
    <cfRule type="expression" dxfId="895" priority="1331">
      <formula>IF(AND(AL564&gt;=0, RIGHT(TEXT(AL564,"0.#"),1)&lt;&gt;"."),TRUE,FALSE)</formula>
    </cfRule>
    <cfRule type="expression" dxfId="894" priority="1332">
      <formula>IF(AND(AL564&gt;=0, RIGHT(TEXT(AL564,"0.#"),1)="."),TRUE,FALSE)</formula>
    </cfRule>
    <cfRule type="expression" dxfId="893" priority="1333">
      <formula>IF(AND(AL564&lt;0, RIGHT(TEXT(AL564,"0.#"),1)&lt;&gt;"."),TRUE,FALSE)</formula>
    </cfRule>
    <cfRule type="expression" dxfId="892" priority="1334">
      <formula>IF(AND(AL564&lt;0, RIGHT(TEXT(AL564,"0.#"),1)="."),TRUE,FALSE)</formula>
    </cfRule>
  </conditionalFormatting>
  <conditionalFormatting sqref="Y564:Y565">
    <cfRule type="expression" dxfId="891" priority="1329">
      <formula>IF(RIGHT(TEXT(Y564,"0.#"),1)=".",FALSE,TRUE)</formula>
    </cfRule>
    <cfRule type="expression" dxfId="890" priority="1330">
      <formula>IF(RIGHT(TEXT(Y564,"0.#"),1)=".",TRUE,FALSE)</formula>
    </cfRule>
  </conditionalFormatting>
  <conditionalFormatting sqref="AL599:AO626">
    <cfRule type="expression" dxfId="889" priority="1325">
      <formula>IF(AND(AL599&gt;=0, RIGHT(TEXT(AL599,"0.#"),1)&lt;&gt;"."),TRUE,FALSE)</formula>
    </cfRule>
    <cfRule type="expression" dxfId="888" priority="1326">
      <formula>IF(AND(AL599&gt;=0, RIGHT(TEXT(AL599,"0.#"),1)="."),TRUE,FALSE)</formula>
    </cfRule>
    <cfRule type="expression" dxfId="887" priority="1327">
      <formula>IF(AND(AL599&lt;0, RIGHT(TEXT(AL599,"0.#"),1)&lt;&gt;"."),TRUE,FALSE)</formula>
    </cfRule>
    <cfRule type="expression" dxfId="886" priority="1328">
      <formula>IF(AND(AL599&lt;0, RIGHT(TEXT(AL599,"0.#"),1)="."),TRUE,FALSE)</formula>
    </cfRule>
  </conditionalFormatting>
  <conditionalFormatting sqref="Y599:Y626">
    <cfRule type="expression" dxfId="885" priority="1323">
      <formula>IF(RIGHT(TEXT(Y599,"0.#"),1)=".",FALSE,TRUE)</formula>
    </cfRule>
    <cfRule type="expression" dxfId="884" priority="1324">
      <formula>IF(RIGHT(TEXT(Y599,"0.#"),1)=".",TRUE,FALSE)</formula>
    </cfRule>
  </conditionalFormatting>
  <conditionalFormatting sqref="AL597:AO598">
    <cfRule type="expression" dxfId="883" priority="1319">
      <formula>IF(AND(AL597&gt;=0, RIGHT(TEXT(AL597,"0.#"),1)&lt;&gt;"."),TRUE,FALSE)</formula>
    </cfRule>
    <cfRule type="expression" dxfId="882" priority="1320">
      <formula>IF(AND(AL597&gt;=0, RIGHT(TEXT(AL597,"0.#"),1)="."),TRUE,FALSE)</formula>
    </cfRule>
    <cfRule type="expression" dxfId="881" priority="1321">
      <formula>IF(AND(AL597&lt;0, RIGHT(TEXT(AL597,"0.#"),1)&lt;&gt;"."),TRUE,FALSE)</formula>
    </cfRule>
    <cfRule type="expression" dxfId="880" priority="1322">
      <formula>IF(AND(AL597&lt;0, RIGHT(TEXT(AL597,"0.#"),1)="."),TRUE,FALSE)</formula>
    </cfRule>
  </conditionalFormatting>
  <conditionalFormatting sqref="Y597:Y598">
    <cfRule type="expression" dxfId="879" priority="1317">
      <formula>IF(RIGHT(TEXT(Y597,"0.#"),1)=".",FALSE,TRUE)</formula>
    </cfRule>
    <cfRule type="expression" dxfId="878" priority="1318">
      <formula>IF(RIGHT(TEXT(Y597,"0.#"),1)=".",TRUE,FALSE)</formula>
    </cfRule>
  </conditionalFormatting>
  <conditionalFormatting sqref="P29:AC29">
    <cfRule type="expression" dxfId="877" priority="1311">
      <formula>IF(RIGHT(TEXT(P29,"0.#"),1)=".",FALSE,TRUE)</formula>
    </cfRule>
    <cfRule type="expression" dxfId="876" priority="1312">
      <formula>IF(RIGHT(TEXT(P29,"0.#"),1)=".",TRUE,FALSE)</formula>
    </cfRule>
  </conditionalFormatting>
  <conditionalFormatting sqref="AE39">
    <cfRule type="expression" dxfId="875" priority="1309">
      <formula>IF(RIGHT(TEXT(AE39,"0.#"),1)=".",FALSE,TRUE)</formula>
    </cfRule>
    <cfRule type="expression" dxfId="874" priority="1310">
      <formula>IF(RIGHT(TEXT(AE39,"0.#"),1)=".",TRUE,FALSE)</formula>
    </cfRule>
  </conditionalFormatting>
  <conditionalFormatting sqref="AQ39:AQ41">
    <cfRule type="expression" dxfId="873" priority="1291">
      <formula>IF(RIGHT(TEXT(AQ39,"0.#"),1)=".",FALSE,TRUE)</formula>
    </cfRule>
    <cfRule type="expression" dxfId="872" priority="1292">
      <formula>IF(RIGHT(TEXT(AQ39,"0.#"),1)=".",TRUE,FALSE)</formula>
    </cfRule>
  </conditionalFormatting>
  <conditionalFormatting sqref="AU39:AU41">
    <cfRule type="expression" dxfId="871" priority="1289">
      <formula>IF(RIGHT(TEXT(AU39,"0.#"),1)=".",FALSE,TRUE)</formula>
    </cfRule>
    <cfRule type="expression" dxfId="870" priority="1290">
      <formula>IF(RIGHT(TEXT(AU39,"0.#"),1)=".",TRUE,FALSE)</formula>
    </cfRule>
  </conditionalFormatting>
  <conditionalFormatting sqref="AI41">
    <cfRule type="expression" dxfId="869" priority="1303">
      <formula>IF(RIGHT(TEXT(AI41,"0.#"),1)=".",FALSE,TRUE)</formula>
    </cfRule>
    <cfRule type="expression" dxfId="868" priority="1304">
      <formula>IF(RIGHT(TEXT(AI41,"0.#"),1)=".",TRUE,FALSE)</formula>
    </cfRule>
  </conditionalFormatting>
  <conditionalFormatting sqref="AE40">
    <cfRule type="expression" dxfId="867" priority="1307">
      <formula>IF(RIGHT(TEXT(AE40,"0.#"),1)=".",FALSE,TRUE)</formula>
    </cfRule>
    <cfRule type="expression" dxfId="866" priority="1308">
      <formula>IF(RIGHT(TEXT(AE40,"0.#"),1)=".",TRUE,FALSE)</formula>
    </cfRule>
  </conditionalFormatting>
  <conditionalFormatting sqref="AE41">
    <cfRule type="expression" dxfId="865" priority="1305">
      <formula>IF(RIGHT(TEXT(AE41,"0.#"),1)=".",FALSE,TRUE)</formula>
    </cfRule>
    <cfRule type="expression" dxfId="864" priority="1306">
      <formula>IF(RIGHT(TEXT(AE41,"0.#"),1)=".",TRUE,FALSE)</formula>
    </cfRule>
  </conditionalFormatting>
  <conditionalFormatting sqref="AI39">
    <cfRule type="expression" dxfId="863" priority="1299">
      <formula>IF(RIGHT(TEXT(AI39,"0.#"),1)=".",FALSE,TRUE)</formula>
    </cfRule>
    <cfRule type="expression" dxfId="862" priority="1300">
      <formula>IF(RIGHT(TEXT(AI39,"0.#"),1)=".",TRUE,FALSE)</formula>
    </cfRule>
  </conditionalFormatting>
  <conditionalFormatting sqref="AI40">
    <cfRule type="expression" dxfId="861" priority="1301">
      <formula>IF(RIGHT(TEXT(AI40,"0.#"),1)=".",FALSE,TRUE)</formula>
    </cfRule>
    <cfRule type="expression" dxfId="860" priority="1302">
      <formula>IF(RIGHT(TEXT(AI40,"0.#"),1)=".",TRUE,FALSE)</formula>
    </cfRule>
  </conditionalFormatting>
  <conditionalFormatting sqref="AM69">
    <cfRule type="expression" dxfId="859" priority="1261">
      <formula>IF(RIGHT(TEXT(AM69,"0.#"),1)=".",FALSE,TRUE)</formula>
    </cfRule>
    <cfRule type="expression" dxfId="858" priority="1262">
      <formula>IF(RIGHT(TEXT(AM69,"0.#"),1)=".",TRUE,FALSE)</formula>
    </cfRule>
  </conditionalFormatting>
  <conditionalFormatting sqref="AE70 AM70">
    <cfRule type="expression" dxfId="857" priority="1259">
      <formula>IF(RIGHT(TEXT(AE70,"0.#"),1)=".",FALSE,TRUE)</formula>
    </cfRule>
    <cfRule type="expression" dxfId="856" priority="1260">
      <formula>IF(RIGHT(TEXT(AE70,"0.#"),1)=".",TRUE,FALSE)</formula>
    </cfRule>
  </conditionalFormatting>
  <conditionalFormatting sqref="AI70">
    <cfRule type="expression" dxfId="855" priority="1257">
      <formula>IF(RIGHT(TEXT(AI70,"0.#"),1)=".",FALSE,TRUE)</formula>
    </cfRule>
    <cfRule type="expression" dxfId="854" priority="1258">
      <formula>IF(RIGHT(TEXT(AI70,"0.#"),1)=".",TRUE,FALSE)</formula>
    </cfRule>
  </conditionalFormatting>
  <conditionalFormatting sqref="AQ70">
    <cfRule type="expression" dxfId="853" priority="1255">
      <formula>IF(RIGHT(TEXT(AQ70,"0.#"),1)=".",FALSE,TRUE)</formula>
    </cfRule>
    <cfRule type="expression" dxfId="852" priority="1256">
      <formula>IF(RIGHT(TEXT(AQ70,"0.#"),1)=".",TRUE,FALSE)</formula>
    </cfRule>
  </conditionalFormatting>
  <conditionalFormatting sqref="AE69 AQ69">
    <cfRule type="expression" dxfId="851" priority="1265">
      <formula>IF(RIGHT(TEXT(AE69,"0.#"),1)=".",FALSE,TRUE)</formula>
    </cfRule>
    <cfRule type="expression" dxfId="850" priority="1266">
      <formula>IF(RIGHT(TEXT(AE69,"0.#"),1)=".",TRUE,FALSE)</formula>
    </cfRule>
  </conditionalFormatting>
  <conditionalFormatting sqref="AI69">
    <cfRule type="expression" dxfId="849" priority="1263">
      <formula>IF(RIGHT(TEXT(AI69,"0.#"),1)=".",FALSE,TRUE)</formula>
    </cfRule>
    <cfRule type="expression" dxfId="848" priority="1264">
      <formula>IF(RIGHT(TEXT(AI69,"0.#"),1)=".",TRUE,FALSE)</formula>
    </cfRule>
  </conditionalFormatting>
  <conditionalFormatting sqref="AE66 AQ66">
    <cfRule type="expression" dxfId="847" priority="1253">
      <formula>IF(RIGHT(TEXT(AE66,"0.#"),1)=".",FALSE,TRUE)</formula>
    </cfRule>
    <cfRule type="expression" dxfId="846" priority="1254">
      <formula>IF(RIGHT(TEXT(AE66,"0.#"),1)=".",TRUE,FALSE)</formula>
    </cfRule>
  </conditionalFormatting>
  <conditionalFormatting sqref="AI66">
    <cfRule type="expression" dxfId="845" priority="1251">
      <formula>IF(RIGHT(TEXT(AI66,"0.#"),1)=".",FALSE,TRUE)</formula>
    </cfRule>
    <cfRule type="expression" dxfId="844" priority="1252">
      <formula>IF(RIGHT(TEXT(AI66,"0.#"),1)=".",TRUE,FALSE)</formula>
    </cfRule>
  </conditionalFormatting>
  <conditionalFormatting sqref="AM66">
    <cfRule type="expression" dxfId="843" priority="1249">
      <formula>IF(RIGHT(TEXT(AM66,"0.#"),1)=".",FALSE,TRUE)</formula>
    </cfRule>
    <cfRule type="expression" dxfId="842" priority="1250">
      <formula>IF(RIGHT(TEXT(AM66,"0.#"),1)=".",TRUE,FALSE)</formula>
    </cfRule>
  </conditionalFormatting>
  <conditionalFormatting sqref="AE67">
    <cfRule type="expression" dxfId="841" priority="1247">
      <formula>IF(RIGHT(TEXT(AE67,"0.#"),1)=".",FALSE,TRUE)</formula>
    </cfRule>
    <cfRule type="expression" dxfId="840" priority="1248">
      <formula>IF(RIGHT(TEXT(AE67,"0.#"),1)=".",TRUE,FALSE)</formula>
    </cfRule>
  </conditionalFormatting>
  <conditionalFormatting sqref="AI67">
    <cfRule type="expression" dxfId="839" priority="1245">
      <formula>IF(RIGHT(TEXT(AI67,"0.#"),1)=".",FALSE,TRUE)</formula>
    </cfRule>
    <cfRule type="expression" dxfId="838" priority="1246">
      <formula>IF(RIGHT(TEXT(AI67,"0.#"),1)=".",TRUE,FALSE)</formula>
    </cfRule>
  </conditionalFormatting>
  <conditionalFormatting sqref="AM67">
    <cfRule type="expression" dxfId="837" priority="1243">
      <formula>IF(RIGHT(TEXT(AM67,"0.#"),1)=".",FALSE,TRUE)</formula>
    </cfRule>
    <cfRule type="expression" dxfId="836" priority="1244">
      <formula>IF(RIGHT(TEXT(AM67,"0.#"),1)=".",TRUE,FALSE)</formula>
    </cfRule>
  </conditionalFormatting>
  <conditionalFormatting sqref="AQ67">
    <cfRule type="expression" dxfId="835" priority="1241">
      <formula>IF(RIGHT(TEXT(AQ67,"0.#"),1)=".",FALSE,TRUE)</formula>
    </cfRule>
    <cfRule type="expression" dxfId="834" priority="1242">
      <formula>IF(RIGHT(TEXT(AQ67,"0.#"),1)=".",TRUE,FALSE)</formula>
    </cfRule>
  </conditionalFormatting>
  <conditionalFormatting sqref="AU66">
    <cfRule type="expression" dxfId="833" priority="1239">
      <formula>IF(RIGHT(TEXT(AU66,"0.#"),1)=".",FALSE,TRUE)</formula>
    </cfRule>
    <cfRule type="expression" dxfId="832" priority="1240">
      <formula>IF(RIGHT(TEXT(AU66,"0.#"),1)=".",TRUE,FALSE)</formula>
    </cfRule>
  </conditionalFormatting>
  <conditionalFormatting sqref="AU67">
    <cfRule type="expression" dxfId="831" priority="1237">
      <formula>IF(RIGHT(TEXT(AU67,"0.#"),1)=".",FALSE,TRUE)</formula>
    </cfRule>
    <cfRule type="expression" dxfId="830" priority="1238">
      <formula>IF(RIGHT(TEXT(AU67,"0.#"),1)=".",TRUE,FALSE)</formula>
    </cfRule>
  </conditionalFormatting>
  <conditionalFormatting sqref="AE100 AQ100">
    <cfRule type="expression" dxfId="829" priority="1199">
      <formula>IF(RIGHT(TEXT(AE100,"0.#"),1)=".",FALSE,TRUE)</formula>
    </cfRule>
    <cfRule type="expression" dxfId="828" priority="1200">
      <formula>IF(RIGHT(TEXT(AE100,"0.#"),1)=".",TRUE,FALSE)</formula>
    </cfRule>
  </conditionalFormatting>
  <conditionalFormatting sqref="AI100">
    <cfRule type="expression" dxfId="827" priority="1197">
      <formula>IF(RIGHT(TEXT(AI100,"0.#"),1)=".",FALSE,TRUE)</formula>
    </cfRule>
    <cfRule type="expression" dxfId="826" priority="1198">
      <formula>IF(RIGHT(TEXT(AI100,"0.#"),1)=".",TRUE,FALSE)</formula>
    </cfRule>
  </conditionalFormatting>
  <conditionalFormatting sqref="AM100">
    <cfRule type="expression" dxfId="825" priority="1195">
      <formula>IF(RIGHT(TEXT(AM100,"0.#"),1)=".",FALSE,TRUE)</formula>
    </cfRule>
    <cfRule type="expression" dxfId="824" priority="1196">
      <formula>IF(RIGHT(TEXT(AM100,"0.#"),1)=".",TRUE,FALSE)</formula>
    </cfRule>
  </conditionalFormatting>
  <conditionalFormatting sqref="AE101">
    <cfRule type="expression" dxfId="823" priority="1193">
      <formula>IF(RIGHT(TEXT(AE101,"0.#"),1)=".",FALSE,TRUE)</formula>
    </cfRule>
    <cfRule type="expression" dxfId="822" priority="1194">
      <formula>IF(RIGHT(TEXT(AE101,"0.#"),1)=".",TRUE,FALSE)</formula>
    </cfRule>
  </conditionalFormatting>
  <conditionalFormatting sqref="AI101">
    <cfRule type="expression" dxfId="821" priority="1191">
      <formula>IF(RIGHT(TEXT(AI101,"0.#"),1)=".",FALSE,TRUE)</formula>
    </cfRule>
    <cfRule type="expression" dxfId="820" priority="1192">
      <formula>IF(RIGHT(TEXT(AI101,"0.#"),1)=".",TRUE,FALSE)</formula>
    </cfRule>
  </conditionalFormatting>
  <conditionalFormatting sqref="AM101">
    <cfRule type="expression" dxfId="819" priority="1189">
      <formula>IF(RIGHT(TEXT(AM101,"0.#"),1)=".",FALSE,TRUE)</formula>
    </cfRule>
    <cfRule type="expression" dxfId="818" priority="1190">
      <formula>IF(RIGHT(TEXT(AM101,"0.#"),1)=".",TRUE,FALSE)</formula>
    </cfRule>
  </conditionalFormatting>
  <conditionalFormatting sqref="AQ101">
    <cfRule type="expression" dxfId="817" priority="1187">
      <formula>IF(RIGHT(TEXT(AQ101,"0.#"),1)=".",FALSE,TRUE)</formula>
    </cfRule>
    <cfRule type="expression" dxfId="816" priority="1188">
      <formula>IF(RIGHT(TEXT(AQ101,"0.#"),1)=".",TRUE,FALSE)</formula>
    </cfRule>
  </conditionalFormatting>
  <conditionalFormatting sqref="AU100">
    <cfRule type="expression" dxfId="815" priority="1185">
      <formula>IF(RIGHT(TEXT(AU100,"0.#"),1)=".",FALSE,TRUE)</formula>
    </cfRule>
    <cfRule type="expression" dxfId="814" priority="1186">
      <formula>IF(RIGHT(TEXT(AU100,"0.#"),1)=".",TRUE,FALSE)</formula>
    </cfRule>
  </conditionalFormatting>
  <conditionalFormatting sqref="AU101">
    <cfRule type="expression" dxfId="813" priority="1183">
      <formula>IF(RIGHT(TEXT(AU101,"0.#"),1)=".",FALSE,TRUE)</formula>
    </cfRule>
    <cfRule type="expression" dxfId="812" priority="1184">
      <formula>IF(RIGHT(TEXT(AU101,"0.#"),1)=".",TRUE,FALSE)</formula>
    </cfRule>
  </conditionalFormatting>
  <conditionalFormatting sqref="AE36">
    <cfRule type="expression" dxfId="811" priority="1175">
      <formula>IF(RIGHT(TEXT(AE36,"0.#"),1)=".",FALSE,TRUE)</formula>
    </cfRule>
    <cfRule type="expression" dxfId="810" priority="1176">
      <formula>IF(RIGHT(TEXT(AE36,"0.#"),1)=".",TRUE,FALSE)</formula>
    </cfRule>
  </conditionalFormatting>
  <conditionalFormatting sqref="AI36">
    <cfRule type="expression" dxfId="809" priority="1173">
      <formula>IF(RIGHT(TEXT(AI36,"0.#"),1)=".",FALSE,TRUE)</formula>
    </cfRule>
    <cfRule type="expression" dxfId="808" priority="1174">
      <formula>IF(RIGHT(TEXT(AI36,"0.#"),1)=".",TRUE,FALSE)</formula>
    </cfRule>
  </conditionalFormatting>
  <conditionalFormatting sqref="AQ36">
    <cfRule type="expression" dxfId="807" priority="1171">
      <formula>IF(RIGHT(TEXT(AQ36,"0.#"),1)=".",FALSE,TRUE)</formula>
    </cfRule>
    <cfRule type="expression" dxfId="806" priority="1172">
      <formula>IF(RIGHT(TEXT(AQ36,"0.#"),1)=".",TRUE,FALSE)</formula>
    </cfRule>
  </conditionalFormatting>
  <conditionalFormatting sqref="AE35 AQ35">
    <cfRule type="expression" dxfId="805" priority="1181">
      <formula>IF(RIGHT(TEXT(AE35,"0.#"),1)=".",FALSE,TRUE)</formula>
    </cfRule>
    <cfRule type="expression" dxfId="804" priority="1182">
      <formula>IF(RIGHT(TEXT(AE35,"0.#"),1)=".",TRUE,FALSE)</formula>
    </cfRule>
  </conditionalFormatting>
  <conditionalFormatting sqref="AI35">
    <cfRule type="expression" dxfId="803" priority="1179">
      <formula>IF(RIGHT(TEXT(AI35,"0.#"),1)=".",FALSE,TRUE)</formula>
    </cfRule>
    <cfRule type="expression" dxfId="802" priority="1180">
      <formula>IF(RIGHT(TEXT(AI35,"0.#"),1)=".",TRUE,FALSE)</formula>
    </cfRule>
  </conditionalFormatting>
  <conditionalFormatting sqref="AM103">
    <cfRule type="expression" dxfId="801" priority="1165">
      <formula>IF(RIGHT(TEXT(AM103,"0.#"),1)=".",FALSE,TRUE)</formula>
    </cfRule>
    <cfRule type="expression" dxfId="800" priority="1166">
      <formula>IF(RIGHT(TEXT(AM103,"0.#"),1)=".",TRUE,FALSE)</formula>
    </cfRule>
  </conditionalFormatting>
  <conditionalFormatting sqref="AE104 AM104">
    <cfRule type="expression" dxfId="799" priority="1163">
      <formula>IF(RIGHT(TEXT(AE104,"0.#"),1)=".",FALSE,TRUE)</formula>
    </cfRule>
    <cfRule type="expression" dxfId="798" priority="1164">
      <formula>IF(RIGHT(TEXT(AE104,"0.#"),1)=".",TRUE,FALSE)</formula>
    </cfRule>
  </conditionalFormatting>
  <conditionalFormatting sqref="AI104">
    <cfRule type="expression" dxfId="797" priority="1161">
      <formula>IF(RIGHT(TEXT(AI104,"0.#"),1)=".",FALSE,TRUE)</formula>
    </cfRule>
    <cfRule type="expression" dxfId="796" priority="1162">
      <formula>IF(RIGHT(TEXT(AI104,"0.#"),1)=".",TRUE,FALSE)</formula>
    </cfRule>
  </conditionalFormatting>
  <conditionalFormatting sqref="AQ104">
    <cfRule type="expression" dxfId="795" priority="1159">
      <formula>IF(RIGHT(TEXT(AQ104,"0.#"),1)=".",FALSE,TRUE)</formula>
    </cfRule>
    <cfRule type="expression" dxfId="794" priority="1160">
      <formula>IF(RIGHT(TEXT(AQ104,"0.#"),1)=".",TRUE,FALSE)</formula>
    </cfRule>
  </conditionalFormatting>
  <conditionalFormatting sqref="AE103 AQ103">
    <cfRule type="expression" dxfId="793" priority="1169">
      <formula>IF(RIGHT(TEXT(AE103,"0.#"),1)=".",FALSE,TRUE)</formula>
    </cfRule>
    <cfRule type="expression" dxfId="792" priority="1170">
      <formula>IF(RIGHT(TEXT(AE103,"0.#"),1)=".",TRUE,FALSE)</formula>
    </cfRule>
  </conditionalFormatting>
  <conditionalFormatting sqref="AI103">
    <cfRule type="expression" dxfId="791" priority="1167">
      <formula>IF(RIGHT(TEXT(AI103,"0.#"),1)=".",FALSE,TRUE)</formula>
    </cfRule>
    <cfRule type="expression" dxfId="790" priority="1168">
      <formula>IF(RIGHT(TEXT(AI103,"0.#"),1)=".",TRUE,FALSE)</formula>
    </cfRule>
  </conditionalFormatting>
  <conditionalFormatting sqref="AM137">
    <cfRule type="expression" dxfId="789" priority="1153">
      <formula>IF(RIGHT(TEXT(AM137,"0.#"),1)=".",FALSE,TRUE)</formula>
    </cfRule>
    <cfRule type="expression" dxfId="788" priority="1154">
      <formula>IF(RIGHT(TEXT(AM137,"0.#"),1)=".",TRUE,FALSE)</formula>
    </cfRule>
  </conditionalFormatting>
  <conditionalFormatting sqref="AE138 AM138">
    <cfRule type="expression" dxfId="787" priority="1151">
      <formula>IF(RIGHT(TEXT(AE138,"0.#"),1)=".",FALSE,TRUE)</formula>
    </cfRule>
    <cfRule type="expression" dxfId="786" priority="1152">
      <formula>IF(RIGHT(TEXT(AE138,"0.#"),1)=".",TRUE,FALSE)</formula>
    </cfRule>
  </conditionalFormatting>
  <conditionalFormatting sqref="AI138">
    <cfRule type="expression" dxfId="785" priority="1149">
      <formula>IF(RIGHT(TEXT(AI138,"0.#"),1)=".",FALSE,TRUE)</formula>
    </cfRule>
    <cfRule type="expression" dxfId="784" priority="1150">
      <formula>IF(RIGHT(TEXT(AI138,"0.#"),1)=".",TRUE,FALSE)</formula>
    </cfRule>
  </conditionalFormatting>
  <conditionalFormatting sqref="AQ138">
    <cfRule type="expression" dxfId="783" priority="1147">
      <formula>IF(RIGHT(TEXT(AQ138,"0.#"),1)=".",FALSE,TRUE)</formula>
    </cfRule>
    <cfRule type="expression" dxfId="782" priority="1148">
      <formula>IF(RIGHT(TEXT(AQ138,"0.#"),1)=".",TRUE,FALSE)</formula>
    </cfRule>
  </conditionalFormatting>
  <conditionalFormatting sqref="AE137 AQ137">
    <cfRule type="expression" dxfId="781" priority="1157">
      <formula>IF(RIGHT(TEXT(AE137,"0.#"),1)=".",FALSE,TRUE)</formula>
    </cfRule>
    <cfRule type="expression" dxfId="780" priority="1158">
      <formula>IF(RIGHT(TEXT(AE137,"0.#"),1)=".",TRUE,FALSE)</formula>
    </cfRule>
  </conditionalFormatting>
  <conditionalFormatting sqref="AI137">
    <cfRule type="expression" dxfId="779" priority="1155">
      <formula>IF(RIGHT(TEXT(AI137,"0.#"),1)=".",FALSE,TRUE)</formula>
    </cfRule>
    <cfRule type="expression" dxfId="778" priority="1156">
      <formula>IF(RIGHT(TEXT(AI137,"0.#"),1)=".",TRUE,FALSE)</formula>
    </cfRule>
  </conditionalFormatting>
  <conditionalFormatting sqref="AM171">
    <cfRule type="expression" dxfId="777" priority="1141">
      <formula>IF(RIGHT(TEXT(AM171,"0.#"),1)=".",FALSE,TRUE)</formula>
    </cfRule>
    <cfRule type="expression" dxfId="776" priority="1142">
      <formula>IF(RIGHT(TEXT(AM171,"0.#"),1)=".",TRUE,FALSE)</formula>
    </cfRule>
  </conditionalFormatting>
  <conditionalFormatting sqref="AE172 AM172">
    <cfRule type="expression" dxfId="775" priority="1139">
      <formula>IF(RIGHT(TEXT(AE172,"0.#"),1)=".",FALSE,TRUE)</formula>
    </cfRule>
    <cfRule type="expression" dxfId="774" priority="1140">
      <formula>IF(RIGHT(TEXT(AE172,"0.#"),1)=".",TRUE,FALSE)</formula>
    </cfRule>
  </conditionalFormatting>
  <conditionalFormatting sqref="AI172">
    <cfRule type="expression" dxfId="773" priority="1137">
      <formula>IF(RIGHT(TEXT(AI172,"0.#"),1)=".",FALSE,TRUE)</formula>
    </cfRule>
    <cfRule type="expression" dxfId="772" priority="1138">
      <formula>IF(RIGHT(TEXT(AI172,"0.#"),1)=".",TRUE,FALSE)</formula>
    </cfRule>
  </conditionalFormatting>
  <conditionalFormatting sqref="AQ172">
    <cfRule type="expression" dxfId="771" priority="1135">
      <formula>IF(RIGHT(TEXT(AQ172,"0.#"),1)=".",FALSE,TRUE)</formula>
    </cfRule>
    <cfRule type="expression" dxfId="770" priority="1136">
      <formula>IF(RIGHT(TEXT(AQ172,"0.#"),1)=".",TRUE,FALSE)</formula>
    </cfRule>
  </conditionalFormatting>
  <conditionalFormatting sqref="AE171 AQ171">
    <cfRule type="expression" dxfId="769" priority="1145">
      <formula>IF(RIGHT(TEXT(AE171,"0.#"),1)=".",FALSE,TRUE)</formula>
    </cfRule>
    <cfRule type="expression" dxfId="768" priority="1146">
      <formula>IF(RIGHT(TEXT(AE171,"0.#"),1)=".",TRUE,FALSE)</formula>
    </cfRule>
  </conditionalFormatting>
  <conditionalFormatting sqref="AI171">
    <cfRule type="expression" dxfId="767" priority="1143">
      <formula>IF(RIGHT(TEXT(AI171,"0.#"),1)=".",FALSE,TRUE)</formula>
    </cfRule>
    <cfRule type="expression" dxfId="766" priority="1144">
      <formula>IF(RIGHT(TEXT(AI171,"0.#"),1)=".",TRUE,FALSE)</formula>
    </cfRule>
  </conditionalFormatting>
  <conditionalFormatting sqref="AE73">
    <cfRule type="expression" dxfId="765" priority="1133">
      <formula>IF(RIGHT(TEXT(AE73,"0.#"),1)=".",FALSE,TRUE)</formula>
    </cfRule>
    <cfRule type="expression" dxfId="764" priority="1134">
      <formula>IF(RIGHT(TEXT(AE73,"0.#"),1)=".",TRUE,FALSE)</formula>
    </cfRule>
  </conditionalFormatting>
  <conditionalFormatting sqref="AM75">
    <cfRule type="expression" dxfId="763" priority="1117">
      <formula>IF(RIGHT(TEXT(AM75,"0.#"),1)=".",FALSE,TRUE)</formula>
    </cfRule>
    <cfRule type="expression" dxfId="762" priority="1118">
      <formula>IF(RIGHT(TEXT(AM75,"0.#"),1)=".",TRUE,FALSE)</formula>
    </cfRule>
  </conditionalFormatting>
  <conditionalFormatting sqref="AE74">
    <cfRule type="expression" dxfId="761" priority="1131">
      <formula>IF(RIGHT(TEXT(AE74,"0.#"),1)=".",FALSE,TRUE)</formula>
    </cfRule>
    <cfRule type="expression" dxfId="760" priority="1132">
      <formula>IF(RIGHT(TEXT(AE74,"0.#"),1)=".",TRUE,FALSE)</formula>
    </cfRule>
  </conditionalFormatting>
  <conditionalFormatting sqref="AE75">
    <cfRule type="expression" dxfId="759" priority="1129">
      <formula>IF(RIGHT(TEXT(AE75,"0.#"),1)=".",FALSE,TRUE)</formula>
    </cfRule>
    <cfRule type="expression" dxfId="758" priority="1130">
      <formula>IF(RIGHT(TEXT(AE75,"0.#"),1)=".",TRUE,FALSE)</formula>
    </cfRule>
  </conditionalFormatting>
  <conditionalFormatting sqref="AI75">
    <cfRule type="expression" dxfId="757" priority="1127">
      <formula>IF(RIGHT(TEXT(AI75,"0.#"),1)=".",FALSE,TRUE)</formula>
    </cfRule>
    <cfRule type="expression" dxfId="756" priority="1128">
      <formula>IF(RIGHT(TEXT(AI75,"0.#"),1)=".",TRUE,FALSE)</formula>
    </cfRule>
  </conditionalFormatting>
  <conditionalFormatting sqref="AI74">
    <cfRule type="expression" dxfId="755" priority="1125">
      <formula>IF(RIGHT(TEXT(AI74,"0.#"),1)=".",FALSE,TRUE)</formula>
    </cfRule>
    <cfRule type="expression" dxfId="754" priority="1126">
      <formula>IF(RIGHT(TEXT(AI74,"0.#"),1)=".",TRUE,FALSE)</formula>
    </cfRule>
  </conditionalFormatting>
  <conditionalFormatting sqref="AI73">
    <cfRule type="expression" dxfId="753" priority="1123">
      <formula>IF(RIGHT(TEXT(AI73,"0.#"),1)=".",FALSE,TRUE)</formula>
    </cfRule>
    <cfRule type="expression" dxfId="752" priority="1124">
      <formula>IF(RIGHT(TEXT(AI73,"0.#"),1)=".",TRUE,FALSE)</formula>
    </cfRule>
  </conditionalFormatting>
  <conditionalFormatting sqref="AM73">
    <cfRule type="expression" dxfId="751" priority="1121">
      <formula>IF(RIGHT(TEXT(AM73,"0.#"),1)=".",FALSE,TRUE)</formula>
    </cfRule>
    <cfRule type="expression" dxfId="750" priority="1122">
      <formula>IF(RIGHT(TEXT(AM73,"0.#"),1)=".",TRUE,FALSE)</formula>
    </cfRule>
  </conditionalFormatting>
  <conditionalFormatting sqref="AM74">
    <cfRule type="expression" dxfId="749" priority="1119">
      <formula>IF(RIGHT(TEXT(AM74,"0.#"),1)=".",FALSE,TRUE)</formula>
    </cfRule>
    <cfRule type="expression" dxfId="748" priority="1120">
      <formula>IF(RIGHT(TEXT(AM74,"0.#"),1)=".",TRUE,FALSE)</formula>
    </cfRule>
  </conditionalFormatting>
  <conditionalFormatting sqref="AQ73:AQ75">
    <cfRule type="expression" dxfId="747" priority="1115">
      <formula>IF(RIGHT(TEXT(AQ73,"0.#"),1)=".",FALSE,TRUE)</formula>
    </cfRule>
    <cfRule type="expression" dxfId="746" priority="1116">
      <formula>IF(RIGHT(TEXT(AQ73,"0.#"),1)=".",TRUE,FALSE)</formula>
    </cfRule>
  </conditionalFormatting>
  <conditionalFormatting sqref="AU73:AU75">
    <cfRule type="expression" dxfId="745" priority="1113">
      <formula>IF(RIGHT(TEXT(AU73,"0.#"),1)=".",FALSE,TRUE)</formula>
    </cfRule>
    <cfRule type="expression" dxfId="744" priority="1114">
      <formula>IF(RIGHT(TEXT(AU73,"0.#"),1)=".",TRUE,FALSE)</formula>
    </cfRule>
  </conditionalFormatting>
  <conditionalFormatting sqref="AE107">
    <cfRule type="expression" dxfId="743" priority="1111">
      <formula>IF(RIGHT(TEXT(AE107,"0.#"),1)=".",FALSE,TRUE)</formula>
    </cfRule>
    <cfRule type="expression" dxfId="742" priority="1112">
      <formula>IF(RIGHT(TEXT(AE107,"0.#"),1)=".",TRUE,FALSE)</formula>
    </cfRule>
  </conditionalFormatting>
  <conditionalFormatting sqref="AM109">
    <cfRule type="expression" dxfId="741" priority="1095">
      <formula>IF(RIGHT(TEXT(AM109,"0.#"),1)=".",FALSE,TRUE)</formula>
    </cfRule>
    <cfRule type="expression" dxfId="740" priority="1096">
      <formula>IF(RIGHT(TEXT(AM109,"0.#"),1)=".",TRUE,FALSE)</formula>
    </cfRule>
  </conditionalFormatting>
  <conditionalFormatting sqref="AE108">
    <cfRule type="expression" dxfId="739" priority="1109">
      <formula>IF(RIGHT(TEXT(AE108,"0.#"),1)=".",FALSE,TRUE)</formula>
    </cfRule>
    <cfRule type="expression" dxfId="738" priority="1110">
      <formula>IF(RIGHT(TEXT(AE108,"0.#"),1)=".",TRUE,FALSE)</formula>
    </cfRule>
  </conditionalFormatting>
  <conditionalFormatting sqref="AE109">
    <cfRule type="expression" dxfId="737" priority="1107">
      <formula>IF(RIGHT(TEXT(AE109,"0.#"),1)=".",FALSE,TRUE)</formula>
    </cfRule>
    <cfRule type="expression" dxfId="736" priority="1108">
      <formula>IF(RIGHT(TEXT(AE109,"0.#"),1)=".",TRUE,FALSE)</formula>
    </cfRule>
  </conditionalFormatting>
  <conditionalFormatting sqref="AI109">
    <cfRule type="expression" dxfId="735" priority="1105">
      <formula>IF(RIGHT(TEXT(AI109,"0.#"),1)=".",FALSE,TRUE)</formula>
    </cfRule>
    <cfRule type="expression" dxfId="734" priority="1106">
      <formula>IF(RIGHT(TEXT(AI109,"0.#"),1)=".",TRUE,FALSE)</formula>
    </cfRule>
  </conditionalFormatting>
  <conditionalFormatting sqref="AI108">
    <cfRule type="expression" dxfId="733" priority="1103">
      <formula>IF(RIGHT(TEXT(AI108,"0.#"),1)=".",FALSE,TRUE)</formula>
    </cfRule>
    <cfRule type="expression" dxfId="732" priority="1104">
      <formula>IF(RIGHT(TEXT(AI108,"0.#"),1)=".",TRUE,FALSE)</formula>
    </cfRule>
  </conditionalFormatting>
  <conditionalFormatting sqref="AI107">
    <cfRule type="expression" dxfId="731" priority="1101">
      <formula>IF(RIGHT(TEXT(AI107,"0.#"),1)=".",FALSE,TRUE)</formula>
    </cfRule>
    <cfRule type="expression" dxfId="730" priority="1102">
      <formula>IF(RIGHT(TEXT(AI107,"0.#"),1)=".",TRUE,FALSE)</formula>
    </cfRule>
  </conditionalFormatting>
  <conditionalFormatting sqref="AM107">
    <cfRule type="expression" dxfId="729" priority="1099">
      <formula>IF(RIGHT(TEXT(AM107,"0.#"),1)=".",FALSE,TRUE)</formula>
    </cfRule>
    <cfRule type="expression" dxfId="728" priority="1100">
      <formula>IF(RIGHT(TEXT(AM107,"0.#"),1)=".",TRUE,FALSE)</formula>
    </cfRule>
  </conditionalFormatting>
  <conditionalFormatting sqref="AM108">
    <cfRule type="expression" dxfId="727" priority="1097">
      <formula>IF(RIGHT(TEXT(AM108,"0.#"),1)=".",FALSE,TRUE)</formula>
    </cfRule>
    <cfRule type="expression" dxfId="726" priority="1098">
      <formula>IF(RIGHT(TEXT(AM108,"0.#"),1)=".",TRUE,FALSE)</formula>
    </cfRule>
  </conditionalFormatting>
  <conditionalFormatting sqref="AQ107:AQ109">
    <cfRule type="expression" dxfId="725" priority="1093">
      <formula>IF(RIGHT(TEXT(AQ107,"0.#"),1)=".",FALSE,TRUE)</formula>
    </cfRule>
    <cfRule type="expression" dxfId="724" priority="1094">
      <formula>IF(RIGHT(TEXT(AQ107,"0.#"),1)=".",TRUE,FALSE)</formula>
    </cfRule>
  </conditionalFormatting>
  <conditionalFormatting sqref="AU107:AU109">
    <cfRule type="expression" dxfId="723" priority="1091">
      <formula>IF(RIGHT(TEXT(AU107,"0.#"),1)=".",FALSE,TRUE)</formula>
    </cfRule>
    <cfRule type="expression" dxfId="722" priority="1092">
      <formula>IF(RIGHT(TEXT(AU107,"0.#"),1)=".",TRUE,FALSE)</formula>
    </cfRule>
  </conditionalFormatting>
  <conditionalFormatting sqref="AE141">
    <cfRule type="expression" dxfId="721" priority="1089">
      <formula>IF(RIGHT(TEXT(AE141,"0.#"),1)=".",FALSE,TRUE)</formula>
    </cfRule>
    <cfRule type="expression" dxfId="720" priority="1090">
      <formula>IF(RIGHT(TEXT(AE141,"0.#"),1)=".",TRUE,FALSE)</formula>
    </cfRule>
  </conditionalFormatting>
  <conditionalFormatting sqref="AM143">
    <cfRule type="expression" dxfId="719" priority="1073">
      <formula>IF(RIGHT(TEXT(AM143,"0.#"),1)=".",FALSE,TRUE)</formula>
    </cfRule>
    <cfRule type="expression" dxfId="718" priority="1074">
      <formula>IF(RIGHT(TEXT(AM143,"0.#"),1)=".",TRUE,FALSE)</formula>
    </cfRule>
  </conditionalFormatting>
  <conditionalFormatting sqref="AE142">
    <cfRule type="expression" dxfId="717" priority="1087">
      <formula>IF(RIGHT(TEXT(AE142,"0.#"),1)=".",FALSE,TRUE)</formula>
    </cfRule>
    <cfRule type="expression" dxfId="716" priority="1088">
      <formula>IF(RIGHT(TEXT(AE142,"0.#"),1)=".",TRUE,FALSE)</formula>
    </cfRule>
  </conditionalFormatting>
  <conditionalFormatting sqref="AE143">
    <cfRule type="expression" dxfId="715" priority="1085">
      <formula>IF(RIGHT(TEXT(AE143,"0.#"),1)=".",FALSE,TRUE)</formula>
    </cfRule>
    <cfRule type="expression" dxfId="714" priority="1086">
      <formula>IF(RIGHT(TEXT(AE143,"0.#"),1)=".",TRUE,FALSE)</formula>
    </cfRule>
  </conditionalFormatting>
  <conditionalFormatting sqref="AI143">
    <cfRule type="expression" dxfId="713" priority="1083">
      <formula>IF(RIGHT(TEXT(AI143,"0.#"),1)=".",FALSE,TRUE)</formula>
    </cfRule>
    <cfRule type="expression" dxfId="712" priority="1084">
      <formula>IF(RIGHT(TEXT(AI143,"0.#"),1)=".",TRUE,FALSE)</formula>
    </cfRule>
  </conditionalFormatting>
  <conditionalFormatting sqref="AI142">
    <cfRule type="expression" dxfId="711" priority="1081">
      <formula>IF(RIGHT(TEXT(AI142,"0.#"),1)=".",FALSE,TRUE)</formula>
    </cfRule>
    <cfRule type="expression" dxfId="710" priority="1082">
      <formula>IF(RIGHT(TEXT(AI142,"0.#"),1)=".",TRUE,FALSE)</formula>
    </cfRule>
  </conditionalFormatting>
  <conditionalFormatting sqref="AI141">
    <cfRule type="expression" dxfId="709" priority="1079">
      <formula>IF(RIGHT(TEXT(AI141,"0.#"),1)=".",FALSE,TRUE)</formula>
    </cfRule>
    <cfRule type="expression" dxfId="708" priority="1080">
      <formula>IF(RIGHT(TEXT(AI141,"0.#"),1)=".",TRUE,FALSE)</formula>
    </cfRule>
  </conditionalFormatting>
  <conditionalFormatting sqref="AM141">
    <cfRule type="expression" dxfId="707" priority="1077">
      <formula>IF(RIGHT(TEXT(AM141,"0.#"),1)=".",FALSE,TRUE)</formula>
    </cfRule>
    <cfRule type="expression" dxfId="706" priority="1078">
      <formula>IF(RIGHT(TEXT(AM141,"0.#"),1)=".",TRUE,FALSE)</formula>
    </cfRule>
  </conditionalFormatting>
  <conditionalFormatting sqref="AM142">
    <cfRule type="expression" dxfId="705" priority="1075">
      <formula>IF(RIGHT(TEXT(AM142,"0.#"),1)=".",FALSE,TRUE)</formula>
    </cfRule>
    <cfRule type="expression" dxfId="704" priority="1076">
      <formula>IF(RIGHT(TEXT(AM142,"0.#"),1)=".",TRUE,FALSE)</formula>
    </cfRule>
  </conditionalFormatting>
  <conditionalFormatting sqref="AQ141:AQ143">
    <cfRule type="expression" dxfId="703" priority="1071">
      <formula>IF(RIGHT(TEXT(AQ141,"0.#"),1)=".",FALSE,TRUE)</formula>
    </cfRule>
    <cfRule type="expression" dxfId="702" priority="1072">
      <formula>IF(RIGHT(TEXT(AQ141,"0.#"),1)=".",TRUE,FALSE)</formula>
    </cfRule>
  </conditionalFormatting>
  <conditionalFormatting sqref="AU141:AU143">
    <cfRule type="expression" dxfId="701" priority="1069">
      <formula>IF(RIGHT(TEXT(AU141,"0.#"),1)=".",FALSE,TRUE)</formula>
    </cfRule>
    <cfRule type="expression" dxfId="700" priority="1070">
      <formula>IF(RIGHT(TEXT(AU141,"0.#"),1)=".",TRUE,FALSE)</formula>
    </cfRule>
  </conditionalFormatting>
  <conditionalFormatting sqref="AE175">
    <cfRule type="expression" dxfId="699" priority="1067">
      <formula>IF(RIGHT(TEXT(AE175,"0.#"),1)=".",FALSE,TRUE)</formula>
    </cfRule>
    <cfRule type="expression" dxfId="698" priority="1068">
      <formula>IF(RIGHT(TEXT(AE175,"0.#"),1)=".",TRUE,FALSE)</formula>
    </cfRule>
  </conditionalFormatting>
  <conditionalFormatting sqref="AM177">
    <cfRule type="expression" dxfId="697" priority="1051">
      <formula>IF(RIGHT(TEXT(AM177,"0.#"),1)=".",FALSE,TRUE)</formula>
    </cfRule>
    <cfRule type="expression" dxfId="696" priority="1052">
      <formula>IF(RIGHT(TEXT(AM177,"0.#"),1)=".",TRUE,FALSE)</formula>
    </cfRule>
  </conditionalFormatting>
  <conditionalFormatting sqref="AE176">
    <cfRule type="expression" dxfId="695" priority="1065">
      <formula>IF(RIGHT(TEXT(AE176,"0.#"),1)=".",FALSE,TRUE)</formula>
    </cfRule>
    <cfRule type="expression" dxfId="694" priority="1066">
      <formula>IF(RIGHT(TEXT(AE176,"0.#"),1)=".",TRUE,FALSE)</formula>
    </cfRule>
  </conditionalFormatting>
  <conditionalFormatting sqref="AE177">
    <cfRule type="expression" dxfId="693" priority="1063">
      <formula>IF(RIGHT(TEXT(AE177,"0.#"),1)=".",FALSE,TRUE)</formula>
    </cfRule>
    <cfRule type="expression" dxfId="692" priority="1064">
      <formula>IF(RIGHT(TEXT(AE177,"0.#"),1)=".",TRUE,FALSE)</formula>
    </cfRule>
  </conditionalFormatting>
  <conditionalFormatting sqref="AI177">
    <cfRule type="expression" dxfId="691" priority="1061">
      <formula>IF(RIGHT(TEXT(AI177,"0.#"),1)=".",FALSE,TRUE)</formula>
    </cfRule>
    <cfRule type="expression" dxfId="690" priority="1062">
      <formula>IF(RIGHT(TEXT(AI177,"0.#"),1)=".",TRUE,FALSE)</formula>
    </cfRule>
  </conditionalFormatting>
  <conditionalFormatting sqref="AI176">
    <cfRule type="expression" dxfId="689" priority="1059">
      <formula>IF(RIGHT(TEXT(AI176,"0.#"),1)=".",FALSE,TRUE)</formula>
    </cfRule>
    <cfRule type="expression" dxfId="688" priority="1060">
      <formula>IF(RIGHT(TEXT(AI176,"0.#"),1)=".",TRUE,FALSE)</formula>
    </cfRule>
  </conditionalFormatting>
  <conditionalFormatting sqref="AI175">
    <cfRule type="expression" dxfId="687" priority="1057">
      <formula>IF(RIGHT(TEXT(AI175,"0.#"),1)=".",FALSE,TRUE)</formula>
    </cfRule>
    <cfRule type="expression" dxfId="686" priority="1058">
      <formula>IF(RIGHT(TEXT(AI175,"0.#"),1)=".",TRUE,FALSE)</formula>
    </cfRule>
  </conditionalFormatting>
  <conditionalFormatting sqref="AM175">
    <cfRule type="expression" dxfId="685" priority="1055">
      <formula>IF(RIGHT(TEXT(AM175,"0.#"),1)=".",FALSE,TRUE)</formula>
    </cfRule>
    <cfRule type="expression" dxfId="684" priority="1056">
      <formula>IF(RIGHT(TEXT(AM175,"0.#"),1)=".",TRUE,FALSE)</formula>
    </cfRule>
  </conditionalFormatting>
  <conditionalFormatting sqref="AM176">
    <cfRule type="expression" dxfId="683" priority="1053">
      <formula>IF(RIGHT(TEXT(AM176,"0.#"),1)=".",FALSE,TRUE)</formula>
    </cfRule>
    <cfRule type="expression" dxfId="682" priority="1054">
      <formula>IF(RIGHT(TEXT(AM176,"0.#"),1)=".",TRUE,FALSE)</formula>
    </cfRule>
  </conditionalFormatting>
  <conditionalFormatting sqref="AQ175:AQ177">
    <cfRule type="expression" dxfId="681" priority="1049">
      <formula>IF(RIGHT(TEXT(AQ175,"0.#"),1)=".",FALSE,TRUE)</formula>
    </cfRule>
    <cfRule type="expression" dxfId="680" priority="1050">
      <formula>IF(RIGHT(TEXT(AQ175,"0.#"),1)=".",TRUE,FALSE)</formula>
    </cfRule>
  </conditionalFormatting>
  <conditionalFormatting sqref="AU175:AU177">
    <cfRule type="expression" dxfId="679" priority="1047">
      <formula>IF(RIGHT(TEXT(AU175,"0.#"),1)=".",FALSE,TRUE)</formula>
    </cfRule>
    <cfRule type="expression" dxfId="678" priority="1048">
      <formula>IF(RIGHT(TEXT(AU175,"0.#"),1)=".",TRUE,FALSE)</formula>
    </cfRule>
  </conditionalFormatting>
  <conditionalFormatting sqref="AE61">
    <cfRule type="expression" dxfId="677" priority="1001">
      <formula>IF(RIGHT(TEXT(AE61,"0.#"),1)=".",FALSE,TRUE)</formula>
    </cfRule>
    <cfRule type="expression" dxfId="676" priority="1002">
      <formula>IF(RIGHT(TEXT(AE61,"0.#"),1)=".",TRUE,FALSE)</formula>
    </cfRule>
  </conditionalFormatting>
  <conditionalFormatting sqref="AE62">
    <cfRule type="expression" dxfId="675" priority="999">
      <formula>IF(RIGHT(TEXT(AE62,"0.#"),1)=".",FALSE,TRUE)</formula>
    </cfRule>
    <cfRule type="expression" dxfId="674" priority="1000">
      <formula>IF(RIGHT(TEXT(AE62,"0.#"),1)=".",TRUE,FALSE)</formula>
    </cfRule>
  </conditionalFormatting>
  <conditionalFormatting sqref="AM61">
    <cfRule type="expression" dxfId="673" priority="989">
      <formula>IF(RIGHT(TEXT(AM61,"0.#"),1)=".",FALSE,TRUE)</formula>
    </cfRule>
    <cfRule type="expression" dxfId="672" priority="990">
      <formula>IF(RIGHT(TEXT(AM61,"0.#"),1)=".",TRUE,FALSE)</formula>
    </cfRule>
  </conditionalFormatting>
  <conditionalFormatting sqref="AE63">
    <cfRule type="expression" dxfId="671" priority="997">
      <formula>IF(RIGHT(TEXT(AE63,"0.#"),1)=".",FALSE,TRUE)</formula>
    </cfRule>
    <cfRule type="expression" dxfId="670" priority="998">
      <formula>IF(RIGHT(TEXT(AE63,"0.#"),1)=".",TRUE,FALSE)</formula>
    </cfRule>
  </conditionalFormatting>
  <conditionalFormatting sqref="AI63">
    <cfRule type="expression" dxfId="669" priority="995">
      <formula>IF(RIGHT(TEXT(AI63,"0.#"),1)=".",FALSE,TRUE)</formula>
    </cfRule>
    <cfRule type="expression" dxfId="668" priority="996">
      <formula>IF(RIGHT(TEXT(AI63,"0.#"),1)=".",TRUE,FALSE)</formula>
    </cfRule>
  </conditionalFormatting>
  <conditionalFormatting sqref="AI62">
    <cfRule type="expression" dxfId="667" priority="993">
      <formula>IF(RIGHT(TEXT(AI62,"0.#"),1)=".",FALSE,TRUE)</formula>
    </cfRule>
    <cfRule type="expression" dxfId="666" priority="994">
      <formula>IF(RIGHT(TEXT(AI62,"0.#"),1)=".",TRUE,FALSE)</formula>
    </cfRule>
  </conditionalFormatting>
  <conditionalFormatting sqref="AI61">
    <cfRule type="expression" dxfId="665" priority="991">
      <formula>IF(RIGHT(TEXT(AI61,"0.#"),1)=".",FALSE,TRUE)</formula>
    </cfRule>
    <cfRule type="expression" dxfId="664" priority="992">
      <formula>IF(RIGHT(TEXT(AI61,"0.#"),1)=".",TRUE,FALSE)</formula>
    </cfRule>
  </conditionalFormatting>
  <conditionalFormatting sqref="AM62">
    <cfRule type="expression" dxfId="663" priority="987">
      <formula>IF(RIGHT(TEXT(AM62,"0.#"),1)=".",FALSE,TRUE)</formula>
    </cfRule>
    <cfRule type="expression" dxfId="662" priority="988">
      <formula>IF(RIGHT(TEXT(AM62,"0.#"),1)=".",TRUE,FALSE)</formula>
    </cfRule>
  </conditionalFormatting>
  <conditionalFormatting sqref="AM63">
    <cfRule type="expression" dxfId="661" priority="985">
      <formula>IF(RIGHT(TEXT(AM63,"0.#"),1)=".",FALSE,TRUE)</formula>
    </cfRule>
    <cfRule type="expression" dxfId="660" priority="986">
      <formula>IF(RIGHT(TEXT(AM63,"0.#"),1)=".",TRUE,FALSE)</formula>
    </cfRule>
  </conditionalFormatting>
  <conditionalFormatting sqref="AQ61:AQ63">
    <cfRule type="expression" dxfId="659" priority="983">
      <formula>IF(RIGHT(TEXT(AQ61,"0.#"),1)=".",FALSE,TRUE)</formula>
    </cfRule>
    <cfRule type="expression" dxfId="658" priority="984">
      <formula>IF(RIGHT(TEXT(AQ61,"0.#"),1)=".",TRUE,FALSE)</formula>
    </cfRule>
  </conditionalFormatting>
  <conditionalFormatting sqref="AU61:AU63">
    <cfRule type="expression" dxfId="657" priority="981">
      <formula>IF(RIGHT(TEXT(AU61,"0.#"),1)=".",FALSE,TRUE)</formula>
    </cfRule>
    <cfRule type="expression" dxfId="656" priority="982">
      <formula>IF(RIGHT(TEXT(AU61,"0.#"),1)=".",TRUE,FALSE)</formula>
    </cfRule>
  </conditionalFormatting>
  <conditionalFormatting sqref="AE95">
    <cfRule type="expression" dxfId="655" priority="979">
      <formula>IF(RIGHT(TEXT(AE95,"0.#"),1)=".",FALSE,TRUE)</formula>
    </cfRule>
    <cfRule type="expression" dxfId="654" priority="980">
      <formula>IF(RIGHT(TEXT(AE95,"0.#"),1)=".",TRUE,FALSE)</formula>
    </cfRule>
  </conditionalFormatting>
  <conditionalFormatting sqref="AE96">
    <cfRule type="expression" dxfId="653" priority="977">
      <formula>IF(RIGHT(TEXT(AE96,"0.#"),1)=".",FALSE,TRUE)</formula>
    </cfRule>
    <cfRule type="expression" dxfId="652" priority="978">
      <formula>IF(RIGHT(TEXT(AE96,"0.#"),1)=".",TRUE,FALSE)</formula>
    </cfRule>
  </conditionalFormatting>
  <conditionalFormatting sqref="AM95">
    <cfRule type="expression" dxfId="651" priority="967">
      <formula>IF(RIGHT(TEXT(AM95,"0.#"),1)=".",FALSE,TRUE)</formula>
    </cfRule>
    <cfRule type="expression" dxfId="650" priority="968">
      <formula>IF(RIGHT(TEXT(AM95,"0.#"),1)=".",TRUE,FALSE)</formula>
    </cfRule>
  </conditionalFormatting>
  <conditionalFormatting sqref="AE97">
    <cfRule type="expression" dxfId="649" priority="975">
      <formula>IF(RIGHT(TEXT(AE97,"0.#"),1)=".",FALSE,TRUE)</formula>
    </cfRule>
    <cfRule type="expression" dxfId="648" priority="976">
      <formula>IF(RIGHT(TEXT(AE97,"0.#"),1)=".",TRUE,FALSE)</formula>
    </cfRule>
  </conditionalFormatting>
  <conditionalFormatting sqref="AI97">
    <cfRule type="expression" dxfId="647" priority="973">
      <formula>IF(RIGHT(TEXT(AI97,"0.#"),1)=".",FALSE,TRUE)</formula>
    </cfRule>
    <cfRule type="expression" dxfId="646" priority="974">
      <formula>IF(RIGHT(TEXT(AI97,"0.#"),1)=".",TRUE,FALSE)</formula>
    </cfRule>
  </conditionalFormatting>
  <conditionalFormatting sqref="AI96">
    <cfRule type="expression" dxfId="645" priority="971">
      <formula>IF(RIGHT(TEXT(AI96,"0.#"),1)=".",FALSE,TRUE)</formula>
    </cfRule>
    <cfRule type="expression" dxfId="644" priority="972">
      <formula>IF(RIGHT(TEXT(AI96,"0.#"),1)=".",TRUE,FALSE)</formula>
    </cfRule>
  </conditionalFormatting>
  <conditionalFormatting sqref="AI95">
    <cfRule type="expression" dxfId="643" priority="969">
      <formula>IF(RIGHT(TEXT(AI95,"0.#"),1)=".",FALSE,TRUE)</formula>
    </cfRule>
    <cfRule type="expression" dxfId="642" priority="970">
      <formula>IF(RIGHT(TEXT(AI95,"0.#"),1)=".",TRUE,FALSE)</formula>
    </cfRule>
  </conditionalFormatting>
  <conditionalFormatting sqref="AM96">
    <cfRule type="expression" dxfId="641" priority="965">
      <formula>IF(RIGHT(TEXT(AM96,"0.#"),1)=".",FALSE,TRUE)</formula>
    </cfRule>
    <cfRule type="expression" dxfId="640" priority="966">
      <formula>IF(RIGHT(TEXT(AM96,"0.#"),1)=".",TRUE,FALSE)</formula>
    </cfRule>
  </conditionalFormatting>
  <conditionalFormatting sqref="AM97">
    <cfRule type="expression" dxfId="639" priority="963">
      <formula>IF(RIGHT(TEXT(AM97,"0.#"),1)=".",FALSE,TRUE)</formula>
    </cfRule>
    <cfRule type="expression" dxfId="638" priority="964">
      <formula>IF(RIGHT(TEXT(AM97,"0.#"),1)=".",TRUE,FALSE)</formula>
    </cfRule>
  </conditionalFormatting>
  <conditionalFormatting sqref="AQ95:AQ97">
    <cfRule type="expression" dxfId="637" priority="961">
      <formula>IF(RIGHT(TEXT(AQ95,"0.#"),1)=".",FALSE,TRUE)</formula>
    </cfRule>
    <cfRule type="expression" dxfId="636" priority="962">
      <formula>IF(RIGHT(TEXT(AQ95,"0.#"),1)=".",TRUE,FALSE)</formula>
    </cfRule>
  </conditionalFormatting>
  <conditionalFormatting sqref="AU95:AU97">
    <cfRule type="expression" dxfId="635" priority="959">
      <formula>IF(RIGHT(TEXT(AU95,"0.#"),1)=".",FALSE,TRUE)</formula>
    </cfRule>
    <cfRule type="expression" dxfId="634" priority="960">
      <formula>IF(RIGHT(TEXT(AU95,"0.#"),1)=".",TRUE,FALSE)</formula>
    </cfRule>
  </conditionalFormatting>
  <conditionalFormatting sqref="AE129">
    <cfRule type="expression" dxfId="633" priority="957">
      <formula>IF(RIGHT(TEXT(AE129,"0.#"),1)=".",FALSE,TRUE)</formula>
    </cfRule>
    <cfRule type="expression" dxfId="632" priority="958">
      <formula>IF(RIGHT(TEXT(AE129,"0.#"),1)=".",TRUE,FALSE)</formula>
    </cfRule>
  </conditionalFormatting>
  <conditionalFormatting sqref="AE130">
    <cfRule type="expression" dxfId="631" priority="955">
      <formula>IF(RIGHT(TEXT(AE130,"0.#"),1)=".",FALSE,TRUE)</formula>
    </cfRule>
    <cfRule type="expression" dxfId="630" priority="956">
      <formula>IF(RIGHT(TEXT(AE130,"0.#"),1)=".",TRUE,FALSE)</formula>
    </cfRule>
  </conditionalFormatting>
  <conditionalFormatting sqref="AM129">
    <cfRule type="expression" dxfId="629" priority="945">
      <formula>IF(RIGHT(TEXT(AM129,"0.#"),1)=".",FALSE,TRUE)</formula>
    </cfRule>
    <cfRule type="expression" dxfId="628" priority="946">
      <formula>IF(RIGHT(TEXT(AM129,"0.#"),1)=".",TRUE,FALSE)</formula>
    </cfRule>
  </conditionalFormatting>
  <conditionalFormatting sqref="AE131">
    <cfRule type="expression" dxfId="627" priority="953">
      <formula>IF(RIGHT(TEXT(AE131,"0.#"),1)=".",FALSE,TRUE)</formula>
    </cfRule>
    <cfRule type="expression" dxfId="626" priority="954">
      <formula>IF(RIGHT(TEXT(AE131,"0.#"),1)=".",TRUE,FALSE)</formula>
    </cfRule>
  </conditionalFormatting>
  <conditionalFormatting sqref="AI131">
    <cfRule type="expression" dxfId="625" priority="951">
      <formula>IF(RIGHT(TEXT(AI131,"0.#"),1)=".",FALSE,TRUE)</formula>
    </cfRule>
    <cfRule type="expression" dxfId="624" priority="952">
      <formula>IF(RIGHT(TEXT(AI131,"0.#"),1)=".",TRUE,FALSE)</formula>
    </cfRule>
  </conditionalFormatting>
  <conditionalFormatting sqref="AI130">
    <cfRule type="expression" dxfId="623" priority="949">
      <formula>IF(RIGHT(TEXT(AI130,"0.#"),1)=".",FALSE,TRUE)</formula>
    </cfRule>
    <cfRule type="expression" dxfId="622" priority="950">
      <formula>IF(RIGHT(TEXT(AI130,"0.#"),1)=".",TRUE,FALSE)</formula>
    </cfRule>
  </conditionalFormatting>
  <conditionalFormatting sqref="AI129">
    <cfRule type="expression" dxfId="621" priority="947">
      <formula>IF(RIGHT(TEXT(AI129,"0.#"),1)=".",FALSE,TRUE)</formula>
    </cfRule>
    <cfRule type="expression" dxfId="620" priority="948">
      <formula>IF(RIGHT(TEXT(AI129,"0.#"),1)=".",TRUE,FALSE)</formula>
    </cfRule>
  </conditionalFormatting>
  <conditionalFormatting sqref="AM130">
    <cfRule type="expression" dxfId="619" priority="943">
      <formula>IF(RIGHT(TEXT(AM130,"0.#"),1)=".",FALSE,TRUE)</formula>
    </cfRule>
    <cfRule type="expression" dxfId="618" priority="944">
      <formula>IF(RIGHT(TEXT(AM130,"0.#"),1)=".",TRUE,FALSE)</formula>
    </cfRule>
  </conditionalFormatting>
  <conditionalFormatting sqref="AM131">
    <cfRule type="expression" dxfId="617" priority="941">
      <formula>IF(RIGHT(TEXT(AM131,"0.#"),1)=".",FALSE,TRUE)</formula>
    </cfRule>
    <cfRule type="expression" dxfId="616" priority="942">
      <formula>IF(RIGHT(TEXT(AM131,"0.#"),1)=".",TRUE,FALSE)</formula>
    </cfRule>
  </conditionalFormatting>
  <conditionalFormatting sqref="AQ129:AQ131">
    <cfRule type="expression" dxfId="615" priority="939">
      <formula>IF(RIGHT(TEXT(AQ129,"0.#"),1)=".",FALSE,TRUE)</formula>
    </cfRule>
    <cfRule type="expression" dxfId="614" priority="940">
      <formula>IF(RIGHT(TEXT(AQ129,"0.#"),1)=".",TRUE,FALSE)</formula>
    </cfRule>
  </conditionalFormatting>
  <conditionalFormatting sqref="AU129:AU131">
    <cfRule type="expression" dxfId="613" priority="937">
      <formula>IF(RIGHT(TEXT(AU129,"0.#"),1)=".",FALSE,TRUE)</formula>
    </cfRule>
    <cfRule type="expression" dxfId="612" priority="938">
      <formula>IF(RIGHT(TEXT(AU129,"0.#"),1)=".",TRUE,FALSE)</formula>
    </cfRule>
  </conditionalFormatting>
  <conditionalFormatting sqref="AE163">
    <cfRule type="expression" dxfId="611" priority="935">
      <formula>IF(RIGHT(TEXT(AE163,"0.#"),1)=".",FALSE,TRUE)</formula>
    </cfRule>
    <cfRule type="expression" dxfId="610" priority="936">
      <formula>IF(RIGHT(TEXT(AE163,"0.#"),1)=".",TRUE,FALSE)</formula>
    </cfRule>
  </conditionalFormatting>
  <conditionalFormatting sqref="AE164">
    <cfRule type="expression" dxfId="609" priority="933">
      <formula>IF(RIGHT(TEXT(AE164,"0.#"),1)=".",FALSE,TRUE)</formula>
    </cfRule>
    <cfRule type="expression" dxfId="608" priority="934">
      <formula>IF(RIGHT(TEXT(AE164,"0.#"),1)=".",TRUE,FALSE)</formula>
    </cfRule>
  </conditionalFormatting>
  <conditionalFormatting sqref="AM163">
    <cfRule type="expression" dxfId="607" priority="923">
      <formula>IF(RIGHT(TEXT(AM163,"0.#"),1)=".",FALSE,TRUE)</formula>
    </cfRule>
    <cfRule type="expression" dxfId="606" priority="924">
      <formula>IF(RIGHT(TEXT(AM163,"0.#"),1)=".",TRUE,FALSE)</formula>
    </cfRule>
  </conditionalFormatting>
  <conditionalFormatting sqref="AE165">
    <cfRule type="expression" dxfId="605" priority="931">
      <formula>IF(RIGHT(TEXT(AE165,"0.#"),1)=".",FALSE,TRUE)</formula>
    </cfRule>
    <cfRule type="expression" dxfId="604" priority="932">
      <formula>IF(RIGHT(TEXT(AE165,"0.#"),1)=".",TRUE,FALSE)</formula>
    </cfRule>
  </conditionalFormatting>
  <conditionalFormatting sqref="AI165">
    <cfRule type="expression" dxfId="603" priority="929">
      <formula>IF(RIGHT(TEXT(AI165,"0.#"),1)=".",FALSE,TRUE)</formula>
    </cfRule>
    <cfRule type="expression" dxfId="602" priority="930">
      <formula>IF(RIGHT(TEXT(AI165,"0.#"),1)=".",TRUE,FALSE)</formula>
    </cfRule>
  </conditionalFormatting>
  <conditionalFormatting sqref="AI164">
    <cfRule type="expression" dxfId="601" priority="927">
      <formula>IF(RIGHT(TEXT(AI164,"0.#"),1)=".",FALSE,TRUE)</formula>
    </cfRule>
    <cfRule type="expression" dxfId="600" priority="928">
      <formula>IF(RIGHT(TEXT(AI164,"0.#"),1)=".",TRUE,FALSE)</formula>
    </cfRule>
  </conditionalFormatting>
  <conditionalFormatting sqref="AI163">
    <cfRule type="expression" dxfId="599" priority="925">
      <formula>IF(RIGHT(TEXT(AI163,"0.#"),1)=".",FALSE,TRUE)</formula>
    </cfRule>
    <cfRule type="expression" dxfId="598" priority="926">
      <formula>IF(RIGHT(TEXT(AI163,"0.#"),1)=".",TRUE,FALSE)</formula>
    </cfRule>
  </conditionalFormatting>
  <conditionalFormatting sqref="AM164">
    <cfRule type="expression" dxfId="597" priority="921">
      <formula>IF(RIGHT(TEXT(AM164,"0.#"),1)=".",FALSE,TRUE)</formula>
    </cfRule>
    <cfRule type="expression" dxfId="596" priority="922">
      <formula>IF(RIGHT(TEXT(AM164,"0.#"),1)=".",TRUE,FALSE)</formula>
    </cfRule>
  </conditionalFormatting>
  <conditionalFormatting sqref="AM165">
    <cfRule type="expression" dxfId="595" priority="919">
      <formula>IF(RIGHT(TEXT(AM165,"0.#"),1)=".",FALSE,TRUE)</formula>
    </cfRule>
    <cfRule type="expression" dxfId="594" priority="920">
      <formula>IF(RIGHT(TEXT(AM165,"0.#"),1)=".",TRUE,FALSE)</formula>
    </cfRule>
  </conditionalFormatting>
  <conditionalFormatting sqref="AQ163:AQ165">
    <cfRule type="expression" dxfId="593" priority="917">
      <formula>IF(RIGHT(TEXT(AQ163,"0.#"),1)=".",FALSE,TRUE)</formula>
    </cfRule>
    <cfRule type="expression" dxfId="592" priority="918">
      <formula>IF(RIGHT(TEXT(AQ163,"0.#"),1)=".",TRUE,FALSE)</formula>
    </cfRule>
  </conditionalFormatting>
  <conditionalFormatting sqref="AU163:AU165">
    <cfRule type="expression" dxfId="591" priority="915">
      <formula>IF(RIGHT(TEXT(AU163,"0.#"),1)=".",FALSE,TRUE)</formula>
    </cfRule>
    <cfRule type="expression" dxfId="590" priority="916">
      <formula>IF(RIGHT(TEXT(AU163,"0.#"),1)=".",TRUE,FALSE)</formula>
    </cfRule>
  </conditionalFormatting>
  <conditionalFormatting sqref="AE197">
    <cfRule type="expression" dxfId="589" priority="913">
      <formula>IF(RIGHT(TEXT(AE197,"0.#"),1)=".",FALSE,TRUE)</formula>
    </cfRule>
    <cfRule type="expression" dxfId="588" priority="914">
      <formula>IF(RIGHT(TEXT(AE197,"0.#"),1)=".",TRUE,FALSE)</formula>
    </cfRule>
  </conditionalFormatting>
  <conditionalFormatting sqref="AE198">
    <cfRule type="expression" dxfId="587" priority="911">
      <formula>IF(RIGHT(TEXT(AE198,"0.#"),1)=".",FALSE,TRUE)</formula>
    </cfRule>
    <cfRule type="expression" dxfId="586" priority="912">
      <formula>IF(RIGHT(TEXT(AE198,"0.#"),1)=".",TRUE,FALSE)</formula>
    </cfRule>
  </conditionalFormatting>
  <conditionalFormatting sqref="AM197">
    <cfRule type="expression" dxfId="585" priority="901">
      <formula>IF(RIGHT(TEXT(AM197,"0.#"),1)=".",FALSE,TRUE)</formula>
    </cfRule>
    <cfRule type="expression" dxfId="584" priority="902">
      <formula>IF(RIGHT(TEXT(AM197,"0.#"),1)=".",TRUE,FALSE)</formula>
    </cfRule>
  </conditionalFormatting>
  <conditionalFormatting sqref="AE199">
    <cfRule type="expression" dxfId="583" priority="909">
      <formula>IF(RIGHT(TEXT(AE199,"0.#"),1)=".",FALSE,TRUE)</formula>
    </cfRule>
    <cfRule type="expression" dxfId="582" priority="910">
      <formula>IF(RIGHT(TEXT(AE199,"0.#"),1)=".",TRUE,FALSE)</formula>
    </cfRule>
  </conditionalFormatting>
  <conditionalFormatting sqref="AI199">
    <cfRule type="expression" dxfId="581" priority="907">
      <formula>IF(RIGHT(TEXT(AI199,"0.#"),1)=".",FALSE,TRUE)</formula>
    </cfRule>
    <cfRule type="expression" dxfId="580" priority="908">
      <formula>IF(RIGHT(TEXT(AI199,"0.#"),1)=".",TRUE,FALSE)</formula>
    </cfRule>
  </conditionalFormatting>
  <conditionalFormatting sqref="AI198">
    <cfRule type="expression" dxfId="579" priority="905">
      <formula>IF(RIGHT(TEXT(AI198,"0.#"),1)=".",FALSE,TRUE)</formula>
    </cfRule>
    <cfRule type="expression" dxfId="578" priority="906">
      <formula>IF(RIGHT(TEXT(AI198,"0.#"),1)=".",TRUE,FALSE)</formula>
    </cfRule>
  </conditionalFormatting>
  <conditionalFormatting sqref="AI197">
    <cfRule type="expression" dxfId="577" priority="903">
      <formula>IF(RIGHT(TEXT(AI197,"0.#"),1)=".",FALSE,TRUE)</formula>
    </cfRule>
    <cfRule type="expression" dxfId="576" priority="904">
      <formula>IF(RIGHT(TEXT(AI197,"0.#"),1)=".",TRUE,FALSE)</formula>
    </cfRule>
  </conditionalFormatting>
  <conditionalFormatting sqref="AM198">
    <cfRule type="expression" dxfId="575" priority="899">
      <formula>IF(RIGHT(TEXT(AM198,"0.#"),1)=".",FALSE,TRUE)</formula>
    </cfRule>
    <cfRule type="expression" dxfId="574" priority="900">
      <formula>IF(RIGHT(TEXT(AM198,"0.#"),1)=".",TRUE,FALSE)</formula>
    </cfRule>
  </conditionalFormatting>
  <conditionalFormatting sqref="AM199">
    <cfRule type="expression" dxfId="573" priority="897">
      <formula>IF(RIGHT(TEXT(AM199,"0.#"),1)=".",FALSE,TRUE)</formula>
    </cfRule>
    <cfRule type="expression" dxfId="572" priority="898">
      <formula>IF(RIGHT(TEXT(AM199,"0.#"),1)=".",TRUE,FALSE)</formula>
    </cfRule>
  </conditionalFormatting>
  <conditionalFormatting sqref="AQ197:AQ199">
    <cfRule type="expression" dxfId="571" priority="895">
      <formula>IF(RIGHT(TEXT(AQ197,"0.#"),1)=".",FALSE,TRUE)</formula>
    </cfRule>
    <cfRule type="expression" dxfId="570" priority="896">
      <formula>IF(RIGHT(TEXT(AQ197,"0.#"),1)=".",TRUE,FALSE)</formula>
    </cfRule>
  </conditionalFormatting>
  <conditionalFormatting sqref="AU197:AU199">
    <cfRule type="expression" dxfId="569" priority="893">
      <formula>IF(RIGHT(TEXT(AU197,"0.#"),1)=".",FALSE,TRUE)</formula>
    </cfRule>
    <cfRule type="expression" dxfId="568" priority="894">
      <formula>IF(RIGHT(TEXT(AU197,"0.#"),1)=".",TRUE,FALSE)</formula>
    </cfRule>
  </conditionalFormatting>
  <conditionalFormatting sqref="AE134 AQ134">
    <cfRule type="expression" dxfId="567" priority="891">
      <formula>IF(RIGHT(TEXT(AE134,"0.#"),1)=".",FALSE,TRUE)</formula>
    </cfRule>
    <cfRule type="expression" dxfId="566" priority="892">
      <formula>IF(RIGHT(TEXT(AE134,"0.#"),1)=".",TRUE,FALSE)</formula>
    </cfRule>
  </conditionalFormatting>
  <conditionalFormatting sqref="AI134">
    <cfRule type="expression" dxfId="565" priority="889">
      <formula>IF(RIGHT(TEXT(AI134,"0.#"),1)=".",FALSE,TRUE)</formula>
    </cfRule>
    <cfRule type="expression" dxfId="564" priority="890">
      <formula>IF(RIGHT(TEXT(AI134,"0.#"),1)=".",TRUE,FALSE)</formula>
    </cfRule>
  </conditionalFormatting>
  <conditionalFormatting sqref="AM134">
    <cfRule type="expression" dxfId="563" priority="887">
      <formula>IF(RIGHT(TEXT(AM134,"0.#"),1)=".",FALSE,TRUE)</formula>
    </cfRule>
    <cfRule type="expression" dxfId="562" priority="888">
      <formula>IF(RIGHT(TEXT(AM134,"0.#"),1)=".",TRUE,FALSE)</formula>
    </cfRule>
  </conditionalFormatting>
  <conditionalFormatting sqref="AE135">
    <cfRule type="expression" dxfId="561" priority="885">
      <formula>IF(RIGHT(TEXT(AE135,"0.#"),1)=".",FALSE,TRUE)</formula>
    </cfRule>
    <cfRule type="expression" dxfId="560" priority="886">
      <formula>IF(RIGHT(TEXT(AE135,"0.#"),1)=".",TRUE,FALSE)</formula>
    </cfRule>
  </conditionalFormatting>
  <conditionalFormatting sqref="AI135">
    <cfRule type="expression" dxfId="559" priority="883">
      <formula>IF(RIGHT(TEXT(AI135,"0.#"),1)=".",FALSE,TRUE)</formula>
    </cfRule>
    <cfRule type="expression" dxfId="558" priority="884">
      <formula>IF(RIGHT(TEXT(AI135,"0.#"),1)=".",TRUE,FALSE)</formula>
    </cfRule>
  </conditionalFormatting>
  <conditionalFormatting sqref="AM135">
    <cfRule type="expression" dxfId="557" priority="881">
      <formula>IF(RIGHT(TEXT(AM135,"0.#"),1)=".",FALSE,TRUE)</formula>
    </cfRule>
    <cfRule type="expression" dxfId="556" priority="882">
      <formula>IF(RIGHT(TEXT(AM135,"0.#"),1)=".",TRUE,FALSE)</formula>
    </cfRule>
  </conditionalFormatting>
  <conditionalFormatting sqref="AQ135">
    <cfRule type="expression" dxfId="555" priority="879">
      <formula>IF(RIGHT(TEXT(AQ135,"0.#"),1)=".",FALSE,TRUE)</formula>
    </cfRule>
    <cfRule type="expression" dxfId="554" priority="880">
      <formula>IF(RIGHT(TEXT(AQ135,"0.#"),1)=".",TRUE,FALSE)</formula>
    </cfRule>
  </conditionalFormatting>
  <conditionalFormatting sqref="AU134">
    <cfRule type="expression" dxfId="553" priority="877">
      <formula>IF(RIGHT(TEXT(AU134,"0.#"),1)=".",FALSE,TRUE)</formula>
    </cfRule>
    <cfRule type="expression" dxfId="552" priority="878">
      <formula>IF(RIGHT(TEXT(AU134,"0.#"),1)=".",TRUE,FALSE)</formula>
    </cfRule>
  </conditionalFormatting>
  <conditionalFormatting sqref="AU135">
    <cfRule type="expression" dxfId="551" priority="875">
      <formula>IF(RIGHT(TEXT(AU135,"0.#"),1)=".",FALSE,TRUE)</formula>
    </cfRule>
    <cfRule type="expression" dxfId="550" priority="876">
      <formula>IF(RIGHT(TEXT(AU135,"0.#"),1)=".",TRUE,FALSE)</formula>
    </cfRule>
  </conditionalFormatting>
  <conditionalFormatting sqref="AE168 AQ168">
    <cfRule type="expression" dxfId="549" priority="873">
      <formula>IF(RIGHT(TEXT(AE168,"0.#"),1)=".",FALSE,TRUE)</formula>
    </cfRule>
    <cfRule type="expression" dxfId="548" priority="874">
      <formula>IF(RIGHT(TEXT(AE168,"0.#"),1)=".",TRUE,FALSE)</formula>
    </cfRule>
  </conditionalFormatting>
  <conditionalFormatting sqref="AI168">
    <cfRule type="expression" dxfId="547" priority="871">
      <formula>IF(RIGHT(TEXT(AI168,"0.#"),1)=".",FALSE,TRUE)</formula>
    </cfRule>
    <cfRule type="expression" dxfId="546" priority="872">
      <formula>IF(RIGHT(TEXT(AI168,"0.#"),1)=".",TRUE,FALSE)</formula>
    </cfRule>
  </conditionalFormatting>
  <conditionalFormatting sqref="AM168">
    <cfRule type="expression" dxfId="545" priority="869">
      <formula>IF(RIGHT(TEXT(AM168,"0.#"),1)=".",FALSE,TRUE)</formula>
    </cfRule>
    <cfRule type="expression" dxfId="544" priority="870">
      <formula>IF(RIGHT(TEXT(AM168,"0.#"),1)=".",TRUE,FALSE)</formula>
    </cfRule>
  </conditionalFormatting>
  <conditionalFormatting sqref="AE169">
    <cfRule type="expression" dxfId="543" priority="867">
      <formula>IF(RIGHT(TEXT(AE169,"0.#"),1)=".",FALSE,TRUE)</formula>
    </cfRule>
    <cfRule type="expression" dxfId="542" priority="868">
      <formula>IF(RIGHT(TEXT(AE169,"0.#"),1)=".",TRUE,FALSE)</formula>
    </cfRule>
  </conditionalFormatting>
  <conditionalFormatting sqref="AI169">
    <cfRule type="expression" dxfId="541" priority="865">
      <formula>IF(RIGHT(TEXT(AI169,"0.#"),1)=".",FALSE,TRUE)</formula>
    </cfRule>
    <cfRule type="expression" dxfId="540" priority="866">
      <formula>IF(RIGHT(TEXT(AI169,"0.#"),1)=".",TRUE,FALSE)</formula>
    </cfRule>
  </conditionalFormatting>
  <conditionalFormatting sqref="AM169">
    <cfRule type="expression" dxfId="539" priority="863">
      <formula>IF(RIGHT(TEXT(AM169,"0.#"),1)=".",FALSE,TRUE)</formula>
    </cfRule>
    <cfRule type="expression" dxfId="538" priority="864">
      <formula>IF(RIGHT(TEXT(AM169,"0.#"),1)=".",TRUE,FALSE)</formula>
    </cfRule>
  </conditionalFormatting>
  <conditionalFormatting sqref="AQ169">
    <cfRule type="expression" dxfId="537" priority="861">
      <formula>IF(RIGHT(TEXT(AQ169,"0.#"),1)=".",FALSE,TRUE)</formula>
    </cfRule>
    <cfRule type="expression" dxfId="536" priority="862">
      <formula>IF(RIGHT(TEXT(AQ169,"0.#"),1)=".",TRUE,FALSE)</formula>
    </cfRule>
  </conditionalFormatting>
  <conditionalFormatting sqref="AU168">
    <cfRule type="expression" dxfId="535" priority="859">
      <formula>IF(RIGHT(TEXT(AU168,"0.#"),1)=".",FALSE,TRUE)</formula>
    </cfRule>
    <cfRule type="expression" dxfId="534" priority="860">
      <formula>IF(RIGHT(TEXT(AU168,"0.#"),1)=".",TRUE,FALSE)</formula>
    </cfRule>
  </conditionalFormatting>
  <conditionalFormatting sqref="AU169">
    <cfRule type="expression" dxfId="533" priority="857">
      <formula>IF(RIGHT(TEXT(AU169,"0.#"),1)=".",FALSE,TRUE)</formula>
    </cfRule>
    <cfRule type="expression" dxfId="532" priority="858">
      <formula>IF(RIGHT(TEXT(AU169,"0.#"),1)=".",TRUE,FALSE)</formula>
    </cfRule>
  </conditionalFormatting>
  <conditionalFormatting sqref="AE90">
    <cfRule type="expression" dxfId="531" priority="855">
      <formula>IF(RIGHT(TEXT(AE90,"0.#"),1)=".",FALSE,TRUE)</formula>
    </cfRule>
    <cfRule type="expression" dxfId="530" priority="856">
      <formula>IF(RIGHT(TEXT(AE90,"0.#"),1)=".",TRUE,FALSE)</formula>
    </cfRule>
  </conditionalFormatting>
  <conditionalFormatting sqref="AE91">
    <cfRule type="expression" dxfId="529" priority="853">
      <formula>IF(RIGHT(TEXT(AE91,"0.#"),1)=".",FALSE,TRUE)</formula>
    </cfRule>
    <cfRule type="expression" dxfId="528" priority="854">
      <formula>IF(RIGHT(TEXT(AE91,"0.#"),1)=".",TRUE,FALSE)</formula>
    </cfRule>
  </conditionalFormatting>
  <conditionalFormatting sqref="AM90">
    <cfRule type="expression" dxfId="527" priority="843">
      <formula>IF(RIGHT(TEXT(AM90,"0.#"),1)=".",FALSE,TRUE)</formula>
    </cfRule>
    <cfRule type="expression" dxfId="526" priority="844">
      <formula>IF(RIGHT(TEXT(AM90,"0.#"),1)=".",TRUE,FALSE)</formula>
    </cfRule>
  </conditionalFormatting>
  <conditionalFormatting sqref="AE92">
    <cfRule type="expression" dxfId="525" priority="851">
      <formula>IF(RIGHT(TEXT(AE92,"0.#"),1)=".",FALSE,TRUE)</formula>
    </cfRule>
    <cfRule type="expression" dxfId="524" priority="852">
      <formula>IF(RIGHT(TEXT(AE92,"0.#"),1)=".",TRUE,FALSE)</formula>
    </cfRule>
  </conditionalFormatting>
  <conditionalFormatting sqref="AI92">
    <cfRule type="expression" dxfId="523" priority="849">
      <formula>IF(RIGHT(TEXT(AI92,"0.#"),1)=".",FALSE,TRUE)</formula>
    </cfRule>
    <cfRule type="expression" dxfId="522" priority="850">
      <formula>IF(RIGHT(TEXT(AI92,"0.#"),1)=".",TRUE,FALSE)</formula>
    </cfRule>
  </conditionalFormatting>
  <conditionalFormatting sqref="AI91">
    <cfRule type="expression" dxfId="521" priority="847">
      <formula>IF(RIGHT(TEXT(AI91,"0.#"),1)=".",FALSE,TRUE)</formula>
    </cfRule>
    <cfRule type="expression" dxfId="520" priority="848">
      <formula>IF(RIGHT(TEXT(AI91,"0.#"),1)=".",TRUE,FALSE)</formula>
    </cfRule>
  </conditionalFormatting>
  <conditionalFormatting sqref="AI90">
    <cfRule type="expression" dxfId="519" priority="845">
      <formula>IF(RIGHT(TEXT(AI90,"0.#"),1)=".",FALSE,TRUE)</formula>
    </cfRule>
    <cfRule type="expression" dxfId="518" priority="846">
      <formula>IF(RIGHT(TEXT(AI90,"0.#"),1)=".",TRUE,FALSE)</formula>
    </cfRule>
  </conditionalFormatting>
  <conditionalFormatting sqref="AM91">
    <cfRule type="expression" dxfId="517" priority="841">
      <formula>IF(RIGHT(TEXT(AM91,"0.#"),1)=".",FALSE,TRUE)</formula>
    </cfRule>
    <cfRule type="expression" dxfId="516" priority="842">
      <formula>IF(RIGHT(TEXT(AM91,"0.#"),1)=".",TRUE,FALSE)</formula>
    </cfRule>
  </conditionalFormatting>
  <conditionalFormatting sqref="AM92">
    <cfRule type="expression" dxfId="515" priority="839">
      <formula>IF(RIGHT(TEXT(AM92,"0.#"),1)=".",FALSE,TRUE)</formula>
    </cfRule>
    <cfRule type="expression" dxfId="514" priority="840">
      <formula>IF(RIGHT(TEXT(AM92,"0.#"),1)=".",TRUE,FALSE)</formula>
    </cfRule>
  </conditionalFormatting>
  <conditionalFormatting sqref="AQ90:AQ92">
    <cfRule type="expression" dxfId="513" priority="837">
      <formula>IF(RIGHT(TEXT(AQ90,"0.#"),1)=".",FALSE,TRUE)</formula>
    </cfRule>
    <cfRule type="expression" dxfId="512" priority="838">
      <formula>IF(RIGHT(TEXT(AQ90,"0.#"),1)=".",TRUE,FALSE)</formula>
    </cfRule>
  </conditionalFormatting>
  <conditionalFormatting sqref="AU90:AU92">
    <cfRule type="expression" dxfId="511" priority="835">
      <formula>IF(RIGHT(TEXT(AU90,"0.#"),1)=".",FALSE,TRUE)</formula>
    </cfRule>
    <cfRule type="expression" dxfId="510" priority="836">
      <formula>IF(RIGHT(TEXT(AU90,"0.#"),1)=".",TRUE,FALSE)</formula>
    </cfRule>
  </conditionalFormatting>
  <conditionalFormatting sqref="AE85">
    <cfRule type="expression" dxfId="509" priority="833">
      <formula>IF(RIGHT(TEXT(AE85,"0.#"),1)=".",FALSE,TRUE)</formula>
    </cfRule>
    <cfRule type="expression" dxfId="508" priority="834">
      <formula>IF(RIGHT(TEXT(AE85,"0.#"),1)=".",TRUE,FALSE)</formula>
    </cfRule>
  </conditionalFormatting>
  <conditionalFormatting sqref="AE86">
    <cfRule type="expression" dxfId="507" priority="831">
      <formula>IF(RIGHT(TEXT(AE86,"0.#"),1)=".",FALSE,TRUE)</formula>
    </cfRule>
    <cfRule type="expression" dxfId="506" priority="832">
      <formula>IF(RIGHT(TEXT(AE86,"0.#"),1)=".",TRUE,FALSE)</formula>
    </cfRule>
  </conditionalFormatting>
  <conditionalFormatting sqref="AM85">
    <cfRule type="expression" dxfId="505" priority="821">
      <formula>IF(RIGHT(TEXT(AM85,"0.#"),1)=".",FALSE,TRUE)</formula>
    </cfRule>
    <cfRule type="expression" dxfId="504" priority="822">
      <formula>IF(RIGHT(TEXT(AM85,"0.#"),1)=".",TRUE,FALSE)</formula>
    </cfRule>
  </conditionalFormatting>
  <conditionalFormatting sqref="AE87">
    <cfRule type="expression" dxfId="503" priority="829">
      <formula>IF(RIGHT(TEXT(AE87,"0.#"),1)=".",FALSE,TRUE)</formula>
    </cfRule>
    <cfRule type="expression" dxfId="502" priority="830">
      <formula>IF(RIGHT(TEXT(AE87,"0.#"),1)=".",TRUE,FALSE)</formula>
    </cfRule>
  </conditionalFormatting>
  <conditionalFormatting sqref="AI87">
    <cfRule type="expression" dxfId="501" priority="827">
      <formula>IF(RIGHT(TEXT(AI87,"0.#"),1)=".",FALSE,TRUE)</formula>
    </cfRule>
    <cfRule type="expression" dxfId="500" priority="828">
      <formula>IF(RIGHT(TEXT(AI87,"0.#"),1)=".",TRUE,FALSE)</formula>
    </cfRule>
  </conditionalFormatting>
  <conditionalFormatting sqref="AI86">
    <cfRule type="expression" dxfId="499" priority="825">
      <formula>IF(RIGHT(TEXT(AI86,"0.#"),1)=".",FALSE,TRUE)</formula>
    </cfRule>
    <cfRule type="expression" dxfId="498" priority="826">
      <formula>IF(RIGHT(TEXT(AI86,"0.#"),1)=".",TRUE,FALSE)</formula>
    </cfRule>
  </conditionalFormatting>
  <conditionalFormatting sqref="AI85">
    <cfRule type="expression" dxfId="497" priority="823">
      <formula>IF(RIGHT(TEXT(AI85,"0.#"),1)=".",FALSE,TRUE)</formula>
    </cfRule>
    <cfRule type="expression" dxfId="496" priority="824">
      <formula>IF(RIGHT(TEXT(AI85,"0.#"),1)=".",TRUE,FALSE)</formula>
    </cfRule>
  </conditionalFormatting>
  <conditionalFormatting sqref="AM86">
    <cfRule type="expression" dxfId="495" priority="819">
      <formula>IF(RIGHT(TEXT(AM86,"0.#"),1)=".",FALSE,TRUE)</formula>
    </cfRule>
    <cfRule type="expression" dxfId="494" priority="820">
      <formula>IF(RIGHT(TEXT(AM86,"0.#"),1)=".",TRUE,FALSE)</formula>
    </cfRule>
  </conditionalFormatting>
  <conditionalFormatting sqref="AM87">
    <cfRule type="expression" dxfId="493" priority="817">
      <formula>IF(RIGHT(TEXT(AM87,"0.#"),1)=".",FALSE,TRUE)</formula>
    </cfRule>
    <cfRule type="expression" dxfId="492" priority="818">
      <formula>IF(RIGHT(TEXT(AM87,"0.#"),1)=".",TRUE,FALSE)</formula>
    </cfRule>
  </conditionalFormatting>
  <conditionalFormatting sqref="AQ85:AQ87">
    <cfRule type="expression" dxfId="491" priority="815">
      <formula>IF(RIGHT(TEXT(AQ85,"0.#"),1)=".",FALSE,TRUE)</formula>
    </cfRule>
    <cfRule type="expression" dxfId="490" priority="816">
      <formula>IF(RIGHT(TEXT(AQ85,"0.#"),1)=".",TRUE,FALSE)</formula>
    </cfRule>
  </conditionalFormatting>
  <conditionalFormatting sqref="AU85:AU87">
    <cfRule type="expression" dxfId="489" priority="813">
      <formula>IF(RIGHT(TEXT(AU85,"0.#"),1)=".",FALSE,TRUE)</formula>
    </cfRule>
    <cfRule type="expression" dxfId="488" priority="814">
      <formula>IF(RIGHT(TEXT(AU85,"0.#"),1)=".",TRUE,FALSE)</formula>
    </cfRule>
  </conditionalFormatting>
  <conditionalFormatting sqref="AE124">
    <cfRule type="expression" dxfId="487" priority="811">
      <formula>IF(RIGHT(TEXT(AE124,"0.#"),1)=".",FALSE,TRUE)</formula>
    </cfRule>
    <cfRule type="expression" dxfId="486" priority="812">
      <formula>IF(RIGHT(TEXT(AE124,"0.#"),1)=".",TRUE,FALSE)</formula>
    </cfRule>
  </conditionalFormatting>
  <conditionalFormatting sqref="AE125">
    <cfRule type="expression" dxfId="485" priority="809">
      <formula>IF(RIGHT(TEXT(AE125,"0.#"),1)=".",FALSE,TRUE)</formula>
    </cfRule>
    <cfRule type="expression" dxfId="484" priority="810">
      <formula>IF(RIGHT(TEXT(AE125,"0.#"),1)=".",TRUE,FALSE)</formula>
    </cfRule>
  </conditionalFormatting>
  <conditionalFormatting sqref="AM124">
    <cfRule type="expression" dxfId="483" priority="799">
      <formula>IF(RIGHT(TEXT(AM124,"0.#"),1)=".",FALSE,TRUE)</formula>
    </cfRule>
    <cfRule type="expression" dxfId="482" priority="800">
      <formula>IF(RIGHT(TEXT(AM124,"0.#"),1)=".",TRUE,FALSE)</formula>
    </cfRule>
  </conditionalFormatting>
  <conditionalFormatting sqref="AE126">
    <cfRule type="expression" dxfId="481" priority="807">
      <formula>IF(RIGHT(TEXT(AE126,"0.#"),1)=".",FALSE,TRUE)</formula>
    </cfRule>
    <cfRule type="expression" dxfId="480" priority="808">
      <formula>IF(RIGHT(TEXT(AE126,"0.#"),1)=".",TRUE,FALSE)</formula>
    </cfRule>
  </conditionalFormatting>
  <conditionalFormatting sqref="AI126">
    <cfRule type="expression" dxfId="479" priority="805">
      <formula>IF(RIGHT(TEXT(AI126,"0.#"),1)=".",FALSE,TRUE)</formula>
    </cfRule>
    <cfRule type="expression" dxfId="478" priority="806">
      <formula>IF(RIGHT(TEXT(AI126,"0.#"),1)=".",TRUE,FALSE)</formula>
    </cfRule>
  </conditionalFormatting>
  <conditionalFormatting sqref="AI125">
    <cfRule type="expression" dxfId="477" priority="803">
      <formula>IF(RIGHT(TEXT(AI125,"0.#"),1)=".",FALSE,TRUE)</formula>
    </cfRule>
    <cfRule type="expression" dxfId="476" priority="804">
      <formula>IF(RIGHT(TEXT(AI125,"0.#"),1)=".",TRUE,FALSE)</formula>
    </cfRule>
  </conditionalFormatting>
  <conditionalFormatting sqref="AI124">
    <cfRule type="expression" dxfId="475" priority="801">
      <formula>IF(RIGHT(TEXT(AI124,"0.#"),1)=".",FALSE,TRUE)</formula>
    </cfRule>
    <cfRule type="expression" dxfId="474" priority="802">
      <formula>IF(RIGHT(TEXT(AI124,"0.#"),1)=".",TRUE,FALSE)</formula>
    </cfRule>
  </conditionalFormatting>
  <conditionalFormatting sqref="AM125">
    <cfRule type="expression" dxfId="473" priority="797">
      <formula>IF(RIGHT(TEXT(AM125,"0.#"),1)=".",FALSE,TRUE)</formula>
    </cfRule>
    <cfRule type="expression" dxfId="472" priority="798">
      <formula>IF(RIGHT(TEXT(AM125,"0.#"),1)=".",TRUE,FALSE)</formula>
    </cfRule>
  </conditionalFormatting>
  <conditionalFormatting sqref="AM126">
    <cfRule type="expression" dxfId="471" priority="795">
      <formula>IF(RIGHT(TEXT(AM126,"0.#"),1)=".",FALSE,TRUE)</formula>
    </cfRule>
    <cfRule type="expression" dxfId="470" priority="796">
      <formula>IF(RIGHT(TEXT(AM126,"0.#"),1)=".",TRUE,FALSE)</formula>
    </cfRule>
  </conditionalFormatting>
  <conditionalFormatting sqref="AQ124:AQ126">
    <cfRule type="expression" dxfId="469" priority="793">
      <formula>IF(RIGHT(TEXT(AQ124,"0.#"),1)=".",FALSE,TRUE)</formula>
    </cfRule>
    <cfRule type="expression" dxfId="468" priority="794">
      <formula>IF(RIGHT(TEXT(AQ124,"0.#"),1)=".",TRUE,FALSE)</formula>
    </cfRule>
  </conditionalFormatting>
  <conditionalFormatting sqref="AU124:AU126">
    <cfRule type="expression" dxfId="467" priority="791">
      <formula>IF(RIGHT(TEXT(AU124,"0.#"),1)=".",FALSE,TRUE)</formula>
    </cfRule>
    <cfRule type="expression" dxfId="466" priority="792">
      <formula>IF(RIGHT(TEXT(AU124,"0.#"),1)=".",TRUE,FALSE)</formula>
    </cfRule>
  </conditionalFormatting>
  <conditionalFormatting sqref="AE119">
    <cfRule type="expression" dxfId="465" priority="789">
      <formula>IF(RIGHT(TEXT(AE119,"0.#"),1)=".",FALSE,TRUE)</formula>
    </cfRule>
    <cfRule type="expression" dxfId="464" priority="790">
      <formula>IF(RIGHT(TEXT(AE119,"0.#"),1)=".",TRUE,FALSE)</formula>
    </cfRule>
  </conditionalFormatting>
  <conditionalFormatting sqref="AE120">
    <cfRule type="expression" dxfId="463" priority="787">
      <formula>IF(RIGHT(TEXT(AE120,"0.#"),1)=".",FALSE,TRUE)</formula>
    </cfRule>
    <cfRule type="expression" dxfId="462" priority="788">
      <formula>IF(RIGHT(TEXT(AE120,"0.#"),1)=".",TRUE,FALSE)</formula>
    </cfRule>
  </conditionalFormatting>
  <conditionalFormatting sqref="AM119">
    <cfRule type="expression" dxfId="461" priority="777">
      <formula>IF(RIGHT(TEXT(AM119,"0.#"),1)=".",FALSE,TRUE)</formula>
    </cfRule>
    <cfRule type="expression" dxfId="460" priority="778">
      <formula>IF(RIGHT(TEXT(AM119,"0.#"),1)=".",TRUE,FALSE)</formula>
    </cfRule>
  </conditionalFormatting>
  <conditionalFormatting sqref="AE121">
    <cfRule type="expression" dxfId="459" priority="785">
      <formula>IF(RIGHT(TEXT(AE121,"0.#"),1)=".",FALSE,TRUE)</formula>
    </cfRule>
    <cfRule type="expression" dxfId="458" priority="786">
      <formula>IF(RIGHT(TEXT(AE121,"0.#"),1)=".",TRUE,FALSE)</formula>
    </cfRule>
  </conditionalFormatting>
  <conditionalFormatting sqref="AI121">
    <cfRule type="expression" dxfId="457" priority="783">
      <formula>IF(RIGHT(TEXT(AI121,"0.#"),1)=".",FALSE,TRUE)</formula>
    </cfRule>
    <cfRule type="expression" dxfId="456" priority="784">
      <formula>IF(RIGHT(TEXT(AI121,"0.#"),1)=".",TRUE,FALSE)</formula>
    </cfRule>
  </conditionalFormatting>
  <conditionalFormatting sqref="AI120">
    <cfRule type="expression" dxfId="455" priority="781">
      <formula>IF(RIGHT(TEXT(AI120,"0.#"),1)=".",FALSE,TRUE)</formula>
    </cfRule>
    <cfRule type="expression" dxfId="454" priority="782">
      <formula>IF(RIGHT(TEXT(AI120,"0.#"),1)=".",TRUE,FALSE)</formula>
    </cfRule>
  </conditionalFormatting>
  <conditionalFormatting sqref="AI119">
    <cfRule type="expression" dxfId="453" priority="779">
      <formula>IF(RIGHT(TEXT(AI119,"0.#"),1)=".",FALSE,TRUE)</formula>
    </cfRule>
    <cfRule type="expression" dxfId="452" priority="780">
      <formula>IF(RIGHT(TEXT(AI119,"0.#"),1)=".",TRUE,FALSE)</formula>
    </cfRule>
  </conditionalFormatting>
  <conditionalFormatting sqref="AM120">
    <cfRule type="expression" dxfId="451" priority="775">
      <formula>IF(RIGHT(TEXT(AM120,"0.#"),1)=".",FALSE,TRUE)</formula>
    </cfRule>
    <cfRule type="expression" dxfId="450" priority="776">
      <formula>IF(RIGHT(TEXT(AM120,"0.#"),1)=".",TRUE,FALSE)</formula>
    </cfRule>
  </conditionalFormatting>
  <conditionalFormatting sqref="AM121">
    <cfRule type="expression" dxfId="449" priority="773">
      <formula>IF(RIGHT(TEXT(AM121,"0.#"),1)=".",FALSE,TRUE)</formula>
    </cfRule>
    <cfRule type="expression" dxfId="448" priority="774">
      <formula>IF(RIGHT(TEXT(AM121,"0.#"),1)=".",TRUE,FALSE)</formula>
    </cfRule>
  </conditionalFormatting>
  <conditionalFormatting sqref="AQ119:AQ121">
    <cfRule type="expression" dxfId="447" priority="771">
      <formula>IF(RIGHT(TEXT(AQ119,"0.#"),1)=".",FALSE,TRUE)</formula>
    </cfRule>
    <cfRule type="expression" dxfId="446" priority="772">
      <formula>IF(RIGHT(TEXT(AQ119,"0.#"),1)=".",TRUE,FALSE)</formula>
    </cfRule>
  </conditionalFormatting>
  <conditionalFormatting sqref="AU119:AU121">
    <cfRule type="expression" dxfId="445" priority="769">
      <formula>IF(RIGHT(TEXT(AU119,"0.#"),1)=".",FALSE,TRUE)</formula>
    </cfRule>
    <cfRule type="expression" dxfId="444" priority="770">
      <formula>IF(RIGHT(TEXT(AU119,"0.#"),1)=".",TRUE,FALSE)</formula>
    </cfRule>
  </conditionalFormatting>
  <conditionalFormatting sqref="AE158">
    <cfRule type="expression" dxfId="443" priority="767">
      <formula>IF(RIGHT(TEXT(AE158,"0.#"),1)=".",FALSE,TRUE)</formula>
    </cfRule>
    <cfRule type="expression" dxfId="442" priority="768">
      <formula>IF(RIGHT(TEXT(AE158,"0.#"),1)=".",TRUE,FALSE)</formula>
    </cfRule>
  </conditionalFormatting>
  <conditionalFormatting sqref="AE159">
    <cfRule type="expression" dxfId="441" priority="765">
      <formula>IF(RIGHT(TEXT(AE159,"0.#"),1)=".",FALSE,TRUE)</formula>
    </cfRule>
    <cfRule type="expression" dxfId="440" priority="766">
      <formula>IF(RIGHT(TEXT(AE159,"0.#"),1)=".",TRUE,FALSE)</formula>
    </cfRule>
  </conditionalFormatting>
  <conditionalFormatting sqref="AM158">
    <cfRule type="expression" dxfId="439" priority="755">
      <formula>IF(RIGHT(TEXT(AM158,"0.#"),1)=".",FALSE,TRUE)</formula>
    </cfRule>
    <cfRule type="expression" dxfId="438" priority="756">
      <formula>IF(RIGHT(TEXT(AM158,"0.#"),1)=".",TRUE,FALSE)</formula>
    </cfRule>
  </conditionalFormatting>
  <conditionalFormatting sqref="AE160">
    <cfRule type="expression" dxfId="437" priority="763">
      <formula>IF(RIGHT(TEXT(AE160,"0.#"),1)=".",FALSE,TRUE)</formula>
    </cfRule>
    <cfRule type="expression" dxfId="436" priority="764">
      <formula>IF(RIGHT(TEXT(AE160,"0.#"),1)=".",TRUE,FALSE)</formula>
    </cfRule>
  </conditionalFormatting>
  <conditionalFormatting sqref="AI160">
    <cfRule type="expression" dxfId="435" priority="761">
      <formula>IF(RIGHT(TEXT(AI160,"0.#"),1)=".",FALSE,TRUE)</formula>
    </cfRule>
    <cfRule type="expression" dxfId="434" priority="762">
      <formula>IF(RIGHT(TEXT(AI160,"0.#"),1)=".",TRUE,FALSE)</formula>
    </cfRule>
  </conditionalFormatting>
  <conditionalFormatting sqref="AI159">
    <cfRule type="expression" dxfId="433" priority="759">
      <formula>IF(RIGHT(TEXT(AI159,"0.#"),1)=".",FALSE,TRUE)</formula>
    </cfRule>
    <cfRule type="expression" dxfId="432" priority="760">
      <formula>IF(RIGHT(TEXT(AI159,"0.#"),1)=".",TRUE,FALSE)</formula>
    </cfRule>
  </conditionalFormatting>
  <conditionalFormatting sqref="AI158">
    <cfRule type="expression" dxfId="431" priority="757">
      <formula>IF(RIGHT(TEXT(AI158,"0.#"),1)=".",FALSE,TRUE)</formula>
    </cfRule>
    <cfRule type="expression" dxfId="430" priority="758">
      <formula>IF(RIGHT(TEXT(AI158,"0.#"),1)=".",TRUE,FALSE)</formula>
    </cfRule>
  </conditionalFormatting>
  <conditionalFormatting sqref="AM159">
    <cfRule type="expression" dxfId="429" priority="753">
      <formula>IF(RIGHT(TEXT(AM159,"0.#"),1)=".",FALSE,TRUE)</formula>
    </cfRule>
    <cfRule type="expression" dxfId="428" priority="754">
      <formula>IF(RIGHT(TEXT(AM159,"0.#"),1)=".",TRUE,FALSE)</formula>
    </cfRule>
  </conditionalFormatting>
  <conditionalFormatting sqref="AM160">
    <cfRule type="expression" dxfId="427" priority="751">
      <formula>IF(RIGHT(TEXT(AM160,"0.#"),1)=".",FALSE,TRUE)</formula>
    </cfRule>
    <cfRule type="expression" dxfId="426" priority="752">
      <formula>IF(RIGHT(TEXT(AM160,"0.#"),1)=".",TRUE,FALSE)</formula>
    </cfRule>
  </conditionalFormatting>
  <conditionalFormatting sqref="AQ158:AQ160">
    <cfRule type="expression" dxfId="425" priority="749">
      <formula>IF(RIGHT(TEXT(AQ158,"0.#"),1)=".",FALSE,TRUE)</formula>
    </cfRule>
    <cfRule type="expression" dxfId="424" priority="750">
      <formula>IF(RIGHT(TEXT(AQ158,"0.#"),1)=".",TRUE,FALSE)</formula>
    </cfRule>
  </conditionalFormatting>
  <conditionalFormatting sqref="AU158:AU160">
    <cfRule type="expression" dxfId="423" priority="747">
      <formula>IF(RIGHT(TEXT(AU158,"0.#"),1)=".",FALSE,TRUE)</formula>
    </cfRule>
    <cfRule type="expression" dxfId="422" priority="748">
      <formula>IF(RIGHT(TEXT(AU158,"0.#"),1)=".",TRUE,FALSE)</formula>
    </cfRule>
  </conditionalFormatting>
  <conditionalFormatting sqref="AE153">
    <cfRule type="expression" dxfId="421" priority="745">
      <formula>IF(RIGHT(TEXT(AE153,"0.#"),1)=".",FALSE,TRUE)</formula>
    </cfRule>
    <cfRule type="expression" dxfId="420" priority="746">
      <formula>IF(RIGHT(TEXT(AE153,"0.#"),1)=".",TRUE,FALSE)</formula>
    </cfRule>
  </conditionalFormatting>
  <conditionalFormatting sqref="AE154">
    <cfRule type="expression" dxfId="419" priority="743">
      <formula>IF(RIGHT(TEXT(AE154,"0.#"),1)=".",FALSE,TRUE)</formula>
    </cfRule>
    <cfRule type="expression" dxfId="418" priority="744">
      <formula>IF(RIGHT(TEXT(AE154,"0.#"),1)=".",TRUE,FALSE)</formula>
    </cfRule>
  </conditionalFormatting>
  <conditionalFormatting sqref="AM153">
    <cfRule type="expression" dxfId="417" priority="733">
      <formula>IF(RIGHT(TEXT(AM153,"0.#"),1)=".",FALSE,TRUE)</formula>
    </cfRule>
    <cfRule type="expression" dxfId="416" priority="734">
      <formula>IF(RIGHT(TEXT(AM153,"0.#"),1)=".",TRUE,FALSE)</formula>
    </cfRule>
  </conditionalFormatting>
  <conditionalFormatting sqref="AE155">
    <cfRule type="expression" dxfId="415" priority="741">
      <formula>IF(RIGHT(TEXT(AE155,"0.#"),1)=".",FALSE,TRUE)</formula>
    </cfRule>
    <cfRule type="expression" dxfId="414" priority="742">
      <formula>IF(RIGHT(TEXT(AE155,"0.#"),1)=".",TRUE,FALSE)</formula>
    </cfRule>
  </conditionalFormatting>
  <conditionalFormatting sqref="AI155">
    <cfRule type="expression" dxfId="413" priority="739">
      <formula>IF(RIGHT(TEXT(AI155,"0.#"),1)=".",FALSE,TRUE)</formula>
    </cfRule>
    <cfRule type="expression" dxfId="412" priority="740">
      <formula>IF(RIGHT(TEXT(AI155,"0.#"),1)=".",TRUE,FALSE)</formula>
    </cfRule>
  </conditionalFormatting>
  <conditionalFormatting sqref="AI154">
    <cfRule type="expression" dxfId="411" priority="737">
      <formula>IF(RIGHT(TEXT(AI154,"0.#"),1)=".",FALSE,TRUE)</formula>
    </cfRule>
    <cfRule type="expression" dxfId="410" priority="738">
      <formula>IF(RIGHT(TEXT(AI154,"0.#"),1)=".",TRUE,FALSE)</formula>
    </cfRule>
  </conditionalFormatting>
  <conditionalFormatting sqref="AI153">
    <cfRule type="expression" dxfId="409" priority="735">
      <formula>IF(RIGHT(TEXT(AI153,"0.#"),1)=".",FALSE,TRUE)</formula>
    </cfRule>
    <cfRule type="expression" dxfId="408" priority="736">
      <formula>IF(RIGHT(TEXT(AI153,"0.#"),1)=".",TRUE,FALSE)</formula>
    </cfRule>
  </conditionalFormatting>
  <conditionalFormatting sqref="AM154">
    <cfRule type="expression" dxfId="407" priority="731">
      <formula>IF(RIGHT(TEXT(AM154,"0.#"),1)=".",FALSE,TRUE)</formula>
    </cfRule>
    <cfRule type="expression" dxfId="406" priority="732">
      <formula>IF(RIGHT(TEXT(AM154,"0.#"),1)=".",TRUE,FALSE)</formula>
    </cfRule>
  </conditionalFormatting>
  <conditionalFormatting sqref="AM155">
    <cfRule type="expression" dxfId="405" priority="729">
      <formula>IF(RIGHT(TEXT(AM155,"0.#"),1)=".",FALSE,TRUE)</formula>
    </cfRule>
    <cfRule type="expression" dxfId="404" priority="730">
      <formula>IF(RIGHT(TEXT(AM155,"0.#"),1)=".",TRUE,FALSE)</formula>
    </cfRule>
  </conditionalFormatting>
  <conditionalFormatting sqref="AQ153:AQ155">
    <cfRule type="expression" dxfId="403" priority="727">
      <formula>IF(RIGHT(TEXT(AQ153,"0.#"),1)=".",FALSE,TRUE)</formula>
    </cfRule>
    <cfRule type="expression" dxfId="402" priority="728">
      <formula>IF(RIGHT(TEXT(AQ153,"0.#"),1)=".",TRUE,FALSE)</formula>
    </cfRule>
  </conditionalFormatting>
  <conditionalFormatting sqref="AU153:AU155">
    <cfRule type="expression" dxfId="401" priority="725">
      <formula>IF(RIGHT(TEXT(AU153,"0.#"),1)=".",FALSE,TRUE)</formula>
    </cfRule>
    <cfRule type="expression" dxfId="400" priority="726">
      <formula>IF(RIGHT(TEXT(AU153,"0.#"),1)=".",TRUE,FALSE)</formula>
    </cfRule>
  </conditionalFormatting>
  <conditionalFormatting sqref="AE192">
    <cfRule type="expression" dxfId="399" priority="723">
      <formula>IF(RIGHT(TEXT(AE192,"0.#"),1)=".",FALSE,TRUE)</formula>
    </cfRule>
    <cfRule type="expression" dxfId="398" priority="724">
      <formula>IF(RIGHT(TEXT(AE192,"0.#"),1)=".",TRUE,FALSE)</formula>
    </cfRule>
  </conditionalFormatting>
  <conditionalFormatting sqref="AE193">
    <cfRule type="expression" dxfId="397" priority="721">
      <formula>IF(RIGHT(TEXT(AE193,"0.#"),1)=".",FALSE,TRUE)</formula>
    </cfRule>
    <cfRule type="expression" dxfId="396" priority="722">
      <formula>IF(RIGHT(TEXT(AE193,"0.#"),1)=".",TRUE,FALSE)</formula>
    </cfRule>
  </conditionalFormatting>
  <conditionalFormatting sqref="AM192">
    <cfRule type="expression" dxfId="395" priority="711">
      <formula>IF(RIGHT(TEXT(AM192,"0.#"),1)=".",FALSE,TRUE)</formula>
    </cfRule>
    <cfRule type="expression" dxfId="394" priority="712">
      <formula>IF(RIGHT(TEXT(AM192,"0.#"),1)=".",TRUE,FALSE)</formula>
    </cfRule>
  </conditionalFormatting>
  <conditionalFormatting sqref="AE194">
    <cfRule type="expression" dxfId="393" priority="719">
      <formula>IF(RIGHT(TEXT(AE194,"0.#"),1)=".",FALSE,TRUE)</formula>
    </cfRule>
    <cfRule type="expression" dxfId="392" priority="720">
      <formula>IF(RIGHT(TEXT(AE194,"0.#"),1)=".",TRUE,FALSE)</formula>
    </cfRule>
  </conditionalFormatting>
  <conditionalFormatting sqref="AI194">
    <cfRule type="expression" dxfId="391" priority="717">
      <formula>IF(RIGHT(TEXT(AI194,"0.#"),1)=".",FALSE,TRUE)</formula>
    </cfRule>
    <cfRule type="expression" dxfId="390" priority="718">
      <formula>IF(RIGHT(TEXT(AI194,"0.#"),1)=".",TRUE,FALSE)</formula>
    </cfRule>
  </conditionalFormatting>
  <conditionalFormatting sqref="AI193">
    <cfRule type="expression" dxfId="389" priority="715">
      <formula>IF(RIGHT(TEXT(AI193,"0.#"),1)=".",FALSE,TRUE)</formula>
    </cfRule>
    <cfRule type="expression" dxfId="388" priority="716">
      <formula>IF(RIGHT(TEXT(AI193,"0.#"),1)=".",TRUE,FALSE)</formula>
    </cfRule>
  </conditionalFormatting>
  <conditionalFormatting sqref="AI192">
    <cfRule type="expression" dxfId="387" priority="713">
      <formula>IF(RIGHT(TEXT(AI192,"0.#"),1)=".",FALSE,TRUE)</formula>
    </cfRule>
    <cfRule type="expression" dxfId="386" priority="714">
      <formula>IF(RIGHT(TEXT(AI192,"0.#"),1)=".",TRUE,FALSE)</formula>
    </cfRule>
  </conditionalFormatting>
  <conditionalFormatting sqref="AM193">
    <cfRule type="expression" dxfId="385" priority="709">
      <formula>IF(RIGHT(TEXT(AM193,"0.#"),1)=".",FALSE,TRUE)</formula>
    </cfRule>
    <cfRule type="expression" dxfId="384" priority="710">
      <formula>IF(RIGHT(TEXT(AM193,"0.#"),1)=".",TRUE,FALSE)</formula>
    </cfRule>
  </conditionalFormatting>
  <conditionalFormatting sqref="AM194">
    <cfRule type="expression" dxfId="383" priority="707">
      <formula>IF(RIGHT(TEXT(AM194,"0.#"),1)=".",FALSE,TRUE)</formula>
    </cfRule>
    <cfRule type="expression" dxfId="382" priority="708">
      <formula>IF(RIGHT(TEXT(AM194,"0.#"),1)=".",TRUE,FALSE)</formula>
    </cfRule>
  </conditionalFormatting>
  <conditionalFormatting sqref="AQ192:AQ194">
    <cfRule type="expression" dxfId="381" priority="705">
      <formula>IF(RIGHT(TEXT(AQ192,"0.#"),1)=".",FALSE,TRUE)</formula>
    </cfRule>
    <cfRule type="expression" dxfId="380" priority="706">
      <formula>IF(RIGHT(TEXT(AQ192,"0.#"),1)=".",TRUE,FALSE)</formula>
    </cfRule>
  </conditionalFormatting>
  <conditionalFormatting sqref="AU192:AU194">
    <cfRule type="expression" dxfId="379" priority="703">
      <formula>IF(RIGHT(TEXT(AU192,"0.#"),1)=".",FALSE,TRUE)</formula>
    </cfRule>
    <cfRule type="expression" dxfId="378" priority="704">
      <formula>IF(RIGHT(TEXT(AU192,"0.#"),1)=".",TRUE,FALSE)</formula>
    </cfRule>
  </conditionalFormatting>
  <conditionalFormatting sqref="AE187">
    <cfRule type="expression" dxfId="377" priority="701">
      <formula>IF(RIGHT(TEXT(AE187,"0.#"),1)=".",FALSE,TRUE)</formula>
    </cfRule>
    <cfRule type="expression" dxfId="376" priority="702">
      <formula>IF(RIGHT(TEXT(AE187,"0.#"),1)=".",TRUE,FALSE)</formula>
    </cfRule>
  </conditionalFormatting>
  <conditionalFormatting sqref="AE188">
    <cfRule type="expression" dxfId="375" priority="699">
      <formula>IF(RIGHT(TEXT(AE188,"0.#"),1)=".",FALSE,TRUE)</formula>
    </cfRule>
    <cfRule type="expression" dxfId="374" priority="700">
      <formula>IF(RIGHT(TEXT(AE188,"0.#"),1)=".",TRUE,FALSE)</formula>
    </cfRule>
  </conditionalFormatting>
  <conditionalFormatting sqref="AM187">
    <cfRule type="expression" dxfId="373" priority="689">
      <formula>IF(RIGHT(TEXT(AM187,"0.#"),1)=".",FALSE,TRUE)</formula>
    </cfRule>
    <cfRule type="expression" dxfId="372" priority="690">
      <formula>IF(RIGHT(TEXT(AM187,"0.#"),1)=".",TRUE,FALSE)</formula>
    </cfRule>
  </conditionalFormatting>
  <conditionalFormatting sqref="AE189">
    <cfRule type="expression" dxfId="371" priority="697">
      <formula>IF(RIGHT(TEXT(AE189,"0.#"),1)=".",FALSE,TRUE)</formula>
    </cfRule>
    <cfRule type="expression" dxfId="370" priority="698">
      <formula>IF(RIGHT(TEXT(AE189,"0.#"),1)=".",TRUE,FALSE)</formula>
    </cfRule>
  </conditionalFormatting>
  <conditionalFormatting sqref="AI189">
    <cfRule type="expression" dxfId="369" priority="695">
      <formula>IF(RIGHT(TEXT(AI189,"0.#"),1)=".",FALSE,TRUE)</formula>
    </cfRule>
    <cfRule type="expression" dxfId="368" priority="696">
      <formula>IF(RIGHT(TEXT(AI189,"0.#"),1)=".",TRUE,FALSE)</formula>
    </cfRule>
  </conditionalFormatting>
  <conditionalFormatting sqref="AI188">
    <cfRule type="expression" dxfId="367" priority="693">
      <formula>IF(RIGHT(TEXT(AI188,"0.#"),1)=".",FALSE,TRUE)</formula>
    </cfRule>
    <cfRule type="expression" dxfId="366" priority="694">
      <formula>IF(RIGHT(TEXT(AI188,"0.#"),1)=".",TRUE,FALSE)</formula>
    </cfRule>
  </conditionalFormatting>
  <conditionalFormatting sqref="AI187">
    <cfRule type="expression" dxfId="365" priority="691">
      <formula>IF(RIGHT(TEXT(AI187,"0.#"),1)=".",FALSE,TRUE)</formula>
    </cfRule>
    <cfRule type="expression" dxfId="364" priority="692">
      <formula>IF(RIGHT(TEXT(AI187,"0.#"),1)=".",TRUE,FALSE)</formula>
    </cfRule>
  </conditionalFormatting>
  <conditionalFormatting sqref="AM188">
    <cfRule type="expression" dxfId="363" priority="687">
      <formula>IF(RIGHT(TEXT(AM188,"0.#"),1)=".",FALSE,TRUE)</formula>
    </cfRule>
    <cfRule type="expression" dxfId="362" priority="688">
      <formula>IF(RIGHT(TEXT(AM188,"0.#"),1)=".",TRUE,FALSE)</formula>
    </cfRule>
  </conditionalFormatting>
  <conditionalFormatting sqref="AM189">
    <cfRule type="expression" dxfId="361" priority="685">
      <formula>IF(RIGHT(TEXT(AM189,"0.#"),1)=".",FALSE,TRUE)</formula>
    </cfRule>
    <cfRule type="expression" dxfId="360" priority="686">
      <formula>IF(RIGHT(TEXT(AM189,"0.#"),1)=".",TRUE,FALSE)</formula>
    </cfRule>
  </conditionalFormatting>
  <conditionalFormatting sqref="AQ187:AQ189">
    <cfRule type="expression" dxfId="359" priority="683">
      <formula>IF(RIGHT(TEXT(AQ187,"0.#"),1)=".",FALSE,TRUE)</formula>
    </cfRule>
    <cfRule type="expression" dxfId="358" priority="684">
      <formula>IF(RIGHT(TEXT(AQ187,"0.#"),1)=".",TRUE,FALSE)</formula>
    </cfRule>
  </conditionalFormatting>
  <conditionalFormatting sqref="AU187:AU189">
    <cfRule type="expression" dxfId="357" priority="681">
      <formula>IF(RIGHT(TEXT(AU187,"0.#"),1)=".",FALSE,TRUE)</formula>
    </cfRule>
    <cfRule type="expression" dxfId="356" priority="682">
      <formula>IF(RIGHT(TEXT(AU187,"0.#"),1)=".",TRUE,FALSE)</formula>
    </cfRule>
  </conditionalFormatting>
  <conditionalFormatting sqref="AE56">
    <cfRule type="expression" dxfId="355" priority="679">
      <formula>IF(RIGHT(TEXT(AE56,"0.#"),1)=".",FALSE,TRUE)</formula>
    </cfRule>
    <cfRule type="expression" dxfId="354" priority="680">
      <formula>IF(RIGHT(TEXT(AE56,"0.#"),1)=".",TRUE,FALSE)</formula>
    </cfRule>
  </conditionalFormatting>
  <conditionalFormatting sqref="AE57">
    <cfRule type="expression" dxfId="353" priority="677">
      <formula>IF(RIGHT(TEXT(AE57,"0.#"),1)=".",FALSE,TRUE)</formula>
    </cfRule>
    <cfRule type="expression" dxfId="352" priority="678">
      <formula>IF(RIGHT(TEXT(AE57,"0.#"),1)=".",TRUE,FALSE)</formula>
    </cfRule>
  </conditionalFormatting>
  <conditionalFormatting sqref="AM56">
    <cfRule type="expression" dxfId="351" priority="667">
      <formula>IF(RIGHT(TEXT(AM56,"0.#"),1)=".",FALSE,TRUE)</formula>
    </cfRule>
    <cfRule type="expression" dxfId="350" priority="668">
      <formula>IF(RIGHT(TEXT(AM56,"0.#"),1)=".",TRUE,FALSE)</formula>
    </cfRule>
  </conditionalFormatting>
  <conditionalFormatting sqref="AE58">
    <cfRule type="expression" dxfId="349" priority="675">
      <formula>IF(RIGHT(TEXT(AE58,"0.#"),1)=".",FALSE,TRUE)</formula>
    </cfRule>
    <cfRule type="expression" dxfId="348" priority="676">
      <formula>IF(RIGHT(TEXT(AE58,"0.#"),1)=".",TRUE,FALSE)</formula>
    </cfRule>
  </conditionalFormatting>
  <conditionalFormatting sqref="AI58">
    <cfRule type="expression" dxfId="347" priority="673">
      <formula>IF(RIGHT(TEXT(AI58,"0.#"),1)=".",FALSE,TRUE)</formula>
    </cfRule>
    <cfRule type="expression" dxfId="346" priority="674">
      <formula>IF(RIGHT(TEXT(AI58,"0.#"),1)=".",TRUE,FALSE)</formula>
    </cfRule>
  </conditionalFormatting>
  <conditionalFormatting sqref="AI57">
    <cfRule type="expression" dxfId="345" priority="671">
      <formula>IF(RIGHT(TEXT(AI57,"0.#"),1)=".",FALSE,TRUE)</formula>
    </cfRule>
    <cfRule type="expression" dxfId="344" priority="672">
      <formula>IF(RIGHT(TEXT(AI57,"0.#"),1)=".",TRUE,FALSE)</formula>
    </cfRule>
  </conditionalFormatting>
  <conditionalFormatting sqref="AI56">
    <cfRule type="expression" dxfId="343" priority="669">
      <formula>IF(RIGHT(TEXT(AI56,"0.#"),1)=".",FALSE,TRUE)</formula>
    </cfRule>
    <cfRule type="expression" dxfId="342" priority="670">
      <formula>IF(RIGHT(TEXT(AI56,"0.#"),1)=".",TRUE,FALSE)</formula>
    </cfRule>
  </conditionalFormatting>
  <conditionalFormatting sqref="AM57">
    <cfRule type="expression" dxfId="341" priority="665">
      <formula>IF(RIGHT(TEXT(AM57,"0.#"),1)=".",FALSE,TRUE)</formula>
    </cfRule>
    <cfRule type="expression" dxfId="340" priority="666">
      <formula>IF(RIGHT(TEXT(AM57,"0.#"),1)=".",TRUE,FALSE)</formula>
    </cfRule>
  </conditionalFormatting>
  <conditionalFormatting sqref="AM58">
    <cfRule type="expression" dxfId="339" priority="663">
      <formula>IF(RIGHT(TEXT(AM58,"0.#"),1)=".",FALSE,TRUE)</formula>
    </cfRule>
    <cfRule type="expression" dxfId="338" priority="664">
      <formula>IF(RIGHT(TEXT(AM58,"0.#"),1)=".",TRUE,FALSE)</formula>
    </cfRule>
  </conditionalFormatting>
  <conditionalFormatting sqref="AQ56:AQ58">
    <cfRule type="expression" dxfId="337" priority="661">
      <formula>IF(RIGHT(TEXT(AQ56,"0.#"),1)=".",FALSE,TRUE)</formula>
    </cfRule>
    <cfRule type="expression" dxfId="336" priority="662">
      <formula>IF(RIGHT(TEXT(AQ56,"0.#"),1)=".",TRUE,FALSE)</formula>
    </cfRule>
  </conditionalFormatting>
  <conditionalFormatting sqref="AU56:AU58">
    <cfRule type="expression" dxfId="335" priority="659">
      <formula>IF(RIGHT(TEXT(AU56,"0.#"),1)=".",FALSE,TRUE)</formula>
    </cfRule>
    <cfRule type="expression" dxfId="334" priority="660">
      <formula>IF(RIGHT(TEXT(AU56,"0.#"),1)=".",TRUE,FALSE)</formula>
    </cfRule>
  </conditionalFormatting>
  <conditionalFormatting sqref="AE51">
    <cfRule type="expression" dxfId="333" priority="657">
      <formula>IF(RIGHT(TEXT(AE51,"0.#"),1)=".",FALSE,TRUE)</formula>
    </cfRule>
    <cfRule type="expression" dxfId="332" priority="658">
      <formula>IF(RIGHT(TEXT(AE51,"0.#"),1)=".",TRUE,FALSE)</formula>
    </cfRule>
  </conditionalFormatting>
  <conditionalFormatting sqref="AE52">
    <cfRule type="expression" dxfId="331" priority="655">
      <formula>IF(RIGHT(TEXT(AE52,"0.#"),1)=".",FALSE,TRUE)</formula>
    </cfRule>
    <cfRule type="expression" dxfId="330" priority="656">
      <formula>IF(RIGHT(TEXT(AE52,"0.#"),1)=".",TRUE,FALSE)</formula>
    </cfRule>
  </conditionalFormatting>
  <conditionalFormatting sqref="AM51">
    <cfRule type="expression" dxfId="329" priority="645">
      <formula>IF(RIGHT(TEXT(AM51,"0.#"),1)=".",FALSE,TRUE)</formula>
    </cfRule>
    <cfRule type="expression" dxfId="328" priority="646">
      <formula>IF(RIGHT(TEXT(AM51,"0.#"),1)=".",TRUE,FALSE)</formula>
    </cfRule>
  </conditionalFormatting>
  <conditionalFormatting sqref="AE53">
    <cfRule type="expression" dxfId="327" priority="653">
      <formula>IF(RIGHT(TEXT(AE53,"0.#"),1)=".",FALSE,TRUE)</formula>
    </cfRule>
    <cfRule type="expression" dxfId="326" priority="654">
      <formula>IF(RIGHT(TEXT(AE53,"0.#"),1)=".",TRUE,FALSE)</formula>
    </cfRule>
  </conditionalFormatting>
  <conditionalFormatting sqref="AI53">
    <cfRule type="expression" dxfId="325" priority="651">
      <formula>IF(RIGHT(TEXT(AI53,"0.#"),1)=".",FALSE,TRUE)</formula>
    </cfRule>
    <cfRule type="expression" dxfId="324" priority="652">
      <formula>IF(RIGHT(TEXT(AI53,"0.#"),1)=".",TRUE,FALSE)</formula>
    </cfRule>
  </conditionalFormatting>
  <conditionalFormatting sqref="AI52">
    <cfRule type="expression" dxfId="323" priority="649">
      <formula>IF(RIGHT(TEXT(AI52,"0.#"),1)=".",FALSE,TRUE)</formula>
    </cfRule>
    <cfRule type="expression" dxfId="322" priority="650">
      <formula>IF(RIGHT(TEXT(AI52,"0.#"),1)=".",TRUE,FALSE)</formula>
    </cfRule>
  </conditionalFormatting>
  <conditionalFormatting sqref="AI51">
    <cfRule type="expression" dxfId="321" priority="647">
      <formula>IF(RIGHT(TEXT(AI51,"0.#"),1)=".",FALSE,TRUE)</formula>
    </cfRule>
    <cfRule type="expression" dxfId="320" priority="648">
      <formula>IF(RIGHT(TEXT(AI51,"0.#"),1)=".",TRUE,FALSE)</formula>
    </cfRule>
  </conditionalFormatting>
  <conditionalFormatting sqref="AM53">
    <cfRule type="expression" dxfId="319" priority="641">
      <formula>IF(RIGHT(TEXT(AM53,"0.#"),1)=".",FALSE,TRUE)</formula>
    </cfRule>
    <cfRule type="expression" dxfId="318" priority="642">
      <formula>IF(RIGHT(TEXT(AM53,"0.#"),1)=".",TRUE,FALSE)</formula>
    </cfRule>
  </conditionalFormatting>
  <conditionalFormatting sqref="AQ51:AQ53">
    <cfRule type="expression" dxfId="317" priority="639">
      <formula>IF(RIGHT(TEXT(AQ51,"0.#"),1)=".",FALSE,TRUE)</formula>
    </cfRule>
    <cfRule type="expression" dxfId="316" priority="640">
      <formula>IF(RIGHT(TEXT(AQ51,"0.#"),1)=".",TRUE,FALSE)</formula>
    </cfRule>
  </conditionalFormatting>
  <conditionalFormatting sqref="AU51:AU53">
    <cfRule type="expression" dxfId="315" priority="637">
      <formula>IF(RIGHT(TEXT(AU51,"0.#"),1)=".",FALSE,TRUE)</formula>
    </cfRule>
    <cfRule type="expression" dxfId="314" priority="638">
      <formula>IF(RIGHT(TEXT(AU51,"0.#"),1)=".",TRUE,FALSE)</formula>
    </cfRule>
  </conditionalFormatting>
  <conditionalFormatting sqref="P23">
    <cfRule type="expression" dxfId="313" priority="635">
      <formula>IF(RIGHT(TEXT(P23,"0.#"),1)=".",FALSE,TRUE)</formula>
    </cfRule>
    <cfRule type="expression" dxfId="312" priority="636">
      <formula>IF(RIGHT(TEXT(P23,"0.#"),1)=".",TRUE,FALSE)</formula>
    </cfRule>
  </conditionalFormatting>
  <conditionalFormatting sqref="P24:P27">
    <cfRule type="expression" dxfId="311" priority="633">
      <formula>IF(RIGHT(TEXT(P24,"0.#"),1)=".",FALSE,TRUE)</formula>
    </cfRule>
    <cfRule type="expression" dxfId="310" priority="634">
      <formula>IF(RIGHT(TEXT(P24,"0.#"),1)=".",TRUE,FALSE)</formula>
    </cfRule>
  </conditionalFormatting>
  <conditionalFormatting sqref="P28">
    <cfRule type="expression" dxfId="309" priority="631">
      <formula>IF(RIGHT(TEXT(P28,"0.#"),1)=".",FALSE,TRUE)</formula>
    </cfRule>
    <cfRule type="expression" dxfId="308" priority="632">
      <formula>IF(RIGHT(TEXT(P28,"0.#"),1)=".",TRUE,FALSE)</formula>
    </cfRule>
  </conditionalFormatting>
  <conditionalFormatting sqref="AM41">
    <cfRule type="expression" dxfId="307" priority="629">
      <formula>IF(RIGHT(TEXT(AM41,"0.#"),1)=".",FALSE,TRUE)</formula>
    </cfRule>
    <cfRule type="expression" dxfId="306" priority="630">
      <formula>IF(RIGHT(TEXT(AM41,"0.#"),1)=".",TRUE,FALSE)</formula>
    </cfRule>
  </conditionalFormatting>
  <conditionalFormatting sqref="AM39">
    <cfRule type="expression" dxfId="305" priority="625">
      <formula>IF(RIGHT(TEXT(AM39,"0.#"),1)=".",FALSE,TRUE)</formula>
    </cfRule>
    <cfRule type="expression" dxfId="304" priority="626">
      <formula>IF(RIGHT(TEXT(AM39,"0.#"),1)=".",TRUE,FALSE)</formula>
    </cfRule>
  </conditionalFormatting>
  <conditionalFormatting sqref="AM40">
    <cfRule type="expression" dxfId="303" priority="627">
      <formula>IF(RIGHT(TEXT(AM40,"0.#"),1)=".",FALSE,TRUE)</formula>
    </cfRule>
    <cfRule type="expression" dxfId="302" priority="628">
      <formula>IF(RIGHT(TEXT(AM40,"0.#"),1)=".",TRUE,FALSE)</formula>
    </cfRule>
  </conditionalFormatting>
  <conditionalFormatting sqref="Y416:Y418 Y422:Y425">
    <cfRule type="expression" dxfId="301" priority="583">
      <formula>IF(RIGHT(TEXT(Y416,"0.#"),1)=".",FALSE,TRUE)</formula>
    </cfRule>
    <cfRule type="expression" dxfId="300" priority="584">
      <formula>IF(RIGHT(TEXT(Y416,"0.#"),1)=".",TRUE,FALSE)</formula>
    </cfRule>
  </conditionalFormatting>
  <conditionalFormatting sqref="AL416:AO418 AL422:AO425">
    <cfRule type="expression" dxfId="299" priority="585">
      <formula>IF(AND(AL416&gt;=0, RIGHT(TEXT(AL416,"0.#"),1)&lt;&gt;"."),TRUE,FALSE)</formula>
    </cfRule>
    <cfRule type="expression" dxfId="298" priority="586">
      <formula>IF(AND(AL416&gt;=0, RIGHT(TEXT(AL416,"0.#"),1)="."),TRUE,FALSE)</formula>
    </cfRule>
    <cfRule type="expression" dxfId="297" priority="587">
      <formula>IF(AND(AL416&lt;0, RIGHT(TEXT(AL416,"0.#"),1)&lt;&gt;"."),TRUE,FALSE)</formula>
    </cfRule>
    <cfRule type="expression" dxfId="296" priority="588">
      <formula>IF(AND(AL416&lt;0, RIGHT(TEXT(AL416,"0.#"),1)="."),TRUE,FALSE)</formula>
    </cfRule>
  </conditionalFormatting>
  <conditionalFormatting sqref="Y419">
    <cfRule type="expression" dxfId="295" priority="577">
      <formula>IF(RIGHT(TEXT(Y419,"0.#"),1)=".",FALSE,TRUE)</formula>
    </cfRule>
    <cfRule type="expression" dxfId="294" priority="578">
      <formula>IF(RIGHT(TEXT(Y419,"0.#"),1)=".",TRUE,FALSE)</formula>
    </cfRule>
  </conditionalFormatting>
  <conditionalFormatting sqref="AL419:AO419">
    <cfRule type="expression" dxfId="293" priority="579">
      <formula>IF(AND(AL419&gt;=0, RIGHT(TEXT(AL419,"0.#"),1)&lt;&gt;"."),TRUE,FALSE)</formula>
    </cfRule>
    <cfRule type="expression" dxfId="292" priority="580">
      <formula>IF(AND(AL419&gt;=0, RIGHT(TEXT(AL419,"0.#"),1)="."),TRUE,FALSE)</formula>
    </cfRule>
    <cfRule type="expression" dxfId="291" priority="581">
      <formula>IF(AND(AL419&lt;0, RIGHT(TEXT(AL419,"0.#"),1)&lt;&gt;"."),TRUE,FALSE)</formula>
    </cfRule>
    <cfRule type="expression" dxfId="290" priority="582">
      <formula>IF(AND(AL419&lt;0, RIGHT(TEXT(AL419,"0.#"),1)="."),TRUE,FALSE)</formula>
    </cfRule>
  </conditionalFormatting>
  <conditionalFormatting sqref="Y420">
    <cfRule type="expression" dxfId="289" priority="571">
      <formula>IF(RIGHT(TEXT(Y420,"0.#"),1)=".",FALSE,TRUE)</formula>
    </cfRule>
    <cfRule type="expression" dxfId="288" priority="572">
      <formula>IF(RIGHT(TEXT(Y420,"0.#"),1)=".",TRUE,FALSE)</formula>
    </cfRule>
  </conditionalFormatting>
  <conditionalFormatting sqref="AL420:AO420">
    <cfRule type="expression" dxfId="287" priority="573">
      <formula>IF(AND(AL420&gt;=0, RIGHT(TEXT(AL420,"0.#"),1)&lt;&gt;"."),TRUE,FALSE)</formula>
    </cfRule>
    <cfRule type="expression" dxfId="286" priority="574">
      <formula>IF(AND(AL420&gt;=0, RIGHT(TEXT(AL420,"0.#"),1)="."),TRUE,FALSE)</formula>
    </cfRule>
    <cfRule type="expression" dxfId="285" priority="575">
      <formula>IF(AND(AL420&lt;0, RIGHT(TEXT(AL420,"0.#"),1)&lt;&gt;"."),TRUE,FALSE)</formula>
    </cfRule>
    <cfRule type="expression" dxfId="284" priority="576">
      <formula>IF(AND(AL420&lt;0, RIGHT(TEXT(AL420,"0.#"),1)="."),TRUE,FALSE)</formula>
    </cfRule>
  </conditionalFormatting>
  <conditionalFormatting sqref="Y421">
    <cfRule type="expression" dxfId="283" priority="565">
      <formula>IF(RIGHT(TEXT(Y421,"0.#"),1)=".",FALSE,TRUE)</formula>
    </cfRule>
    <cfRule type="expression" dxfId="282" priority="566">
      <formula>IF(RIGHT(TEXT(Y421,"0.#"),1)=".",TRUE,FALSE)</formula>
    </cfRule>
  </conditionalFormatting>
  <conditionalFormatting sqref="AL421:AO421">
    <cfRule type="expression" dxfId="281" priority="567">
      <formula>IF(AND(AL421&gt;=0, RIGHT(TEXT(AL421,"0.#"),1)&lt;&gt;"."),TRUE,FALSE)</formula>
    </cfRule>
    <cfRule type="expression" dxfId="280" priority="568">
      <formula>IF(AND(AL421&gt;=0, RIGHT(TEXT(AL421,"0.#"),1)="."),TRUE,FALSE)</formula>
    </cfRule>
    <cfRule type="expression" dxfId="279" priority="569">
      <formula>IF(AND(AL421&lt;0, RIGHT(TEXT(AL421,"0.#"),1)&lt;&gt;"."),TRUE,FALSE)</formula>
    </cfRule>
    <cfRule type="expression" dxfId="278" priority="570">
      <formula>IF(AND(AL421&lt;0, RIGHT(TEXT(AL421,"0.#"),1)="."),TRUE,FALSE)</formula>
    </cfRule>
  </conditionalFormatting>
  <conditionalFormatting sqref="Y415">
    <cfRule type="expression" dxfId="277" priority="559">
      <formula>IF(RIGHT(TEXT(Y415,"0.#"),1)=".",FALSE,TRUE)</formula>
    </cfRule>
    <cfRule type="expression" dxfId="276" priority="560">
      <formula>IF(RIGHT(TEXT(Y415,"0.#"),1)=".",TRUE,FALSE)</formula>
    </cfRule>
  </conditionalFormatting>
  <conditionalFormatting sqref="AL415:AO415">
    <cfRule type="expression" dxfId="275" priority="561">
      <formula>IF(AND(AL415&gt;=0, RIGHT(TEXT(AL415,"0.#"),1)&lt;&gt;"."),TRUE,FALSE)</formula>
    </cfRule>
    <cfRule type="expression" dxfId="274" priority="562">
      <formula>IF(AND(AL415&gt;=0, RIGHT(TEXT(AL415,"0.#"),1)="."),TRUE,FALSE)</formula>
    </cfRule>
    <cfRule type="expression" dxfId="273" priority="563">
      <formula>IF(AND(AL415&lt;0, RIGHT(TEXT(AL415,"0.#"),1)&lt;&gt;"."),TRUE,FALSE)</formula>
    </cfRule>
    <cfRule type="expression" dxfId="272" priority="564">
      <formula>IF(AND(AL415&lt;0, RIGHT(TEXT(AL415,"0.#"),1)="."),TRUE,FALSE)</formula>
    </cfRule>
  </conditionalFormatting>
  <conditionalFormatting sqref="AU32">
    <cfRule type="expression" dxfId="271" priority="491">
      <formula>IF(RIGHT(TEXT(AU32,"0.#"),1)=".",FALSE,TRUE)</formula>
    </cfRule>
    <cfRule type="expression" dxfId="270" priority="492">
      <formula>IF(RIGHT(TEXT(AU32,"0.#"),1)=".",TRUE,FALSE)</formula>
    </cfRule>
  </conditionalFormatting>
  <conditionalFormatting sqref="AU33">
    <cfRule type="expression" dxfId="269" priority="489">
      <formula>IF(RIGHT(TEXT(AU33,"0.#"),1)=".",FALSE,TRUE)</formula>
    </cfRule>
    <cfRule type="expression" dxfId="268" priority="490">
      <formula>IF(RIGHT(TEXT(AU33,"0.#"),1)=".",TRUE,FALSE)</formula>
    </cfRule>
  </conditionalFormatting>
  <conditionalFormatting sqref="AM52">
    <cfRule type="expression" dxfId="267" priority="487">
      <formula>IF(RIGHT(TEXT(AM52,"0.#"),1)=".",FALSE,TRUE)</formula>
    </cfRule>
    <cfRule type="expression" dxfId="266" priority="488">
      <formula>IF(RIGHT(TEXT(AM52,"0.#"),1)=".",TRUE,FALSE)</formula>
    </cfRule>
  </conditionalFormatting>
  <conditionalFormatting sqref="AL646:AO646">
    <cfRule type="expression" dxfId="265" priority="395">
      <formula>IF(AND(AL646&gt;=0, RIGHT(TEXT(AL646,"0.#"),1)&lt;&gt;"."),TRUE,FALSE)</formula>
    </cfRule>
    <cfRule type="expression" dxfId="264" priority="396">
      <formula>IF(AND(AL646&gt;=0, RIGHT(TEXT(AL646,"0.#"),1)="."),TRUE,FALSE)</formula>
    </cfRule>
    <cfRule type="expression" dxfId="263" priority="397">
      <formula>IF(AND(AL646&lt;0, RIGHT(TEXT(AL646,"0.#"),1)&lt;&gt;"."),TRUE,FALSE)</formula>
    </cfRule>
    <cfRule type="expression" dxfId="262" priority="398">
      <formula>IF(AND(AL646&lt;0, RIGHT(TEXT(AL646,"0.#"),1)="."),TRUE,FALSE)</formula>
    </cfRule>
  </conditionalFormatting>
  <conditionalFormatting sqref="Y646">
    <cfRule type="expression" dxfId="261" priority="393">
      <formula>IF(RIGHT(TEXT(Y646,"0.#"),1)=".",FALSE,TRUE)</formula>
    </cfRule>
    <cfRule type="expression" dxfId="260" priority="394">
      <formula>IF(RIGHT(TEXT(Y646,"0.#"),1)=".",TRUE,FALSE)</formula>
    </cfRule>
  </conditionalFormatting>
  <conditionalFormatting sqref="Y652 Y659">
    <cfRule type="expression" dxfId="259" priority="319">
      <formula>IF(RIGHT(TEXT(Y652,"0.#"),1)=".",FALSE,TRUE)</formula>
    </cfRule>
    <cfRule type="expression" dxfId="258" priority="320">
      <formula>IF(RIGHT(TEXT(Y652,"0.#"),1)=".",TRUE,FALSE)</formula>
    </cfRule>
  </conditionalFormatting>
  <conditionalFormatting sqref="AL647:AO647">
    <cfRule type="expression" dxfId="257" priority="315">
      <formula>IF(AND(AL647&gt;=0, RIGHT(TEXT(AL647,"0.#"),1)&lt;&gt;"."),TRUE,FALSE)</formula>
    </cfRule>
    <cfRule type="expression" dxfId="256" priority="316">
      <formula>IF(AND(AL647&gt;=0, RIGHT(TEXT(AL647,"0.#"),1)="."),TRUE,FALSE)</formula>
    </cfRule>
    <cfRule type="expression" dxfId="255" priority="317">
      <formula>IF(AND(AL647&lt;0, RIGHT(TEXT(AL647,"0.#"),1)&lt;&gt;"."),TRUE,FALSE)</formula>
    </cfRule>
    <cfRule type="expression" dxfId="254" priority="318">
      <formula>IF(AND(AL647&lt;0, RIGHT(TEXT(AL647,"0.#"),1)="."),TRUE,FALSE)</formula>
    </cfRule>
  </conditionalFormatting>
  <conditionalFormatting sqref="Y647">
    <cfRule type="expression" dxfId="253" priority="313">
      <formula>IF(RIGHT(TEXT(Y647,"0.#"),1)=".",FALSE,TRUE)</formula>
    </cfRule>
    <cfRule type="expression" dxfId="252" priority="314">
      <formula>IF(RIGHT(TEXT(Y647,"0.#"),1)=".",TRUE,FALSE)</formula>
    </cfRule>
  </conditionalFormatting>
  <conditionalFormatting sqref="AL648:AO648">
    <cfRule type="expression" dxfId="251" priority="309">
      <formula>IF(AND(AL648&gt;=0, RIGHT(TEXT(AL648,"0.#"),1)&lt;&gt;"."),TRUE,FALSE)</formula>
    </cfRule>
    <cfRule type="expression" dxfId="250" priority="310">
      <formula>IF(AND(AL648&gt;=0, RIGHT(TEXT(AL648,"0.#"),1)="."),TRUE,FALSE)</formula>
    </cfRule>
    <cfRule type="expression" dxfId="249" priority="311">
      <formula>IF(AND(AL648&lt;0, RIGHT(TEXT(AL648,"0.#"),1)&lt;&gt;"."),TRUE,FALSE)</formula>
    </cfRule>
    <cfRule type="expression" dxfId="248" priority="312">
      <formula>IF(AND(AL648&lt;0, RIGHT(TEXT(AL648,"0.#"),1)="."),TRUE,FALSE)</formula>
    </cfRule>
  </conditionalFormatting>
  <conditionalFormatting sqref="Y648">
    <cfRule type="expression" dxfId="247" priority="307">
      <formula>IF(RIGHT(TEXT(Y648,"0.#"),1)=".",FALSE,TRUE)</formula>
    </cfRule>
    <cfRule type="expression" dxfId="246" priority="308">
      <formula>IF(RIGHT(TEXT(Y648,"0.#"),1)=".",TRUE,FALSE)</formula>
    </cfRule>
  </conditionalFormatting>
  <conditionalFormatting sqref="AL649:AO649">
    <cfRule type="expression" dxfId="245" priority="303">
      <formula>IF(AND(AL649&gt;=0, RIGHT(TEXT(AL649,"0.#"),1)&lt;&gt;"."),TRUE,FALSE)</formula>
    </cfRule>
    <cfRule type="expression" dxfId="244" priority="304">
      <formula>IF(AND(AL649&gt;=0, RIGHT(TEXT(AL649,"0.#"),1)="."),TRUE,FALSE)</formula>
    </cfRule>
    <cfRule type="expression" dxfId="243" priority="305">
      <formula>IF(AND(AL649&lt;0, RIGHT(TEXT(AL649,"0.#"),1)&lt;&gt;"."),TRUE,FALSE)</formula>
    </cfRule>
    <cfRule type="expression" dxfId="242" priority="306">
      <formula>IF(AND(AL649&lt;0, RIGHT(TEXT(AL649,"0.#"),1)="."),TRUE,FALSE)</formula>
    </cfRule>
  </conditionalFormatting>
  <conditionalFormatting sqref="Y649">
    <cfRule type="expression" dxfId="241" priority="301">
      <formula>IF(RIGHT(TEXT(Y649,"0.#"),1)=".",FALSE,TRUE)</formula>
    </cfRule>
    <cfRule type="expression" dxfId="240" priority="302">
      <formula>IF(RIGHT(TEXT(Y649,"0.#"),1)=".",TRUE,FALSE)</formula>
    </cfRule>
  </conditionalFormatting>
  <conditionalFormatting sqref="AL650:AO650">
    <cfRule type="expression" dxfId="239" priority="297">
      <formula>IF(AND(AL650&gt;=0, RIGHT(TEXT(AL650,"0.#"),1)&lt;&gt;"."),TRUE,FALSE)</formula>
    </cfRule>
    <cfRule type="expression" dxfId="238" priority="298">
      <formula>IF(AND(AL650&gt;=0, RIGHT(TEXT(AL650,"0.#"),1)="."),TRUE,FALSE)</formula>
    </cfRule>
    <cfRule type="expression" dxfId="237" priority="299">
      <formula>IF(AND(AL650&lt;0, RIGHT(TEXT(AL650,"0.#"),1)&lt;&gt;"."),TRUE,FALSE)</formula>
    </cfRule>
    <cfRule type="expression" dxfId="236" priority="300">
      <formula>IF(AND(AL650&lt;0, RIGHT(TEXT(AL650,"0.#"),1)="."),TRUE,FALSE)</formula>
    </cfRule>
  </conditionalFormatting>
  <conditionalFormatting sqref="Y650">
    <cfRule type="expression" dxfId="235" priority="295">
      <formula>IF(RIGHT(TEXT(Y650,"0.#"),1)=".",FALSE,TRUE)</formula>
    </cfRule>
    <cfRule type="expression" dxfId="234" priority="296">
      <formula>IF(RIGHT(TEXT(Y650,"0.#"),1)=".",TRUE,FALSE)</formula>
    </cfRule>
  </conditionalFormatting>
  <conditionalFormatting sqref="AL651:AO651">
    <cfRule type="expression" dxfId="233" priority="291">
      <formula>IF(AND(AL651&gt;=0, RIGHT(TEXT(AL651,"0.#"),1)&lt;&gt;"."),TRUE,FALSE)</formula>
    </cfRule>
    <cfRule type="expression" dxfId="232" priority="292">
      <formula>IF(AND(AL651&gt;=0, RIGHT(TEXT(AL651,"0.#"),1)="."),TRUE,FALSE)</formula>
    </cfRule>
    <cfRule type="expression" dxfId="231" priority="293">
      <formula>IF(AND(AL651&lt;0, RIGHT(TEXT(AL651,"0.#"),1)&lt;&gt;"."),TRUE,FALSE)</formula>
    </cfRule>
    <cfRule type="expression" dxfId="230" priority="294">
      <formula>IF(AND(AL651&lt;0, RIGHT(TEXT(AL651,"0.#"),1)="."),TRUE,FALSE)</formula>
    </cfRule>
  </conditionalFormatting>
  <conditionalFormatting sqref="Y651">
    <cfRule type="expression" dxfId="229" priority="289">
      <formula>IF(RIGHT(TEXT(Y651,"0.#"),1)=".",FALSE,TRUE)</formula>
    </cfRule>
    <cfRule type="expression" dxfId="228" priority="290">
      <formula>IF(RIGHT(TEXT(Y651,"0.#"),1)=".",TRUE,FALSE)</formula>
    </cfRule>
  </conditionalFormatting>
  <conditionalFormatting sqref="AL652:AO652">
    <cfRule type="expression" dxfId="227" priority="285">
      <formula>IF(AND(AL652&gt;=0, RIGHT(TEXT(AL652,"0.#"),1)&lt;&gt;"."),TRUE,FALSE)</formula>
    </cfRule>
    <cfRule type="expression" dxfId="226" priority="286">
      <formula>IF(AND(AL652&gt;=0, RIGHT(TEXT(AL652,"0.#"),1)="."),TRUE,FALSE)</formula>
    </cfRule>
    <cfRule type="expression" dxfId="225" priority="287">
      <formula>IF(AND(AL652&lt;0, RIGHT(TEXT(AL652,"0.#"),1)&lt;&gt;"."),TRUE,FALSE)</formula>
    </cfRule>
    <cfRule type="expression" dxfId="224" priority="288">
      <formula>IF(AND(AL652&lt;0, RIGHT(TEXT(AL652,"0.#"),1)="."),TRUE,FALSE)</formula>
    </cfRule>
  </conditionalFormatting>
  <conditionalFormatting sqref="AL654:AO654">
    <cfRule type="expression" dxfId="223" priority="281">
      <formula>IF(AND(AL654&gt;=0, RIGHT(TEXT(AL654,"0.#"),1)&lt;&gt;"."),TRUE,FALSE)</formula>
    </cfRule>
    <cfRule type="expression" dxfId="222" priority="282">
      <formula>IF(AND(AL654&gt;=0, RIGHT(TEXT(AL654,"0.#"),1)="."),TRUE,FALSE)</formula>
    </cfRule>
    <cfRule type="expression" dxfId="221" priority="283">
      <formula>IF(AND(AL654&lt;0, RIGHT(TEXT(AL654,"0.#"),1)&lt;&gt;"."),TRUE,FALSE)</formula>
    </cfRule>
    <cfRule type="expression" dxfId="220" priority="284">
      <formula>IF(AND(AL654&lt;0, RIGHT(TEXT(AL654,"0.#"),1)="."),TRUE,FALSE)</formula>
    </cfRule>
  </conditionalFormatting>
  <conditionalFormatting sqref="Y654">
    <cfRule type="expression" dxfId="219" priority="279">
      <formula>IF(RIGHT(TEXT(Y654,"0.#"),1)=".",FALSE,TRUE)</formula>
    </cfRule>
    <cfRule type="expression" dxfId="218" priority="280">
      <formula>IF(RIGHT(TEXT(Y654,"0.#"),1)=".",TRUE,FALSE)</formula>
    </cfRule>
  </conditionalFormatting>
  <conditionalFormatting sqref="AL653:AO653">
    <cfRule type="expression" dxfId="217" priority="275">
      <formula>IF(AND(AL653&gt;=0, RIGHT(TEXT(AL653,"0.#"),1)&lt;&gt;"."),TRUE,FALSE)</formula>
    </cfRule>
    <cfRule type="expression" dxfId="216" priority="276">
      <formula>IF(AND(AL653&gt;=0, RIGHT(TEXT(AL653,"0.#"),1)="."),TRUE,FALSE)</formula>
    </cfRule>
    <cfRule type="expression" dxfId="215" priority="277">
      <formula>IF(AND(AL653&lt;0, RIGHT(TEXT(AL653,"0.#"),1)&lt;&gt;"."),TRUE,FALSE)</formula>
    </cfRule>
    <cfRule type="expression" dxfId="214" priority="278">
      <formula>IF(AND(AL653&lt;0, RIGHT(TEXT(AL653,"0.#"),1)="."),TRUE,FALSE)</formula>
    </cfRule>
  </conditionalFormatting>
  <conditionalFormatting sqref="Y653">
    <cfRule type="expression" dxfId="213" priority="273">
      <formula>IF(RIGHT(TEXT(Y653,"0.#"),1)=".",FALSE,TRUE)</formula>
    </cfRule>
    <cfRule type="expression" dxfId="212" priority="274">
      <formula>IF(RIGHT(TEXT(Y653,"0.#"),1)=".",TRUE,FALSE)</formula>
    </cfRule>
  </conditionalFormatting>
  <conditionalFormatting sqref="AL655:AO655">
    <cfRule type="expression" dxfId="211" priority="269">
      <formula>IF(AND(AL655&gt;=0, RIGHT(TEXT(AL655,"0.#"),1)&lt;&gt;"."),TRUE,FALSE)</formula>
    </cfRule>
    <cfRule type="expression" dxfId="210" priority="270">
      <formula>IF(AND(AL655&gt;=0, RIGHT(TEXT(AL655,"0.#"),1)="."),TRUE,FALSE)</formula>
    </cfRule>
    <cfRule type="expression" dxfId="209" priority="271">
      <formula>IF(AND(AL655&lt;0, RIGHT(TEXT(AL655,"0.#"),1)&lt;&gt;"."),TRUE,FALSE)</formula>
    </cfRule>
    <cfRule type="expression" dxfId="208" priority="272">
      <formula>IF(AND(AL655&lt;0, RIGHT(TEXT(AL655,"0.#"),1)="."),TRUE,FALSE)</formula>
    </cfRule>
  </conditionalFormatting>
  <conditionalFormatting sqref="Y655">
    <cfRule type="expression" dxfId="207" priority="267">
      <formula>IF(RIGHT(TEXT(Y655,"0.#"),1)=".",FALSE,TRUE)</formula>
    </cfRule>
    <cfRule type="expression" dxfId="206" priority="268">
      <formula>IF(RIGHT(TEXT(Y655,"0.#"),1)=".",TRUE,FALSE)</formula>
    </cfRule>
  </conditionalFormatting>
  <conditionalFormatting sqref="AL656:AO656">
    <cfRule type="expression" dxfId="205" priority="263">
      <formula>IF(AND(AL656&gt;=0, RIGHT(TEXT(AL656,"0.#"),1)&lt;&gt;"."),TRUE,FALSE)</formula>
    </cfRule>
    <cfRule type="expression" dxfId="204" priority="264">
      <formula>IF(AND(AL656&gt;=0, RIGHT(TEXT(AL656,"0.#"),1)="."),TRUE,FALSE)</formula>
    </cfRule>
    <cfRule type="expression" dxfId="203" priority="265">
      <formula>IF(AND(AL656&lt;0, RIGHT(TEXT(AL656,"0.#"),1)&lt;&gt;"."),TRUE,FALSE)</formula>
    </cfRule>
    <cfRule type="expression" dxfId="202" priority="266">
      <formula>IF(AND(AL656&lt;0, RIGHT(TEXT(AL656,"0.#"),1)="."),TRUE,FALSE)</formula>
    </cfRule>
  </conditionalFormatting>
  <conditionalFormatting sqref="Y656">
    <cfRule type="expression" dxfId="201" priority="261">
      <formula>IF(RIGHT(TEXT(Y656,"0.#"),1)=".",FALSE,TRUE)</formula>
    </cfRule>
    <cfRule type="expression" dxfId="200" priority="262">
      <formula>IF(RIGHT(TEXT(Y656,"0.#"),1)=".",TRUE,FALSE)</formula>
    </cfRule>
  </conditionalFormatting>
  <conditionalFormatting sqref="AL657:AO657">
    <cfRule type="expression" dxfId="199" priority="257">
      <formula>IF(AND(AL657&gt;=0, RIGHT(TEXT(AL657,"0.#"),1)&lt;&gt;"."),TRUE,FALSE)</formula>
    </cfRule>
    <cfRule type="expression" dxfId="198" priority="258">
      <formula>IF(AND(AL657&gt;=0, RIGHT(TEXT(AL657,"0.#"),1)="."),TRUE,FALSE)</formula>
    </cfRule>
    <cfRule type="expression" dxfId="197" priority="259">
      <formula>IF(AND(AL657&lt;0, RIGHT(TEXT(AL657,"0.#"),1)&lt;&gt;"."),TRUE,FALSE)</formula>
    </cfRule>
    <cfRule type="expression" dxfId="196" priority="260">
      <formula>IF(AND(AL657&lt;0, RIGHT(TEXT(AL657,"0.#"),1)="."),TRUE,FALSE)</formula>
    </cfRule>
  </conditionalFormatting>
  <conditionalFormatting sqref="Y657">
    <cfRule type="expression" dxfId="195" priority="255">
      <formula>IF(RIGHT(TEXT(Y657,"0.#"),1)=".",FALSE,TRUE)</formula>
    </cfRule>
    <cfRule type="expression" dxfId="194" priority="256">
      <formula>IF(RIGHT(TEXT(Y657,"0.#"),1)=".",TRUE,FALSE)</formula>
    </cfRule>
  </conditionalFormatting>
  <conditionalFormatting sqref="AL658:AO658">
    <cfRule type="expression" dxfId="193" priority="251">
      <formula>IF(AND(AL658&gt;=0, RIGHT(TEXT(AL658,"0.#"),1)&lt;&gt;"."),TRUE,FALSE)</formula>
    </cfRule>
    <cfRule type="expression" dxfId="192" priority="252">
      <formula>IF(AND(AL658&gt;=0, RIGHT(TEXT(AL658,"0.#"),1)="."),TRUE,FALSE)</formula>
    </cfRule>
    <cfRule type="expression" dxfId="191" priority="253">
      <formula>IF(AND(AL658&lt;0, RIGHT(TEXT(AL658,"0.#"),1)&lt;&gt;"."),TRUE,FALSE)</formula>
    </cfRule>
    <cfRule type="expression" dxfId="190" priority="254">
      <formula>IF(AND(AL658&lt;0, RIGHT(TEXT(AL658,"0.#"),1)="."),TRUE,FALSE)</formula>
    </cfRule>
  </conditionalFormatting>
  <conditionalFormatting sqref="Y658">
    <cfRule type="expression" dxfId="189" priority="249">
      <formula>IF(RIGHT(TEXT(Y658,"0.#"),1)=".",FALSE,TRUE)</formula>
    </cfRule>
    <cfRule type="expression" dxfId="188" priority="250">
      <formula>IF(RIGHT(TEXT(Y658,"0.#"),1)=".",TRUE,FALSE)</formula>
    </cfRule>
  </conditionalFormatting>
  <conditionalFormatting sqref="AL659:AO659">
    <cfRule type="expression" dxfId="187" priority="245">
      <formula>IF(AND(AL659&gt;=0, RIGHT(TEXT(AL659,"0.#"),1)&lt;&gt;"."),TRUE,FALSE)</formula>
    </cfRule>
    <cfRule type="expression" dxfId="186" priority="246">
      <formula>IF(AND(AL659&gt;=0, RIGHT(TEXT(AL659,"0.#"),1)="."),TRUE,FALSE)</formula>
    </cfRule>
    <cfRule type="expression" dxfId="185" priority="247">
      <formula>IF(AND(AL659&lt;0, RIGHT(TEXT(AL659,"0.#"),1)&lt;&gt;"."),TRUE,FALSE)</formula>
    </cfRule>
    <cfRule type="expression" dxfId="184" priority="248">
      <formula>IF(AND(AL659&lt;0, RIGHT(TEXT(AL659,"0.#"),1)="."),TRUE,FALSE)</formula>
    </cfRule>
  </conditionalFormatting>
  <conditionalFormatting sqref="AL660:AO660">
    <cfRule type="expression" dxfId="183" priority="241">
      <formula>IF(AND(AL660&gt;=0, RIGHT(TEXT(AL660,"0.#"),1)&lt;&gt;"."),TRUE,FALSE)</formula>
    </cfRule>
    <cfRule type="expression" dxfId="182" priority="242">
      <formula>IF(AND(AL660&gt;=0, RIGHT(TEXT(AL660,"0.#"),1)="."),TRUE,FALSE)</formula>
    </cfRule>
    <cfRule type="expression" dxfId="181" priority="243">
      <formula>IF(AND(AL660&lt;0, RIGHT(TEXT(AL660,"0.#"),1)&lt;&gt;"."),TRUE,FALSE)</formula>
    </cfRule>
    <cfRule type="expression" dxfId="180" priority="244">
      <formula>IF(AND(AL660&lt;0, RIGHT(TEXT(AL660,"0.#"),1)="."),TRUE,FALSE)</formula>
    </cfRule>
  </conditionalFormatting>
  <conditionalFormatting sqref="Y660">
    <cfRule type="expression" dxfId="179" priority="239">
      <formula>IF(RIGHT(TEXT(Y660,"0.#"),1)=".",FALSE,TRUE)</formula>
    </cfRule>
    <cfRule type="expression" dxfId="178" priority="240">
      <formula>IF(RIGHT(TEXT(Y660,"0.#"),1)=".",TRUE,FALSE)</formula>
    </cfRule>
  </conditionalFormatting>
  <conditionalFormatting sqref="AL632:AO632">
    <cfRule type="expression" dxfId="177" priority="233">
      <formula>IF(AND(AL632&gt;=0, RIGHT(TEXT(AL632,"0.#"),1)&lt;&gt;"."),TRUE,FALSE)</formula>
    </cfRule>
    <cfRule type="expression" dxfId="176" priority="234">
      <formula>IF(AND(AL632&gt;=0, RIGHT(TEXT(AL632,"0.#"),1)="."),TRUE,FALSE)</formula>
    </cfRule>
    <cfRule type="expression" dxfId="175" priority="235">
      <formula>IF(AND(AL632&lt;0, RIGHT(TEXT(AL632,"0.#"),1)&lt;&gt;"."),TRUE,FALSE)</formula>
    </cfRule>
    <cfRule type="expression" dxfId="174" priority="236">
      <formula>IF(AND(AL632&lt;0, RIGHT(TEXT(AL632,"0.#"),1)="."),TRUE,FALSE)</formula>
    </cfRule>
  </conditionalFormatting>
  <conditionalFormatting sqref="AL633:AO633">
    <cfRule type="expression" dxfId="173" priority="229">
      <formula>IF(AND(AL633&gt;=0, RIGHT(TEXT(AL633,"0.#"),1)&lt;&gt;"."),TRUE,FALSE)</formula>
    </cfRule>
    <cfRule type="expression" dxfId="172" priority="230">
      <formula>IF(AND(AL633&gt;=0, RIGHT(TEXT(AL633,"0.#"),1)="."),TRUE,FALSE)</formula>
    </cfRule>
    <cfRule type="expression" dxfId="171" priority="231">
      <formula>IF(AND(AL633&lt;0, RIGHT(TEXT(AL633,"0.#"),1)&lt;&gt;"."),TRUE,FALSE)</formula>
    </cfRule>
    <cfRule type="expression" dxfId="170" priority="232">
      <formula>IF(AND(AL633&lt;0, RIGHT(TEXT(AL633,"0.#"),1)="."),TRUE,FALSE)</formula>
    </cfRule>
  </conditionalFormatting>
  <conditionalFormatting sqref="AL634:AO634">
    <cfRule type="expression" dxfId="169" priority="223">
      <formula>IF(AND(AL634&gt;=0, RIGHT(TEXT(AL634,"0.#"),1)&lt;&gt;"."),TRUE,FALSE)</formula>
    </cfRule>
    <cfRule type="expression" dxfId="168" priority="224">
      <formula>IF(AND(AL634&gt;=0, RIGHT(TEXT(AL634,"0.#"),1)="."),TRUE,FALSE)</formula>
    </cfRule>
    <cfRule type="expression" dxfId="167" priority="225">
      <formula>IF(AND(AL634&lt;0, RIGHT(TEXT(AL634,"0.#"),1)&lt;&gt;"."),TRUE,FALSE)</formula>
    </cfRule>
    <cfRule type="expression" dxfId="166" priority="226">
      <formula>IF(AND(AL634&lt;0, RIGHT(TEXT(AL634,"0.#"),1)="."),TRUE,FALSE)</formula>
    </cfRule>
  </conditionalFormatting>
  <conditionalFormatting sqref="AL635:AO635">
    <cfRule type="expression" dxfId="165" priority="217">
      <formula>IF(AND(AL635&gt;=0, RIGHT(TEXT(AL635,"0.#"),1)&lt;&gt;"."),TRUE,FALSE)</formula>
    </cfRule>
    <cfRule type="expression" dxfId="164" priority="218">
      <formula>IF(AND(AL635&gt;=0, RIGHT(TEXT(AL635,"0.#"),1)="."),TRUE,FALSE)</formula>
    </cfRule>
    <cfRule type="expression" dxfId="163" priority="219">
      <formula>IF(AND(AL635&lt;0, RIGHT(TEXT(AL635,"0.#"),1)&lt;&gt;"."),TRUE,FALSE)</formula>
    </cfRule>
    <cfRule type="expression" dxfId="162" priority="220">
      <formula>IF(AND(AL635&lt;0, RIGHT(TEXT(AL635,"0.#"),1)="."),TRUE,FALSE)</formula>
    </cfRule>
  </conditionalFormatting>
  <conditionalFormatting sqref="AL636:AO636">
    <cfRule type="expression" dxfId="161" priority="211">
      <formula>IF(AND(AL636&gt;=0, RIGHT(TEXT(AL636,"0.#"),1)&lt;&gt;"."),TRUE,FALSE)</formula>
    </cfRule>
    <cfRule type="expression" dxfId="160" priority="212">
      <formula>IF(AND(AL636&gt;=0, RIGHT(TEXT(AL636,"0.#"),1)="."),TRUE,FALSE)</formula>
    </cfRule>
    <cfRule type="expression" dxfId="159" priority="213">
      <formula>IF(AND(AL636&lt;0, RIGHT(TEXT(AL636,"0.#"),1)&lt;&gt;"."),TRUE,FALSE)</formula>
    </cfRule>
    <cfRule type="expression" dxfId="158" priority="214">
      <formula>IF(AND(AL636&lt;0, RIGHT(TEXT(AL636,"0.#"),1)="."),TRUE,FALSE)</formula>
    </cfRule>
  </conditionalFormatting>
  <conditionalFormatting sqref="AL637:AO637">
    <cfRule type="expression" dxfId="157" priority="205">
      <formula>IF(AND(AL637&gt;=0, RIGHT(TEXT(AL637,"0.#"),1)&lt;&gt;"."),TRUE,FALSE)</formula>
    </cfRule>
    <cfRule type="expression" dxfId="156" priority="206">
      <formula>IF(AND(AL637&gt;=0, RIGHT(TEXT(AL637,"0.#"),1)="."),TRUE,FALSE)</formula>
    </cfRule>
    <cfRule type="expression" dxfId="155" priority="207">
      <formula>IF(AND(AL637&lt;0, RIGHT(TEXT(AL637,"0.#"),1)&lt;&gt;"."),TRUE,FALSE)</formula>
    </cfRule>
    <cfRule type="expression" dxfId="154" priority="208">
      <formula>IF(AND(AL637&lt;0, RIGHT(TEXT(AL637,"0.#"),1)="."),TRUE,FALSE)</formula>
    </cfRule>
  </conditionalFormatting>
  <conditionalFormatting sqref="AL638:AO638">
    <cfRule type="expression" dxfId="153" priority="199">
      <formula>IF(AND(AL638&gt;=0, RIGHT(TEXT(AL638,"0.#"),1)&lt;&gt;"."),TRUE,FALSE)</formula>
    </cfRule>
    <cfRule type="expression" dxfId="152" priority="200">
      <formula>IF(AND(AL638&gt;=0, RIGHT(TEXT(AL638,"0.#"),1)="."),TRUE,FALSE)</formula>
    </cfRule>
    <cfRule type="expression" dxfId="151" priority="201">
      <formula>IF(AND(AL638&lt;0, RIGHT(TEXT(AL638,"0.#"),1)&lt;&gt;"."),TRUE,FALSE)</formula>
    </cfRule>
    <cfRule type="expression" dxfId="150" priority="202">
      <formula>IF(AND(AL638&lt;0, RIGHT(TEXT(AL638,"0.#"),1)="."),TRUE,FALSE)</formula>
    </cfRule>
  </conditionalFormatting>
  <conditionalFormatting sqref="AL639:AO639">
    <cfRule type="expression" dxfId="149" priority="193">
      <formula>IF(AND(AL639&gt;=0, RIGHT(TEXT(AL639,"0.#"),1)&lt;&gt;"."),TRUE,FALSE)</formula>
    </cfRule>
    <cfRule type="expression" dxfId="148" priority="194">
      <formula>IF(AND(AL639&gt;=0, RIGHT(TEXT(AL639,"0.#"),1)="."),TRUE,FALSE)</formula>
    </cfRule>
    <cfRule type="expression" dxfId="147" priority="195">
      <formula>IF(AND(AL639&lt;0, RIGHT(TEXT(AL639,"0.#"),1)&lt;&gt;"."),TRUE,FALSE)</formula>
    </cfRule>
    <cfRule type="expression" dxfId="146" priority="196">
      <formula>IF(AND(AL639&lt;0, RIGHT(TEXT(AL639,"0.#"),1)="."),TRUE,FALSE)</formula>
    </cfRule>
  </conditionalFormatting>
  <conditionalFormatting sqref="AL640:AO640">
    <cfRule type="expression" dxfId="145" priority="187">
      <formula>IF(AND(AL640&gt;=0, RIGHT(TEXT(AL640,"0.#"),1)&lt;&gt;"."),TRUE,FALSE)</formula>
    </cfRule>
    <cfRule type="expression" dxfId="144" priority="188">
      <formula>IF(AND(AL640&gt;=0, RIGHT(TEXT(AL640,"0.#"),1)="."),TRUE,FALSE)</formula>
    </cfRule>
    <cfRule type="expression" dxfId="143" priority="189">
      <formula>IF(AND(AL640&lt;0, RIGHT(TEXT(AL640,"0.#"),1)&lt;&gt;"."),TRUE,FALSE)</formula>
    </cfRule>
    <cfRule type="expression" dxfId="142" priority="190">
      <formula>IF(AND(AL640&lt;0, RIGHT(TEXT(AL640,"0.#"),1)="."),TRUE,FALSE)</formula>
    </cfRule>
  </conditionalFormatting>
  <conditionalFormatting sqref="AL641:AO641">
    <cfRule type="expression" dxfId="141" priority="181">
      <formula>IF(AND(AL641&gt;=0, RIGHT(TEXT(AL641,"0.#"),1)&lt;&gt;"."),TRUE,FALSE)</formula>
    </cfRule>
    <cfRule type="expression" dxfId="140" priority="182">
      <formula>IF(AND(AL641&gt;=0, RIGHT(TEXT(AL641,"0.#"),1)="."),TRUE,FALSE)</formula>
    </cfRule>
    <cfRule type="expression" dxfId="139" priority="183">
      <formula>IF(AND(AL641&lt;0, RIGHT(TEXT(AL641,"0.#"),1)&lt;&gt;"."),TRUE,FALSE)</formula>
    </cfRule>
    <cfRule type="expression" dxfId="138" priority="184">
      <formula>IF(AND(AL641&lt;0, RIGHT(TEXT(AL641,"0.#"),1)="."),TRUE,FALSE)</formula>
    </cfRule>
  </conditionalFormatting>
  <conditionalFormatting sqref="AL643:AO643">
    <cfRule type="expression" dxfId="137" priority="169">
      <formula>IF(AND(AL643&gt;=0, RIGHT(TEXT(AL643,"0.#"),1)&lt;&gt;"."),TRUE,FALSE)</formula>
    </cfRule>
    <cfRule type="expression" dxfId="136" priority="170">
      <formula>IF(AND(AL643&gt;=0, RIGHT(TEXT(AL643,"0.#"),1)="."),TRUE,FALSE)</formula>
    </cfRule>
    <cfRule type="expression" dxfId="135" priority="171">
      <formula>IF(AND(AL643&lt;0, RIGHT(TEXT(AL643,"0.#"),1)&lt;&gt;"."),TRUE,FALSE)</formula>
    </cfRule>
    <cfRule type="expression" dxfId="134" priority="172">
      <formula>IF(AND(AL643&lt;0, RIGHT(TEXT(AL643,"0.#"),1)="."),TRUE,FALSE)</formula>
    </cfRule>
  </conditionalFormatting>
  <conditionalFormatting sqref="Y643">
    <cfRule type="expression" dxfId="133" priority="167">
      <formula>IF(RIGHT(TEXT(Y643,"0.#"),1)=".",FALSE,TRUE)</formula>
    </cfRule>
    <cfRule type="expression" dxfId="132" priority="168">
      <formula>IF(RIGHT(TEXT(Y643,"0.#"),1)=".",TRUE,FALSE)</formula>
    </cfRule>
  </conditionalFormatting>
  <conditionalFormatting sqref="AL644:AO644">
    <cfRule type="expression" dxfId="131" priority="163">
      <formula>IF(AND(AL644&gt;=0, RIGHT(TEXT(AL644,"0.#"),1)&lt;&gt;"."),TRUE,FALSE)</formula>
    </cfRule>
    <cfRule type="expression" dxfId="130" priority="164">
      <formula>IF(AND(AL644&gt;=0, RIGHT(TEXT(AL644,"0.#"),1)="."),TRUE,FALSE)</formula>
    </cfRule>
    <cfRule type="expression" dxfId="129" priority="165">
      <formula>IF(AND(AL644&lt;0, RIGHT(TEXT(AL644,"0.#"),1)&lt;&gt;"."),TRUE,FALSE)</formula>
    </cfRule>
    <cfRule type="expression" dxfId="128" priority="166">
      <formula>IF(AND(AL644&lt;0, RIGHT(TEXT(AL644,"0.#"),1)="."),TRUE,FALSE)</formula>
    </cfRule>
  </conditionalFormatting>
  <conditionalFormatting sqref="Y644">
    <cfRule type="expression" dxfId="127" priority="161">
      <formula>IF(RIGHT(TEXT(Y644,"0.#"),1)=".",FALSE,TRUE)</formula>
    </cfRule>
    <cfRule type="expression" dxfId="126" priority="162">
      <formula>IF(RIGHT(TEXT(Y644,"0.#"),1)=".",TRUE,FALSE)</formula>
    </cfRule>
  </conditionalFormatting>
  <conditionalFormatting sqref="AL645:AO645">
    <cfRule type="expression" dxfId="125" priority="157">
      <formula>IF(AND(AL645&gt;=0, RIGHT(TEXT(AL645,"0.#"),1)&lt;&gt;"."),TRUE,FALSE)</formula>
    </cfRule>
    <cfRule type="expression" dxfId="124" priority="158">
      <formula>IF(AND(AL645&gt;=0, RIGHT(TEXT(AL645,"0.#"),1)="."),TRUE,FALSE)</formula>
    </cfRule>
    <cfRule type="expression" dxfId="123" priority="159">
      <formula>IF(AND(AL645&lt;0, RIGHT(TEXT(AL645,"0.#"),1)&lt;&gt;"."),TRUE,FALSE)</formula>
    </cfRule>
    <cfRule type="expression" dxfId="122" priority="160">
      <formula>IF(AND(AL645&lt;0, RIGHT(TEXT(AL645,"0.#"),1)="."),TRUE,FALSE)</formula>
    </cfRule>
  </conditionalFormatting>
  <conditionalFormatting sqref="Y645">
    <cfRule type="expression" dxfId="121" priority="155">
      <formula>IF(RIGHT(TEXT(Y645,"0.#"),1)=".",FALSE,TRUE)</formula>
    </cfRule>
    <cfRule type="expression" dxfId="120" priority="156">
      <formula>IF(RIGHT(TEXT(Y645,"0.#"),1)=".",TRUE,FALSE)</formula>
    </cfRule>
  </conditionalFormatting>
  <conditionalFormatting sqref="AL642:AO642">
    <cfRule type="expression" dxfId="119" priority="149">
      <formula>IF(AND(AL642&gt;=0, RIGHT(TEXT(AL642,"0.#"),1)&lt;&gt;"."),TRUE,FALSE)</formula>
    </cfRule>
    <cfRule type="expression" dxfId="118" priority="150">
      <formula>IF(AND(AL642&gt;=0, RIGHT(TEXT(AL642,"0.#"),1)="."),TRUE,FALSE)</formula>
    </cfRule>
    <cfRule type="expression" dxfId="117" priority="151">
      <formula>IF(AND(AL642&lt;0, RIGHT(TEXT(AL642,"0.#"),1)&lt;&gt;"."),TRUE,FALSE)</formula>
    </cfRule>
    <cfRule type="expression" dxfId="116" priority="152">
      <formula>IF(AND(AL642&lt;0, RIGHT(TEXT(AL642,"0.#"),1)="."),TRUE,FALSE)</formula>
    </cfRule>
  </conditionalFormatting>
  <conditionalFormatting sqref="AD19:AJ19">
    <cfRule type="expression" dxfId="115" priority="147">
      <formula>IF(RIGHT(TEXT(AD19,"0.#"),1)=".",FALSE,TRUE)</formula>
    </cfRule>
    <cfRule type="expression" dxfId="114" priority="148">
      <formula>IF(RIGHT(TEXT(AD19,"0.#"),1)=".",TRUE,FALSE)</formula>
    </cfRule>
  </conditionalFormatting>
  <conditionalFormatting sqref="AM35">
    <cfRule type="expression" dxfId="113" priority="145">
      <formula>IF(RIGHT(TEXT(AM35,"0.#"),1)=".",FALSE,TRUE)</formula>
    </cfRule>
    <cfRule type="expression" dxfId="112" priority="146">
      <formula>IF(RIGHT(TEXT(AM35,"0.#"),1)=".",TRUE,FALSE)</formula>
    </cfRule>
  </conditionalFormatting>
  <conditionalFormatting sqref="AM36">
    <cfRule type="expression" dxfId="111" priority="143">
      <formula>IF(RIGHT(TEXT(AM36,"0.#"),1)=".",FALSE,TRUE)</formula>
    </cfRule>
    <cfRule type="expression" dxfId="110" priority="144">
      <formula>IF(RIGHT(TEXT(AM36,"0.#"),1)=".",TRUE,FALSE)</formula>
    </cfRule>
  </conditionalFormatting>
  <conditionalFormatting sqref="Y433">
    <cfRule type="expression" dxfId="109" priority="125">
      <formula>IF(RIGHT(TEXT(Y433,"0.#"),1)=".",FALSE,TRUE)</formula>
    </cfRule>
    <cfRule type="expression" dxfId="108" priority="126">
      <formula>IF(RIGHT(TEXT(Y433,"0.#"),1)=".",TRUE,FALSE)</formula>
    </cfRule>
  </conditionalFormatting>
  <conditionalFormatting sqref="AL433:AO433">
    <cfRule type="expression" dxfId="107" priority="127">
      <formula>IF(AND(AL433&gt;=0, RIGHT(TEXT(AL433,"0.#"),1)&lt;&gt;"."),TRUE,FALSE)</formula>
    </cfRule>
    <cfRule type="expression" dxfId="106" priority="128">
      <formula>IF(AND(AL433&gt;=0, RIGHT(TEXT(AL433,"0.#"),1)="."),TRUE,FALSE)</formula>
    </cfRule>
    <cfRule type="expression" dxfId="105" priority="129">
      <formula>IF(AND(AL433&lt;0, RIGHT(TEXT(AL433,"0.#"),1)&lt;&gt;"."),TRUE,FALSE)</formula>
    </cfRule>
    <cfRule type="expression" dxfId="104" priority="130">
      <formula>IF(AND(AL433&lt;0, RIGHT(TEXT(AL433,"0.#"),1)="."),TRUE,FALSE)</formula>
    </cfRule>
  </conditionalFormatting>
  <conditionalFormatting sqref="AU310">
    <cfRule type="expression" dxfId="103" priority="123">
      <formula>IF(RIGHT(TEXT(AU310,"0.#"),1)=".",FALSE,TRUE)</formula>
    </cfRule>
    <cfRule type="expression" dxfId="102" priority="124">
      <formula>IF(RIGHT(TEXT(AU310,"0.#"),1)=".",TRUE,FALSE)</formula>
    </cfRule>
  </conditionalFormatting>
  <conditionalFormatting sqref="Y400">
    <cfRule type="expression" dxfId="101" priority="117">
      <formula>IF(RIGHT(TEXT(Y400,"0.#"),1)=".",FALSE,TRUE)</formula>
    </cfRule>
    <cfRule type="expression" dxfId="100" priority="118">
      <formula>IF(RIGHT(TEXT(Y400,"0.#"),1)=".",TRUE,FALSE)</formula>
    </cfRule>
  </conditionalFormatting>
  <conditionalFormatting sqref="Y401">
    <cfRule type="expression" dxfId="99" priority="115">
      <formula>IF(RIGHT(TEXT(Y401,"0.#"),1)=".",FALSE,TRUE)</formula>
    </cfRule>
    <cfRule type="expression" dxfId="98" priority="116">
      <formula>IF(RIGHT(TEXT(Y401,"0.#"),1)=".",TRUE,FALSE)</formula>
    </cfRule>
  </conditionalFormatting>
  <conditionalFormatting sqref="Y402">
    <cfRule type="expression" dxfId="97" priority="113">
      <formula>IF(RIGHT(TEXT(Y402,"0.#"),1)=".",FALSE,TRUE)</formula>
    </cfRule>
    <cfRule type="expression" dxfId="96" priority="114">
      <formula>IF(RIGHT(TEXT(Y402,"0.#"),1)=".",TRUE,FALSE)</formula>
    </cfRule>
  </conditionalFormatting>
  <conditionalFormatting sqref="Y403">
    <cfRule type="expression" dxfId="95" priority="111">
      <formula>IF(RIGHT(TEXT(Y403,"0.#"),1)=".",FALSE,TRUE)</formula>
    </cfRule>
    <cfRule type="expression" dxfId="94" priority="112">
      <formula>IF(RIGHT(TEXT(Y403,"0.#"),1)=".",TRUE,FALSE)</formula>
    </cfRule>
  </conditionalFormatting>
  <conditionalFormatting sqref="Y404">
    <cfRule type="expression" dxfId="93" priority="109">
      <formula>IF(RIGHT(TEXT(Y404,"0.#"),1)=".",FALSE,TRUE)</formula>
    </cfRule>
    <cfRule type="expression" dxfId="92" priority="110">
      <formula>IF(RIGHT(TEXT(Y404,"0.#"),1)=".",TRUE,FALSE)</formula>
    </cfRule>
  </conditionalFormatting>
  <conditionalFormatting sqref="Y405">
    <cfRule type="expression" dxfId="91" priority="107">
      <formula>IF(RIGHT(TEXT(Y405,"0.#"),1)=".",FALSE,TRUE)</formula>
    </cfRule>
    <cfRule type="expression" dxfId="90" priority="108">
      <formula>IF(RIGHT(TEXT(Y405,"0.#"),1)=".",TRUE,FALSE)</formula>
    </cfRule>
  </conditionalFormatting>
  <conditionalFormatting sqref="Y406">
    <cfRule type="expression" dxfId="89" priority="105">
      <formula>IF(RIGHT(TEXT(Y406,"0.#"),1)=".",FALSE,TRUE)</formula>
    </cfRule>
    <cfRule type="expression" dxfId="88" priority="106">
      <formula>IF(RIGHT(TEXT(Y406,"0.#"),1)=".",TRUE,FALSE)</formula>
    </cfRule>
  </conditionalFormatting>
  <conditionalFormatting sqref="Y407">
    <cfRule type="expression" dxfId="87" priority="103">
      <formula>IF(RIGHT(TEXT(Y407,"0.#"),1)=".",FALSE,TRUE)</formula>
    </cfRule>
    <cfRule type="expression" dxfId="86" priority="104">
      <formula>IF(RIGHT(TEXT(Y407,"0.#"),1)=".",TRUE,FALSE)</formula>
    </cfRule>
  </conditionalFormatting>
  <conditionalFormatting sqref="Y408">
    <cfRule type="expression" dxfId="85" priority="101">
      <formula>IF(RIGHT(TEXT(Y408,"0.#"),1)=".",FALSE,TRUE)</formula>
    </cfRule>
    <cfRule type="expression" dxfId="84" priority="102">
      <formula>IF(RIGHT(TEXT(Y408,"0.#"),1)=".",TRUE,FALSE)</formula>
    </cfRule>
  </conditionalFormatting>
  <conditionalFormatting sqref="Y409">
    <cfRule type="expression" dxfId="83" priority="99">
      <formula>IF(RIGHT(TEXT(Y409,"0.#"),1)=".",FALSE,TRUE)</formula>
    </cfRule>
    <cfRule type="expression" dxfId="82" priority="100">
      <formula>IF(RIGHT(TEXT(Y409,"0.#"),1)=".",TRUE,FALSE)</formula>
    </cfRule>
  </conditionalFormatting>
  <conditionalFormatting sqref="Y410">
    <cfRule type="expression" dxfId="81" priority="97">
      <formula>IF(RIGHT(TEXT(Y410,"0.#"),1)=".",FALSE,TRUE)</formula>
    </cfRule>
    <cfRule type="expression" dxfId="80" priority="98">
      <formula>IF(RIGHT(TEXT(Y410,"0.#"),1)=".",TRUE,FALSE)</formula>
    </cfRule>
  </conditionalFormatting>
  <conditionalFormatting sqref="Y411">
    <cfRule type="expression" dxfId="79" priority="95">
      <formula>IF(RIGHT(TEXT(Y411,"0.#"),1)=".",FALSE,TRUE)</formula>
    </cfRule>
    <cfRule type="expression" dxfId="78" priority="96">
      <formula>IF(RIGHT(TEXT(Y411,"0.#"),1)=".",TRUE,FALSE)</formula>
    </cfRule>
  </conditionalFormatting>
  <conditionalFormatting sqref="Y399">
    <cfRule type="expression" dxfId="77" priority="93">
      <formula>IF(RIGHT(TEXT(Y399,"0.#"),1)=".",FALSE,TRUE)</formula>
    </cfRule>
    <cfRule type="expression" dxfId="76" priority="94">
      <formula>IF(RIGHT(TEXT(Y399,"0.#"),1)=".",TRUE,FALSE)</formula>
    </cfRule>
  </conditionalFormatting>
  <conditionalFormatting sqref="Y631">
    <cfRule type="expression" dxfId="75" priority="91">
      <formula>IF(RIGHT(TEXT(Y631,"0.#"),1)=".",FALSE,TRUE)</formula>
    </cfRule>
    <cfRule type="expression" dxfId="74" priority="92">
      <formula>IF(RIGHT(TEXT(Y631,"0.#"),1)=".",TRUE,FALSE)</formula>
    </cfRule>
  </conditionalFormatting>
  <conditionalFormatting sqref="Y632">
    <cfRule type="expression" dxfId="73" priority="89">
      <formula>IF(RIGHT(TEXT(Y632,"0.#"),1)=".",FALSE,TRUE)</formula>
    </cfRule>
    <cfRule type="expression" dxfId="72" priority="90">
      <formula>IF(RIGHT(TEXT(Y632,"0.#"),1)=".",TRUE,FALSE)</formula>
    </cfRule>
  </conditionalFormatting>
  <conditionalFormatting sqref="Y633">
    <cfRule type="expression" dxfId="71" priority="87">
      <formula>IF(RIGHT(TEXT(Y633,"0.#"),1)=".",FALSE,TRUE)</formula>
    </cfRule>
    <cfRule type="expression" dxfId="70" priority="88">
      <formula>IF(RIGHT(TEXT(Y633,"0.#"),1)=".",TRUE,FALSE)</formula>
    </cfRule>
  </conditionalFormatting>
  <conditionalFormatting sqref="Y634">
    <cfRule type="expression" dxfId="69" priority="85">
      <formula>IF(RIGHT(TEXT(Y634,"0.#"),1)=".",FALSE,TRUE)</formula>
    </cfRule>
    <cfRule type="expression" dxfId="68" priority="86">
      <formula>IF(RIGHT(TEXT(Y634,"0.#"),1)=".",TRUE,FALSE)</formula>
    </cfRule>
  </conditionalFormatting>
  <conditionalFormatting sqref="Y635">
    <cfRule type="expression" dxfId="67" priority="83">
      <formula>IF(RIGHT(TEXT(Y635,"0.#"),1)=".",FALSE,TRUE)</formula>
    </cfRule>
    <cfRule type="expression" dxfId="66" priority="84">
      <formula>IF(RIGHT(TEXT(Y635,"0.#"),1)=".",TRUE,FALSE)</formula>
    </cfRule>
  </conditionalFormatting>
  <conditionalFormatting sqref="Y636">
    <cfRule type="expression" dxfId="65" priority="81">
      <formula>IF(RIGHT(TEXT(Y636,"0.#"),1)=".",FALSE,TRUE)</formula>
    </cfRule>
    <cfRule type="expression" dxfId="64" priority="82">
      <formula>IF(RIGHT(TEXT(Y636,"0.#"),1)=".",TRUE,FALSE)</formula>
    </cfRule>
  </conditionalFormatting>
  <conditionalFormatting sqref="Y637">
    <cfRule type="expression" dxfId="63" priority="79">
      <formula>IF(RIGHT(TEXT(Y637,"0.#"),1)=".",FALSE,TRUE)</formula>
    </cfRule>
    <cfRule type="expression" dxfId="62" priority="80">
      <formula>IF(RIGHT(TEXT(Y637,"0.#"),1)=".",TRUE,FALSE)</formula>
    </cfRule>
  </conditionalFormatting>
  <conditionalFormatting sqref="Y638">
    <cfRule type="expression" dxfId="61" priority="77">
      <formula>IF(RIGHT(TEXT(Y638,"0.#"),1)=".",FALSE,TRUE)</formula>
    </cfRule>
    <cfRule type="expression" dxfId="60" priority="78">
      <formula>IF(RIGHT(TEXT(Y638,"0.#"),1)=".",TRUE,FALSE)</formula>
    </cfRule>
  </conditionalFormatting>
  <conditionalFormatting sqref="Y639">
    <cfRule type="expression" dxfId="59" priority="75">
      <formula>IF(RIGHT(TEXT(Y639,"0.#"),1)=".",FALSE,TRUE)</formula>
    </cfRule>
    <cfRule type="expression" dxfId="58" priority="76">
      <formula>IF(RIGHT(TEXT(Y639,"0.#"),1)=".",TRUE,FALSE)</formula>
    </cfRule>
  </conditionalFormatting>
  <conditionalFormatting sqref="Y640">
    <cfRule type="expression" dxfId="57" priority="73">
      <formula>IF(RIGHT(TEXT(Y640,"0.#"),1)=".",FALSE,TRUE)</formula>
    </cfRule>
    <cfRule type="expression" dxfId="56" priority="74">
      <formula>IF(RIGHT(TEXT(Y640,"0.#"),1)=".",TRUE,FALSE)</formula>
    </cfRule>
  </conditionalFormatting>
  <conditionalFormatting sqref="Y641">
    <cfRule type="expression" dxfId="55" priority="71">
      <formula>IF(RIGHT(TEXT(Y641,"0.#"),1)=".",FALSE,TRUE)</formula>
    </cfRule>
    <cfRule type="expression" dxfId="54" priority="72">
      <formula>IF(RIGHT(TEXT(Y641,"0.#"),1)=".",TRUE,FALSE)</formula>
    </cfRule>
  </conditionalFormatting>
  <conditionalFormatting sqref="Y642">
    <cfRule type="expression" dxfId="53" priority="69">
      <formula>IF(RIGHT(TEXT(Y642,"0.#"),1)=".",FALSE,TRUE)</formula>
    </cfRule>
    <cfRule type="expression" dxfId="52" priority="70">
      <formula>IF(RIGHT(TEXT(Y642,"0.#"),1)=".",TRUE,FALSE)</formula>
    </cfRule>
  </conditionalFormatting>
  <conditionalFormatting sqref="Y323">
    <cfRule type="expression" dxfId="51" priority="65">
      <formula>IF(RIGHT(TEXT(Y323,"0.#"),1)=".",FALSE,TRUE)</formula>
    </cfRule>
    <cfRule type="expression" dxfId="50" priority="66">
      <formula>IF(RIGHT(TEXT(Y323,"0.#"),1)=".",TRUE,FALSE)</formula>
    </cfRule>
  </conditionalFormatting>
  <conditionalFormatting sqref="Y432">
    <cfRule type="expression" dxfId="49" priority="59">
      <formula>IF(RIGHT(TEXT(Y432,"0.#"),1)=".",FALSE,TRUE)</formula>
    </cfRule>
    <cfRule type="expression" dxfId="48" priority="60">
      <formula>IF(RIGHT(TEXT(Y432,"0.#"),1)=".",TRUE,FALSE)</formula>
    </cfRule>
  </conditionalFormatting>
  <conditionalFormatting sqref="AL432:AO432">
    <cfRule type="expression" dxfId="47" priority="61">
      <formula>IF(AND(AL432&gt;=0, RIGHT(TEXT(AL432,"0.#"),1)&lt;&gt;"."),TRUE,FALSE)</formula>
    </cfRule>
    <cfRule type="expression" dxfId="46" priority="62">
      <formula>IF(AND(AL432&gt;=0, RIGHT(TEXT(AL432,"0.#"),1)="."),TRUE,FALSE)</formula>
    </cfRule>
    <cfRule type="expression" dxfId="45" priority="63">
      <formula>IF(AND(AL432&lt;0, RIGHT(TEXT(AL432,"0.#"),1)&lt;&gt;"."),TRUE,FALSE)</formula>
    </cfRule>
    <cfRule type="expression" dxfId="44" priority="64">
      <formula>IF(AND(AL432&lt;0, RIGHT(TEXT(AL432,"0.#"),1)="."),TRUE,FALSE)</formula>
    </cfRule>
  </conditionalFormatting>
  <conditionalFormatting sqref="Y375">
    <cfRule type="expression" dxfId="43" priority="45">
      <formula>IF(RIGHT(TEXT(Y375,"0.#"),1)=".",FALSE,TRUE)</formula>
    </cfRule>
    <cfRule type="expression" dxfId="42" priority="46">
      <formula>IF(RIGHT(TEXT(Y375,"0.#"),1)=".",TRUE,FALSE)</formula>
    </cfRule>
  </conditionalFormatting>
  <conditionalFormatting sqref="Y376">
    <cfRule type="expression" dxfId="41" priority="43">
      <formula>IF(RIGHT(TEXT(Y376,"0.#"),1)=".",FALSE,TRUE)</formula>
    </cfRule>
    <cfRule type="expression" dxfId="40" priority="44">
      <formula>IF(RIGHT(TEXT(Y376,"0.#"),1)=".",TRUE,FALSE)</formula>
    </cfRule>
  </conditionalFormatting>
  <conditionalFormatting sqref="Y377">
    <cfRule type="expression" dxfId="39" priority="41">
      <formula>IF(RIGHT(TEXT(Y377,"0.#"),1)=".",FALSE,TRUE)</formula>
    </cfRule>
    <cfRule type="expression" dxfId="38" priority="42">
      <formula>IF(RIGHT(TEXT(Y377,"0.#"),1)=".",TRUE,FALSE)</formula>
    </cfRule>
  </conditionalFormatting>
  <conditionalFormatting sqref="Y378">
    <cfRule type="expression" dxfId="37" priority="39">
      <formula>IF(RIGHT(TEXT(Y378,"0.#"),1)=".",FALSE,TRUE)</formula>
    </cfRule>
    <cfRule type="expression" dxfId="36" priority="40">
      <formula>IF(RIGHT(TEXT(Y378,"0.#"),1)=".",TRUE,FALSE)</formula>
    </cfRule>
  </conditionalFormatting>
  <conditionalFormatting sqref="Y379">
    <cfRule type="expression" dxfId="35" priority="37">
      <formula>IF(RIGHT(TEXT(Y379,"0.#"),1)=".",FALSE,TRUE)</formula>
    </cfRule>
    <cfRule type="expression" dxfId="34" priority="38">
      <formula>IF(RIGHT(TEXT(Y379,"0.#"),1)=".",TRUE,FALSE)</formula>
    </cfRule>
  </conditionalFormatting>
  <conditionalFormatting sqref="Y380">
    <cfRule type="expression" dxfId="33" priority="35">
      <formula>IF(RIGHT(TEXT(Y380,"0.#"),1)=".",FALSE,TRUE)</formula>
    </cfRule>
    <cfRule type="expression" dxfId="32" priority="36">
      <formula>IF(RIGHT(TEXT(Y380,"0.#"),1)=".",TRUE,FALSE)</formula>
    </cfRule>
  </conditionalFormatting>
  <conditionalFormatting sqref="Y381">
    <cfRule type="expression" dxfId="31" priority="27">
      <formula>IF(RIGHT(TEXT(Y381,"0.#"),1)=".",FALSE,TRUE)</formula>
    </cfRule>
    <cfRule type="expression" dxfId="30" priority="28">
      <formula>IF(RIGHT(TEXT(Y381,"0.#"),1)=".",TRUE,FALSE)</formula>
    </cfRule>
  </conditionalFormatting>
  <conditionalFormatting sqref="AL381:AO381">
    <cfRule type="expression" dxfId="29" priority="29">
      <formula>IF(AND(AL381&gt;=0, RIGHT(TEXT(AL381,"0.#"),1)&lt;&gt;"."),TRUE,FALSE)</formula>
    </cfRule>
    <cfRule type="expression" dxfId="28" priority="30">
      <formula>IF(AND(AL381&gt;=0, RIGHT(TEXT(AL381,"0.#"),1)="."),TRUE,FALSE)</formula>
    </cfRule>
    <cfRule type="expression" dxfId="27" priority="31">
      <formula>IF(AND(AL381&lt;0, RIGHT(TEXT(AL381,"0.#"),1)&lt;&gt;"."),TRUE,FALSE)</formula>
    </cfRule>
    <cfRule type="expression" dxfId="26" priority="32">
      <formula>IF(AND(AL381&lt;0, RIGHT(TEXT(AL381,"0.#"),1)="."),TRUE,FALSE)</formula>
    </cfRule>
  </conditionalFormatting>
  <conditionalFormatting sqref="Y366">
    <cfRule type="expression" dxfId="25" priority="25">
      <formula>IF(RIGHT(TEXT(Y366,"0.#"),1)=".",FALSE,TRUE)</formula>
    </cfRule>
    <cfRule type="expression" dxfId="24" priority="26">
      <formula>IF(RIGHT(TEXT(Y366,"0.#"),1)=".",TRUE,FALSE)</formula>
    </cfRule>
  </conditionalFormatting>
  <conditionalFormatting sqref="AL367:AO367">
    <cfRule type="expression" dxfId="23" priority="21">
      <formula>IF(AND(AL367&gt;=0, RIGHT(TEXT(AL367,"0.#"),1)&lt;&gt;"."),TRUE,FALSE)</formula>
    </cfRule>
    <cfRule type="expression" dxfId="22" priority="22">
      <formula>IF(AND(AL367&gt;=0, RIGHT(TEXT(AL367,"0.#"),1)="."),TRUE,FALSE)</formula>
    </cfRule>
    <cfRule type="expression" dxfId="21" priority="23">
      <formula>IF(AND(AL367&lt;0, RIGHT(TEXT(AL367,"0.#"),1)&lt;&gt;"."),TRUE,FALSE)</formula>
    </cfRule>
    <cfRule type="expression" dxfId="20" priority="24">
      <formula>IF(AND(AL367&lt;0, RIGHT(TEXT(AL367,"0.#"),1)="."),TRUE,FALSE)</formula>
    </cfRule>
  </conditionalFormatting>
  <conditionalFormatting sqref="Y367">
    <cfRule type="expression" dxfId="19" priority="19">
      <formula>IF(RIGHT(TEXT(Y367,"0.#"),1)=".",FALSE,TRUE)</formula>
    </cfRule>
    <cfRule type="expression" dxfId="18" priority="20">
      <formula>IF(RIGHT(TEXT(Y367,"0.#"),1)=".",TRUE,FALSE)</formula>
    </cfRule>
  </conditionalFormatting>
  <conditionalFormatting sqref="Y368">
    <cfRule type="expression" dxfId="17" priority="17">
      <formula>IF(RIGHT(TEXT(Y368,"0.#"),1)=".",FALSE,TRUE)</formula>
    </cfRule>
    <cfRule type="expression" dxfId="16" priority="18">
      <formula>IF(RIGHT(TEXT(Y368,"0.#"),1)=".",TRUE,FALSE)</formula>
    </cfRule>
  </conditionalFormatting>
  <conditionalFormatting sqref="Y369">
    <cfRule type="expression" dxfId="15" priority="15">
      <formula>IF(RIGHT(TEXT(Y369,"0.#"),1)=".",FALSE,TRUE)</formula>
    </cfRule>
    <cfRule type="expression" dxfId="14" priority="16">
      <formula>IF(RIGHT(TEXT(Y369,"0.#"),1)=".",TRUE,FALSE)</formula>
    </cfRule>
  </conditionalFormatting>
  <conditionalFormatting sqref="Y370">
    <cfRule type="expression" dxfId="13" priority="13">
      <formula>IF(RIGHT(TEXT(Y370,"0.#"),1)=".",FALSE,TRUE)</formula>
    </cfRule>
    <cfRule type="expression" dxfId="12" priority="14">
      <formula>IF(RIGHT(TEXT(Y370,"0.#"),1)=".",TRUE,FALSE)</formula>
    </cfRule>
  </conditionalFormatting>
  <conditionalFormatting sqref="Y371">
    <cfRule type="expression" dxfId="11" priority="11">
      <formula>IF(RIGHT(TEXT(Y371,"0.#"),1)=".",FALSE,TRUE)</formula>
    </cfRule>
    <cfRule type="expression" dxfId="10" priority="12">
      <formula>IF(RIGHT(TEXT(Y371,"0.#"),1)=".",TRUE,FALSE)</formula>
    </cfRule>
  </conditionalFormatting>
  <conditionalFormatting sqref="Y372">
    <cfRule type="expression" dxfId="9" priority="9">
      <formula>IF(RIGHT(TEXT(Y372,"0.#"),1)=".",FALSE,TRUE)</formula>
    </cfRule>
    <cfRule type="expression" dxfId="8" priority="10">
      <formula>IF(RIGHT(TEXT(Y372,"0.#"),1)=".",TRUE,FALSE)</formula>
    </cfRule>
  </conditionalFormatting>
  <conditionalFormatting sqref="Y373">
    <cfRule type="expression" dxfId="7" priority="7">
      <formula>IF(RIGHT(TEXT(Y373,"0.#"),1)=".",FALSE,TRUE)</formula>
    </cfRule>
    <cfRule type="expression" dxfId="6" priority="8">
      <formula>IF(RIGHT(TEXT(Y373,"0.#"),1)=".",TRUE,FALSE)</formula>
    </cfRule>
  </conditionalFormatting>
  <conditionalFormatting sqref="Y374">
    <cfRule type="expression" dxfId="5" priority="1">
      <formula>IF(RIGHT(TEXT(Y374,"0.#"),1)=".",FALSE,TRUE)</formula>
    </cfRule>
    <cfRule type="expression" dxfId="4" priority="2">
      <formula>IF(RIGHT(TEXT(Y374,"0.#"),1)=".",TRUE,FALSE)</formula>
    </cfRule>
  </conditionalFormatting>
  <conditionalFormatting sqref="AL374:AO374">
    <cfRule type="expression" dxfId="3" priority="3">
      <formula>IF(AND(AL374&gt;=0, RIGHT(TEXT(AL374,"0.#"),1)&lt;&gt;"."),TRUE,FALSE)</formula>
    </cfRule>
    <cfRule type="expression" dxfId="2" priority="4">
      <formula>IF(AND(AL374&gt;=0, RIGHT(TEXT(AL374,"0.#"),1)="."),TRUE,FALSE)</formula>
    </cfRule>
    <cfRule type="expression" dxfId="1" priority="5">
      <formula>IF(AND(AL374&lt;0, RIGHT(TEXT(AL374,"0.#"),1)&lt;&gt;"."),TRUE,FALSE)</formula>
    </cfRule>
    <cfRule type="expression" dxfId="0" priority="6">
      <formula>IF(AND(AL374&lt;0, RIGHT(TEXT(AL374,"0.#"),1)="."),TRUE,FALSE)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1" max="49" man="1"/>
    <brk id="239" max="49" man="1"/>
    <brk id="268"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632</v>
      </c>
      <c r="R3" s="13" t="str">
        <f t="shared" ref="R3:R8" si="3">IF(Q3="","",P3)</f>
        <v>委託・請負</v>
      </c>
      <c r="S3" s="13" t="str">
        <f t="shared" ref="S3:S8" si="4">IF(R3="",S2,IF(S2&lt;&gt;"",CONCATENATE(S2,"、",R3),R3))</f>
        <v>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632</v>
      </c>
      <c r="M5" s="13" t="str">
        <f t="shared" si="2"/>
        <v>防衛関係</v>
      </c>
      <c r="N5" s="13" t="str">
        <f t="shared" si="6"/>
        <v>防衛関係</v>
      </c>
      <c r="O5" s="13"/>
      <c r="P5" s="12" t="s">
        <v>72</v>
      </c>
      <c r="Q5" s="17"/>
      <c r="R5" s="13" t="str">
        <f t="shared" si="3"/>
        <v/>
      </c>
      <c r="S5" s="13" t="str">
        <f t="shared" si="4"/>
        <v>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防衛関係</v>
      </c>
      <c r="O10" s="13"/>
      <c r="P10" s="13" t="str">
        <f>S8</f>
        <v>委託・請負</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2022-08-24T09:11:22Z</cp:lastPrinted>
  <dcterms:created xsi:type="dcterms:W3CDTF">2012-03-13T00:50:25Z</dcterms:created>
  <dcterms:modified xsi:type="dcterms:W3CDTF">2022-09-05T08:11:48Z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