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FAC0465-F36D-42CB-A818-B3919519776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41" i="11"/>
  <c r="AY336" i="11"/>
  <c r="AY340" i="11"/>
  <c r="AY337" i="11"/>
  <c r="AY338" i="11"/>
  <c r="AY325" i="11"/>
  <c r="AY333" i="11"/>
  <c r="AY399" i="11"/>
  <c r="AY326" i="11"/>
  <c r="AY324" i="11"/>
  <c r="AY332" i="11"/>
  <c r="AY327" i="11"/>
  <c r="AY328" i="11"/>
  <c r="AY322" i="11"/>
  <c r="AY330" i="11"/>
  <c r="AY69" i="11"/>
  <c r="AY329"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4" i="11" s="1"/>
  <c r="AY132" i="11"/>
  <c r="AY143" i="11"/>
  <c r="AY139" i="11"/>
  <c r="AY145" i="11" s="1"/>
  <c r="AY166" i="11"/>
  <c r="AY161" i="11"/>
  <c r="AY162" i="11" s="1"/>
  <c r="AY156" i="11"/>
  <c r="AY158" i="11" s="1"/>
  <c r="AY155" i="11"/>
  <c r="AY153" i="11"/>
  <c r="AY146" i="11"/>
  <c r="AY150" i="11" s="1"/>
  <c r="AY127" i="11"/>
  <c r="AY128" i="11" s="1"/>
  <c r="AY122" i="11"/>
  <c r="AY126" i="11" s="1"/>
  <c r="AY112" i="11"/>
  <c r="AY119" i="11" s="1"/>
  <c r="AY99" i="11"/>
  <c r="AY101" i="11" s="1"/>
  <c r="AY98" i="11"/>
  <c r="AY102" i="11"/>
  <c r="AY104" i="11" s="1"/>
  <c r="AY100" i="11" l="1"/>
  <c r="AY213" i="11"/>
  <c r="AY141" i="11"/>
  <c r="AY115" i="11"/>
  <c r="AY118" i="11"/>
  <c r="AY152" i="11"/>
  <c r="AY142" i="11"/>
  <c r="AY121" i="11"/>
  <c r="AY212" i="11"/>
  <c r="AY135" i="11"/>
  <c r="AY204" i="11"/>
  <c r="AY129" i="11"/>
  <c r="AY113" i="11"/>
  <c r="AY130" i="11"/>
  <c r="AY114" i="11"/>
  <c r="AY131" i="11"/>
  <c r="AY205" i="11"/>
  <c r="AY206" i="11"/>
  <c r="AY120" i="11"/>
  <c r="AY154" i="11"/>
  <c r="AY140" i="11"/>
  <c r="AY172" i="11"/>
  <c r="AY203" i="11"/>
  <c r="AY211" i="11"/>
  <c r="AY174" i="11"/>
  <c r="AY193" i="11"/>
  <c r="AY137" i="11"/>
  <c r="AY175" i="11"/>
  <c r="AY116" i="11"/>
  <c r="AY124" i="11"/>
  <c r="AY163" i="11"/>
  <c r="AY144" i="11"/>
  <c r="AY176" i="11"/>
  <c r="AY198" i="11"/>
  <c r="AY207" i="11"/>
  <c r="AY123" i="11"/>
  <c r="AY117" i="11"/>
  <c r="AY125" i="11"/>
  <c r="AY151" i="11"/>
  <c r="AY164" i="11"/>
  <c r="AY177" i="11"/>
  <c r="AY178"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82" i="11"/>
  <c r="AY78" i="11"/>
  <c r="AY86" i="11" s="1"/>
  <c r="AY44" i="11"/>
  <c r="AY52" i="11" s="1"/>
  <c r="AY91" i="11" l="1"/>
  <c r="AY89" i="11"/>
  <c r="AY81" i="11"/>
  <c r="AY83" i="11"/>
  <c r="AY85" i="11"/>
  <c r="AY97" i="11"/>
  <c r="AY87" i="11"/>
  <c r="AY55" i="11"/>
  <c r="AY95" i="11"/>
  <c r="AY79" i="11"/>
  <c r="AY80" i="11"/>
  <c r="AY90" i="11"/>
  <c r="AY96" i="11"/>
  <c r="AY49" i="11"/>
  <c r="AY8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<sst xmlns="http://schemas.openxmlformats.org/spreadsheetml/2006/main" count="2052" uniqueCount="759">
  <si>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</si>
  <si>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</si>
  <si>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</si>
  <si>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</si>
  <si>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</si>
  <si>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</si>
  <si>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</si>
  <si>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</si>
  <si>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</si>
  <si>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</si>
  <si>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</si>
  <si>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</si>
  <si>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</si>
  <si>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</si>
  <si>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</si>
  <si>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</si>
  <si>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</si>
  <si>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</si>
  <si>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</si>
  <si>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</si>
  <si>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</si>
  <si>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</si>
  <si>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</si>
  <si>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</si>
  <si>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</si>
  <si>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</si>
  <si>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</si>
  <si>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</si>
  <si>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</si>
  <si>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</si>
  <si>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</si>
  <si>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</si>
  <si>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</si>
  <si>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</si>
  <si>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</si>
  <si>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</si>
  <si>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</si>
  <si>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</si>
  <si>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</si>
  <si>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</si>
  <si>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</si>
  <si>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</si>
  <si>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</si>
  <si>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</si>
  <si>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</si>
  <si>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</si>
  <si>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</si>
  <si>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</si>
  <si>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</si>
  <si>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</si>
  <si>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</si>
  <si>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</si>
  <si>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</si>
  <si>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</si>
  <si>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</si>
  <si>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</si>
  <si>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</si>
  <si>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</si>
  <si>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</si>
  <si>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</si>
  <si>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</si>
  <si>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</si>
  <si>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</si>
  <si>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</si>
  <si>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</si>
  <si>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</si>
  <si>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</si>
  <si>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</si>
  <si>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</si>
  <si>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</si>
  <si>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</si>
  <si>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</si>
  <si>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</si>
  <si>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</si>
  <si>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</si>
  <si>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</si>
  <si>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</si>
  <si>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</si>
  <si>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</si>
  <si>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</si>
  <si>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</si>
  <si>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</si>
  <si>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</si>
  <si>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</si>
  <si>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</si>
  <si>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</si>
  <si>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</si>
  <si>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</si>
  <si>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</si>
  <si>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</si>
  <si>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</si>
  <si>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</si>
  <si>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</si>
  <si>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</si>
  <si>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</si>
  <si>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</si>
  <si>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</si>
  <si>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</si>
  <si>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</si>
  <si>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</si>
  <si>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</si>
  <si>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</si>
  <si>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</si>
  <si>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</si>
  <si>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</si>
  <si>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</si>
  <si>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</si>
  <si>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</si>
  <si>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</si>
  <si>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</si>
  <si>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</si>
  <si>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</si>
  <si>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</si>
  <si>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</si>
  <si>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</si>
  <si>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</si>
  <si>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</si>
  <si>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</si>
  <si>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</si>
  <si>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</si>
  <si>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</si>
  <si>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</si>
  <si>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</si>
  <si>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</si>
  <si>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</si>
  <si>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</si>
  <si>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</si>
  <si>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</si>
  <si>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</si>
  <si>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</si>
  <si>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</si>
  <si>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</si>
  <si>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</si>
  <si>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</si>
  <si>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</si>
  <si>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</si>
  <si>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</si>
  <si>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</si>
  <si>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</si>
  <si>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</si>
  <si>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</si>
  <si>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</si>
  <si>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</si>
  <si>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</si>
  <si>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</si>
  <si>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</si>
  <si>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</si>
  <si>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</si>
  <si>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</si>
  <si>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</si>
  <si>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</si>
  <si>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</si>
  <si>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</si>
  <si>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</si>
  <si>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</si>
  <si>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</si>
  <si>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</si>
  <si>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</si>
  <si>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</si>
  <si>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</si>
  <si>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</si>
  <si>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</si>
  <si>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</si>
  <si>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</si>
  <si>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</si>
  <si>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</si>
  <si>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</si>
  <si>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</si>
  <si>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</si>
  <si>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</si>
  <si>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</si>
  <si>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</si>
  <si>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</si>
  <si>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</si>
  <si>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</si>
  <si>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</si>
  <si>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</si>
  <si>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</si>
  <si>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</si>
  <si>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</si>
  <si>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</si>
  <si>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</si>
  <si>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</si>
  <si>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</si>
  <si>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</si>
  <si>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</si>
  <si>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</si>
  <si>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</si>
  <si>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</si>
  <si>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</si>
  <si>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</si>
  <si>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</si>
  <si>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</si>
  <si>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</si>
  <si>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</si>
  <si>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</si>
  <si>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</si>
  <si>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</si>
  <si>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</si>
  <si>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</si>
  <si>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</si>
  <si>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</si>
  <si>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</si>
  <si>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</si>
  <si>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</si>
  <si>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</si>
  <si>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</si>
  <si>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</si>
  <si>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</si>
  <si>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</si>
  <si>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</si>
  <si>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</si>
  <si>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</si>
  <si>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</si>
  <si>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</si>
  <si>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</si>
  <si>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</si>
  <si>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</si>
  <si>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</si>
  <si>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</si>
  <si>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</si>
  <si>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</si>
  <si>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</si>
  <si>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</si>
  <si>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</si>
  <si>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</si>
  <si>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</si>
  <si>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</si>
  <si>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</si>
  <si>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</si>
  <si>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</si>
  <si>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</si>
  <si>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</si>
  <si>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</si>
  <si>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</si>
  <si>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</si>
  <si>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</si>
  <si>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</si>
  <si>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</si>
  <si>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</si>
  <si>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</si>
  <si>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</si>
  <si>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</si>
  <si>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</si>
  <si>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</si>
  <si>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</si>
  <si>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</si>
  <si>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</si>
  <si>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</si>
  <si>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</si>
  <si>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</si>
  <si>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</si>
  <si>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</si>
  <si>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</si>
  <si>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</si>
  <si>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</si>
  <si>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</si>
  <si>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</si>
  <si>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</si>
  <si>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</si>
  <si>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</si>
  <si>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</si>
  <si>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</si>
  <si>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</si>
  <si>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</si>
  <si>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</si>
  <si>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</si>
  <si>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</si>
  <si>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</si>
  <si>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</si>
  <si>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</si>
  <si>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</si>
  <si>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</si>
  <si>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</si>
  <si>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</si>
  <si>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</si>
  <si>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</si>
  <si>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</si>
  <si>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</si>
  <si>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</si>
  <si>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</si>
  <si>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</si>
  <si>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</si>
  <si>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</si>
  <si>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</si>
  <si>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</si>
  <si>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</si>
  <si>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</si>
  <si>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</si>
  <si>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</si>
  <si>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</si>
  <si>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</si>
  <si>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</si>
  <si>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</si>
  <si>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</si>
  <si>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</si>
  <si>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</si>
  <si>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</si>
  <si>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</si>
  <si>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</si>
  <si>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</si>
  <si>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</si>
  <si>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</si>
  <si>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</si>
  <si>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</si>
  <si>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</si>
  <si>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</si>
  <si>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</si>
  <si>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</si>
  <si>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</si>
  <si>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</si>
  <si>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</si>
  <si>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</si>
  <si>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</si>
  <si>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</si>
  <si>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</si>
  <si>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</si>
  <si>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</si>
  <si>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</si>
  <si>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</si>
  <si>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</si>
  <si>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</si>
  <si>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</si>
  <si>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</si>
  <si>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</si>
  <si>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</si>
  <si>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</si>
  <si>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</si>
  <si>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</si>
  <si>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</si>
  <si>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</si>
  <si>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</si>
  <si>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</si>
  <si>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</si>
  <si>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</si>
  <si>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</si>
  <si>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</si>
  <si>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</si>
  <si>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</si>
  <si>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</si>
  <si>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</si>
  <si>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</si>
  <si>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</si>
  <si>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</si>
  <si>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</si>
  <si>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</si>
  <si>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</si>
  <si>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</si>
  <si>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</si>
  <si>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</si>
  <si>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</si>
  <si>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</si>
  <si>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</si>
  <si>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</si>
  <si>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</si>
  <si>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</si>
  <si>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</si>
  <si>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</si>
  <si>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</si>
  <si>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</si>
  <si>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</si>
  <si>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</si>
  <si>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</si>
  <si>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</si>
  <si>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</si>
  <si>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</si>
  <si>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</si>
  <si>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</si>
  <si>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</si>
  <si>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</si>
  <si>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</si>
  <si>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</si>
  <si>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</si>
  <si>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</si>
  <si>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</si>
  <si>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</si>
  <si>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</si>
  <si>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</si>
  <si>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</si>
  <si>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</si>
  <si>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</si>
  <si>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</si>
  <si>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</si>
  <si>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</si>
  <si>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</si>
  <si>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</si>
  <si>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</si>
  <si>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</si>
  <si>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</si>
  <si>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</si>
  <si>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</si>
  <si>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</si>
  <si>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</si>
  <si>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</si>
  <si>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</si>
  <si>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</si>
  <si>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</si>
  <si>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</si>
  <si>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</si>
  <si>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</si>
  <si>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</si>
  <si>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</si>
  <si>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</si>
  <si>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</si>
  <si>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</si>
  <si>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</si>
  <si>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</si>
  <si>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</si>
  <si>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</si>
  <si>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</si>
  <si>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</si>
  <si>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</si>
  <si>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</si>
  <si>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</si>
  <si>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</si>
  <si>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</si>
  <si>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</si>
  <si>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</si>
  <si>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</si>
  <si>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</si>
  <si>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</si>
  <si>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</si>
  <si>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</si>
  <si>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</si>
  <si>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</si>
  <si>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</si>
  <si>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</si>
  <si>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</si>
  <si>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</si>
  <si>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</si>
  <si>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</si>
  <si>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</si>
  <si>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</si>
  <si>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</si>
  <si>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</si>
  <si>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</si>
  <si>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</si>
  <si>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</si>
  <si>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</si>
  <si>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</si>
  <si>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</si>
  <si>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</si>
  <si>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</si>
  <si>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</si>
  <si>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</si>
  <si>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</si>
  <si>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</si>
  <si>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</si>
  <si>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</si>
  <si>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</si>
  <si>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</si>
  <si>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</si>
  <si>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</si>
  <si>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</si>
  <si>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</si>
  <si>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</si>
  <si>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</si>
  <si>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</si>
  <si>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</si>
  <si>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</si>
  <si>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</si>
  <si>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</si>
  <si>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</si>
  <si>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</si>
  <si>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</si>
  <si>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</si>
  <si>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</si>
  <si>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</si>
  <si>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</si>
  <si>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</si>
  <si>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</si>
  <si>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</si>
  <si>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</si>
  <si>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</si>
  <si>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</si>
  <si>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</si>
  <si>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</si>
  <si>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</si>
  <si>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</si>
  <si>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</si>
  <si>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</si>
  <si>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</si>
  <si>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</si>
  <si>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</si>
  <si>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</si>
  <si>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</si>
  <si>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</si>
  <si>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</si>
  <si>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</si>
  <si>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</si>
  <si>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</si>
  <si>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</si>
  <si>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</si>
  <si>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</si>
  <si>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</si>
  <si>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</si>
  <si>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</si>
  <si>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</si>
  <si>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</si>
  <si>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</si>
  <si>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</si>
  <si>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</si>
  <si>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</si>
  <si>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</si>
  <si>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</si>
  <si>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</si>
  <si>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</si>
  <si>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</si>
  <si>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</si>
  <si>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</si>
  <si>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</si>
  <si>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</si>
  <si>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</si>
  <si>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</si>
  <si>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</si>
  <si>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</si>
  <si>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</si>
  <si>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</si>
  <si>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</si>
  <si>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</si>
  <si>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</si>
  <si>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</si>
  <si>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</si>
  <si>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</si>
  <si>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</si>
  <si>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</si>
  <si>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</si>
  <si>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</si>
  <si>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</si>
  <si>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</si>
  <si>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</si>
  <si>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</si>
  <si>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</si>
  <si>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</si>
  <si>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</si>
  <si>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</si>
  <si>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</si>
  <si>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</si>
  <si>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</si>
  <si>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</si>
  <si>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</si>
  <si>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</si>
  <si>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</si>
  <si>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</si>
  <si>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</si>
  <si>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</si>
  <si>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</si>
  <si>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</si>
  <si>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</si>
  <si>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</si>
  <si>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</si>
  <si>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</si>
  <si>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</si>
  <si>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</si>
  <si>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</si>
  <si>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</si>
  <si>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</si>
  <si>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</si>
  <si>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</si>
  <si>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</si>
  <si>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</si>
  <si>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</si>
  <si>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</si>
  <si>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</si>
  <si>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</si>
  <si>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</si>
  <si>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</si>
  <si>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</si>
  <si>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</si>
  <si>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</si>
  <si>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</si>
  <si>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</si>
  <si>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</si>
  <si>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</si>
  <si>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</si>
  <si>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</si>
  <si>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</si>
  <si>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</si>
  <si>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</si>
  <si>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</si>
  <si>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</si>
  <si>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</si>
  <si>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</si>
  <si>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</si>
  <si>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</si>
  <si>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</si>
  <si>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</si>
  <si>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</si>
  <si>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</si>
  <si>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</si>
  <si>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</si>
  <si>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</si>
  <si>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</si>
  <si>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</si>
  <si>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</si>
  <si>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</si>
  <si>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</si>
  <si>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</si>
  <si>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</si>
  <si>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</si>
  <si>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</si>
  <si>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</si>
  <si>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</si>
  <si>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</si>
  <si>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</si>
  <si>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</si>
  <si>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</si>
  <si>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</si>
  <si>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</si>
  <si>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</si>
  <si>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</si>
  <si>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</si>
  <si>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</si>
  <si>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</si>
  <si>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</si>
  <si>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</si>
  <si>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</si>
  <si>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</si>
  <si>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</si>
  <si>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</si>
  <si>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</si>
  <si>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</si>
  <si>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</si>
  <si>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</si>
  <si>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</si>
  <si>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</si>
  <si>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</si>
  <si>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</si>
  <si>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</si>
  <si>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</si>
  <si>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</si>
  <si>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</si>
  <si>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</si>
  <si>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</si>
  <si>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</si>
  <si>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</si>
  <si>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</si>
  <si>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</si>
  <si>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</si>
  <si>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</si>
  <si>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</si>
  <si>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</si>
  <si>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</si>
  <si>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</si>
  <si>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</si>
  <si>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</si>
  <si>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</si>
  <si>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</si>
  <si>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</si>
  <si>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</si>
  <si>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</si>
  <si>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</si>
  <si>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</si>
  <si>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</si>
  <si>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</si>
  <si>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</si>
  <si>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</si>
  <si>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</si>
  <si>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</si>
  <si>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</si>
  <si>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</si>
  <si>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</si>
  <si>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</si>
  <si>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</si>
  <si>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</si>
  <si>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</si>
  <si>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</si>
  <si>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</si>
  <si>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</si>
  <si>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</si>
  <si>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</si>
  <si>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</si>
  <si>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</si>
  <si>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</si>
  <si>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</si>
  <si>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</si>
  <si>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</si>
  <si>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</si>
  <si>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</si>
  <si>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</si>
  <si>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</si>
  <si>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</si>
  <si>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</si>
  <si>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</si>
  <si>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</si>
  <si>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</si>
  <si>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</si>
  <si>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</si>
  <si>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</si>
  <si>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</si>
  <si>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</si>
  <si>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</si>
  <si>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</si>
  <si>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</si>
  <si>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ＳＨ－６０Ｋ搭載電子機器整備用構成品</t>
    <phoneticPr fontId="5"/>
  </si>
  <si>
    <t>防衛装備庁プロジェクト管理部</t>
  </si>
  <si>
    <t>終了予定なし</t>
  </si>
  <si>
    <t>事業監理官（航空機担当）</t>
  </si>
  <si>
    <t>事業監理官　射場　隆昌</t>
    <phoneticPr fontId="5"/>
  </si>
  <si>
    <t>○</t>
  </si>
  <si>
    <t>防衛省設置法第4条第1項第13号</t>
  </si>
  <si>
    <t>平成３１年度以降に係る防衛計画の大綱、中期防衛力整備計画（平成３１年度～平成３５年度）（平成３０年１２月１８日　国家安全保障会議決定・閣議決定）</t>
  </si>
  <si>
    <t>哨戒機ＳＨ－６０Ｋに搭載している電子機器に不具合が発生した場合、その不具合原因を迅速に特定し、復旧整備を行うことにより任務遂行可能な可動航空機を確保するため、ＳＨ－６０Ｋの配備計画に合わせ、各航空基地等にＳＨ－６０Ｋ搭載電子機器整備用構成品（以下、「整備用構成品」という。）を装備するものである。</t>
    <rPh sb="37" eb="39">
      <t>ゲンイン</t>
    </rPh>
    <phoneticPr fontId="5"/>
  </si>
  <si>
    <t>整備用構成品は、ＳＨ－６０Ｋに搭載されている２４種類の電子機器と同一のものである。ＳＨ－６０Ｋ搭載電子機器に不具合が発生した場合、航空機が保有する自己診断機能により不具合箇所を特定するが、複数の構成品に不具合が発生している場合など、同機能のみでは全ての不具合箇所を特定できない場合がある。その場合、同機能で不具合とされた構成品と整備用構成品を交換することで不具合箇所を特定するものであり、その後、特定した不具合構成品と補用品を交換することで復旧させる。また、整備用構成品は、特定した不具合構成品を電子整備場において、試験装置により、不具合構成品の内部モジュールの不具合を特定する場合にも使用する。
整備用構成品の事業計画は、ＳＨ－６０Ｋを数機～２０機程度配備する航空基地及び複数のヘリコプターを搭載するヘリコプター搭載護衛艦（ＤＤＨ）に２４機器を各１セット、護衛艦（ＤＤ）の不具合発生時に運用に影響の大きい３機器を各１セット装備する。</t>
    <rPh sb="116" eb="117">
      <t>ドウ</t>
    </rPh>
    <rPh sb="129" eb="131">
      <t>カショ</t>
    </rPh>
    <rPh sb="149" eb="150">
      <t>ドウ</t>
    </rPh>
    <rPh sb="181" eb="183">
      <t>カショ</t>
    </rPh>
    <phoneticPr fontId="5"/>
  </si>
  <si>
    <t>-</t>
  </si>
  <si>
    <t>-</t>
    <phoneticPr fontId="5"/>
  </si>
  <si>
    <t>通信機器購入費</t>
  </si>
  <si>
    <t>ＳＨ－６０Ｋ搭載電子機器整備用構成品の調達</t>
    <rPh sb="19" eb="21">
      <t>チョウタツ</t>
    </rPh>
    <phoneticPr fontId="5"/>
  </si>
  <si>
    <t>ＳＨ－６０Ｋ搭載電子機器整備用構成品の契約数</t>
    <phoneticPr fontId="5"/>
  </si>
  <si>
    <t>式</t>
    <rPh sb="0" eb="1">
      <t>シキ</t>
    </rPh>
    <phoneticPr fontId="5"/>
  </si>
  <si>
    <t>百万円／事業数</t>
  </si>
  <si>
    <t>　　X/Y</t>
    <phoneticPr fontId="5"/>
  </si>
  <si>
    <t>257/1</t>
  </si>
  <si>
    <t>233/1</t>
    <phoneticPr fontId="5"/>
  </si>
  <si>
    <t>任務遂行可能な可動航空機（ＳＨ－６０Ｋ）を確保する。</t>
  </si>
  <si>
    <t>整備用器材を使用して維持した機数</t>
    <rPh sb="0" eb="2">
      <t>セイビ</t>
    </rPh>
    <rPh sb="2" eb="3">
      <t>ヨウ</t>
    </rPh>
    <rPh sb="3" eb="5">
      <t>キザイ</t>
    </rPh>
    <rPh sb="6" eb="8">
      <t>シヨウ</t>
    </rPh>
    <rPh sb="10" eb="12">
      <t>イジ</t>
    </rPh>
    <rPh sb="14" eb="16">
      <t>キスウ</t>
    </rPh>
    <phoneticPr fontId="5"/>
  </si>
  <si>
    <t>機</t>
  </si>
  <si>
    <t>平成３１年度以降に係る防衛計画の大綱、中期防衛力整備計画（平成３１年度～平成３５年度）（平成３０年１２月１８日国家安全保障会議決定・閣議決定）</t>
  </si>
  <si>
    <t>Ⅰ－１　我が国自身の防衛体制の強化（領域横断作戦に必要な能力の強化における優先事項）</t>
  </si>
  <si>
    <t>我が国の安全保障環境が厳しさを増す中、周辺海空域における安全確保等は国民や社会のニーズである。その安全確保等のためにＳＨ－６０Ｋは必要であり、その維持・整備に本事業は不可欠である。したがって、事業の目的は国民や社会のニーズを的確に反映している。</t>
    <rPh sb="96" eb="98">
      <t>ジギョウ</t>
    </rPh>
    <rPh sb="99" eb="101">
      <t>モクテキ</t>
    </rPh>
    <rPh sb="102" eb="104">
      <t>コクミン</t>
    </rPh>
    <rPh sb="105" eb="107">
      <t>シャカイ</t>
    </rPh>
    <rPh sb="112" eb="114">
      <t>テキカク</t>
    </rPh>
    <rPh sb="115" eb="117">
      <t>ハンエイ</t>
    </rPh>
    <phoneticPr fontId="5"/>
  </si>
  <si>
    <t>ＳＨ－６０Ｋは防衛省で保有する航空機であり、その維持・整備についても防衛省が実施することが適当である。</t>
    <phoneticPr fontId="5"/>
  </si>
  <si>
    <t>本事業はＳＨ－６０Ｋの維持・整備に必要であり、周辺海空域の安全確保のためにも優先度の高い事業である。</t>
    <phoneticPr fontId="5"/>
  </si>
  <si>
    <t>一般競争、公募を行うことにより、競争性の確保を図っている。</t>
    <rPh sb="0" eb="2">
      <t>イッパン</t>
    </rPh>
    <rPh sb="2" eb="4">
      <t>キョウソウ</t>
    </rPh>
    <rPh sb="5" eb="7">
      <t>コウボ</t>
    </rPh>
    <rPh sb="8" eb="9">
      <t>オコナ</t>
    </rPh>
    <rPh sb="16" eb="19">
      <t>キョウソウセイ</t>
    </rPh>
    <rPh sb="20" eb="22">
      <t>カクホ</t>
    </rPh>
    <rPh sb="23" eb="24">
      <t>ハカ</t>
    </rPh>
    <phoneticPr fontId="5"/>
  </si>
  <si>
    <t>無</t>
  </si>
  <si>
    <t>‐</t>
  </si>
  <si>
    <t>直近の契約実績を参考に、最新の経費率を使用して算出しているため妥当である。</t>
    <phoneticPr fontId="5"/>
  </si>
  <si>
    <t>ＳＨ－６０Ｋ搭載電子機器用構成品の製造に必要な経費であり、費目・使途は事業目的に必要なものに限定している。</t>
    <phoneticPr fontId="5"/>
  </si>
  <si>
    <t>ＤＤ（護衛艦）に搭載する整備用構成品について構成品を限定して調達するとともに、令和２年度のＳＨ－６０Ｋ７機まとめ買いと同時期に調達することにより、効率化を図っている。</t>
    <rPh sb="3" eb="6">
      <t>ゴエイカン</t>
    </rPh>
    <rPh sb="39" eb="41">
      <t>レイワ</t>
    </rPh>
    <phoneticPr fontId="5"/>
  </si>
  <si>
    <t>成果目標は任務遂行可能な可動航空機を確保することであり、成果事績はそれに欠かせない搭載電子機器の可動状態を維持することであることから、成果実績は成果目標に見合ったものとなっている。</t>
    <rPh sb="0" eb="2">
      <t>セイカ</t>
    </rPh>
    <rPh sb="2" eb="4">
      <t>モクヒョウ</t>
    </rPh>
    <rPh sb="5" eb="7">
      <t>ニンム</t>
    </rPh>
    <rPh sb="7" eb="9">
      <t>スイコウ</t>
    </rPh>
    <rPh sb="9" eb="11">
      <t>カノウ</t>
    </rPh>
    <rPh sb="12" eb="14">
      <t>カドウ</t>
    </rPh>
    <rPh sb="14" eb="17">
      <t>コウクウキ</t>
    </rPh>
    <rPh sb="18" eb="20">
      <t>カクホ</t>
    </rPh>
    <rPh sb="28" eb="30">
      <t>セイカ</t>
    </rPh>
    <rPh sb="30" eb="32">
      <t>ジセキ</t>
    </rPh>
    <rPh sb="36" eb="37">
      <t>カ</t>
    </rPh>
    <rPh sb="41" eb="43">
      <t>トウサイ</t>
    </rPh>
    <rPh sb="43" eb="45">
      <t>デンシ</t>
    </rPh>
    <rPh sb="45" eb="47">
      <t>キキ</t>
    </rPh>
    <rPh sb="48" eb="50">
      <t>カドウ</t>
    </rPh>
    <rPh sb="50" eb="52">
      <t>ジョウタイ</t>
    </rPh>
    <rPh sb="53" eb="55">
      <t>イジ</t>
    </rPh>
    <rPh sb="69" eb="71">
      <t>ジッセキ</t>
    </rPh>
    <rPh sb="72" eb="74">
      <t>セイカ</t>
    </rPh>
    <rPh sb="74" eb="76">
      <t>モクヒョウ</t>
    </rPh>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</si>
  <si>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phoneticPr fontId="5"/>
  </si>
  <si>
    <t>本事業により調達した整備用構成品により維持・整備したＳＨ－６０Ｋは周辺海域の哨戒や常続的監視等に活用されている。</t>
    <phoneticPr fontId="5"/>
  </si>
  <si>
    <t>１．必要性
　　我が国周辺海域の哨戒、常続的監視等を行うＳＨ－６０Ｋは防衛省が保有するものであり、その維持・整備については防衛省で実施すること
 が適切である。
２．効率性
　　令和２年度のＳＨ－６０Ｋ７機まとめ買いと同時期に整備用構成品を調達することなどにより効率的な維持・整備を行っている。
３．有効性
　　本整備用構成品を取得することにより、短時間で不具合箇所特定が可能となり、航空機の早期復旧、信頼性を図ることができる。
４．総合評価
　　本事業は防衛省で実施することが必要であり、ＳＨ－６０Ｋ７機まとめ買いと同時期に調達する等効率的な調達を行っている。また、ＳＨ－６０
  Ｋの早期復旧等にも寄与していることから、必要性、効率性、有効性の観点からの評価した結果、事業を継続すべきである。</t>
    <rPh sb="160" eb="162">
      <t>コウセイ</t>
    </rPh>
    <rPh sb="162" eb="163">
      <t>ヒン</t>
    </rPh>
    <phoneticPr fontId="5"/>
  </si>
  <si>
    <t>　今後の調達についても、ＳＨ－６０Ｋのまとめ買いの機会を捉えて一括調達するなど引き続き効率化に努める。</t>
    <phoneticPr fontId="5"/>
  </si>
  <si>
    <t>・公開プロセスの実施年：平成３０年
・レビューシート番号・事業名：００４１、ＳＨ－６０Ｋ搭載電子機器整備用構成品
・公開プロセスの結果：事業内容の一部改善
・取りまとめコメント
１　一者応札となっているものは、改善の努力が必要である。官民意見交換会については、一者応札の改善にどのような成果がでているのか不明確である。
２　不具合が起こる頻度が高い印象を持つ。これを防止する方策が急務である。
３　（随意契約の妥当性を明らかにするため、企業が構成品の）ライセンスを取得するまでのプロセスについて、透明性の確保が必要である。
４　ＰＢＬ契約の方式をとったほうが合理的ではないか。
・改善の方向性
１　官民意見交換会に限らず広く事業を周知
２　技術維持活動により、不具合件数を低減
３　業態調査により随意契約の妥当性を確認
４　ＰＢＬ契約の適用を引き続き検討</t>
    <phoneticPr fontId="5"/>
  </si>
  <si>
    <t>0228</t>
  </si>
  <si>
    <t>0213</t>
  </si>
  <si>
    <t>0073</t>
  </si>
  <si>
    <t>0065</t>
  </si>
  <si>
    <t>0067</t>
  </si>
  <si>
    <t>0043</t>
  </si>
  <si>
    <t>0041</t>
  </si>
  <si>
    <t>0039</t>
  </si>
  <si>
    <t>0.1/2</t>
    <phoneticPr fontId="5"/>
  </si>
  <si>
    <t>防衛省が導入しているＳＨ－６０Ｋの不具合個所を特定し、航空機の運用に寄与する。</t>
    <rPh sb="17" eb="20">
      <t>フグアイ</t>
    </rPh>
    <rPh sb="20" eb="22">
      <t>カショ</t>
    </rPh>
    <rPh sb="23" eb="25">
      <t>トクテイ</t>
    </rPh>
    <phoneticPr fontId="5"/>
  </si>
  <si>
    <t>0/0</t>
    <phoneticPr fontId="5"/>
  </si>
  <si>
    <t>Ⅰ－１－（２）　従来の領域における能力の強化
Ⅰ－１－（３）　持続性・強靭性の強化</t>
    <rPh sb="31" eb="34">
      <t>ジゾクセイ</t>
    </rPh>
    <rPh sb="35" eb="38">
      <t>キョウジンセイ</t>
    </rPh>
    <phoneticPr fontId="5"/>
  </si>
  <si>
    <t>執行額（Ｘ）／事業数（Ｙ）　　　　　　　　　　　　　</t>
    <phoneticPr fontId="5"/>
  </si>
  <si>
    <t>-</t>
    <phoneticPr fontId="5"/>
  </si>
  <si>
    <t>平成15年度</t>
    <phoneticPr fontId="5"/>
  </si>
  <si>
    <t>-</t>
    <phoneticPr fontId="5"/>
  </si>
  <si>
    <t>①https://www.mod.go.jp/j/approach/hyouka/seisaku/2021/pdf/R03_bunseki_02.pdf
②https://www.mod.go.jp/j/approach/hyouka/seisaku/2021/pdf/R03_bunseki_03.pdf</t>
    <phoneticPr fontId="5"/>
  </si>
  <si>
    <t>①２１・２２ページ
②６・７ページ</t>
    <phoneticPr fontId="5"/>
  </si>
  <si>
    <t>-</t>
    <phoneticPr fontId="5"/>
  </si>
  <si>
    <t>-</t>
    <phoneticPr fontId="5"/>
  </si>
  <si>
    <t>・外部有識者抽出点検の対象外である。</t>
    <phoneticPr fontId="5"/>
  </si>
  <si>
    <t>・引き続きコスト縮減方策を検討し、効率的な予算要求、予算執行に努められたい。</t>
    <phoneticPr fontId="5"/>
  </si>
  <si>
    <t>・引き続きコスト縮減方策を検討し、効率的な予算要求、予算執行に努める。</t>
    <phoneticPr fontId="5"/>
  </si>
  <si>
    <t>-</t>
    <phoneticPr fontId="5"/>
  </si>
  <si>
    <t>整備用構成品の所用が無く、予算要求を行わなかったため。</t>
    <rPh sb="0" eb="3">
      <t>セイビヨウ</t>
    </rPh>
    <rPh sb="3" eb="5">
      <t>コウセイ</t>
    </rPh>
    <rPh sb="5" eb="6">
      <t>ヒン</t>
    </rPh>
    <rPh sb="7" eb="9">
      <t>ショヨウ</t>
    </rPh>
    <rPh sb="10" eb="11">
      <t>ナ</t>
    </rPh>
    <rPh sb="13" eb="15">
      <t>ヨサン</t>
    </rPh>
    <rPh sb="15" eb="17">
      <t>ヨウキュウ</t>
    </rPh>
    <rPh sb="18" eb="1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</si>
</sst>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9470</xdr:colOff>
      <xdr:row>271</xdr:row>
      <xdr:rowOff>81552</xdr:rowOff>
    </xdr:from>
    <xdr:to>
      <xdr:col>27</xdr:col>
      <xdr:colOff>9470</xdr:colOff>
      <xdr:row>276</xdr:row>
      <xdr:rowOff>179650</xdr:rowOff>
    </xdr:to>
    <xdr:cxnSp macro="">
      <xdr:nvCxnSpPr>
        <xdr:cNvPr id="17" name="直線コネクタ 16">
          <a:extLst>
            <a:ext uri="{FF2B5EF4-FFF2-40B4-BE49-F238E27FC236}">
              <a16:creationId xmlns:a16="http://schemas.microsoft.com/office/drawing/2014/main" id="{1841F5EB-CB98-4EF6-9D19-8F28A2DD8B25}"/>
            </a:ext>
          </a:extLst>
        </xdr:cNvPr>
        <xdr:cNvCxnSpPr/>
      </xdr:nvCxnSpPr>
      <xdr:spPr>
        <a:xfrm>
          <a:off x="5474439" y="43694146"/>
          <a:ext cx="0" cy="1884035"/>
        </a:xfrm>
        <a:prstGeom prst="line">
          <a:avLst/>
        </a:prstGeom>
        <a:noFill/>
        <a:ln w="19050" cap="flat" cmpd="sng" algn="ctr">
          <a:solidFill>
            <a:sysClr val="windowText" lastClr="000000"/>
          </a:solidFill>
          <a:prstDash val="solid"/>
        </a:ln>
        <a:effectLst/>
      </xdr:spPr>
    </xdr:cxnSp>
    <xdr:clientData/>
  </xdr:twoCellAnchor>
  <xdr:twoCellAnchor>
    <xdr:from>
      <xdr:col>20</xdr:col>
      <xdr:colOff>0</xdr:colOff>
      <xdr:row>269</xdr:row>
      <xdr:rowOff>142793</xdr:rowOff>
    </xdr:from>
    <xdr:to>
      <xdr:col>34</xdr:col>
      <xdr:colOff>18940</xdr:colOff>
      <xdr:row>271</xdr:row>
      <xdr:rowOff>149953</xdr:rowOff>
    </xdr:to>
    <xdr:sp macro="" textlink="">
      <xdr:nvSpPr>
        <xdr:cNvPr id="12" name="正方形/長方形 11">
          <a:extLst>
            <a:ext uri="{FF2B5EF4-FFF2-40B4-BE49-F238E27FC236}">
              <a16:creationId xmlns:a16="http://schemas.microsoft.com/office/drawing/2014/main" id="{EA81067D-3FD0-4CAF-8089-C4C1E6F881A6}"/>
            </a:ext>
          </a:extLst>
        </xdr:cNvPr>
        <xdr:cNvSpPr/>
      </xdr:nvSpPr>
      <xdr:spPr>
        <a:xfrm>
          <a:off x="4048125" y="43041012"/>
          <a:ext cx="2852628" cy="72153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26912</xdr:colOff>
      <xdr:row>273</xdr:row>
      <xdr:rowOff>62019</xdr:rowOff>
    </xdr:from>
    <xdr:to>
      <xdr:col>43</xdr:col>
      <xdr:colOff>84937</xdr:colOff>
      <xdr:row>275</xdr:row>
      <xdr:rowOff>8908</xdr:rowOff>
    </xdr:to>
    <xdr:sp macro="" textlink="">
      <xdr:nvSpPr>
        <xdr:cNvPr id="13" name="正方形/長方形 12">
          <a:extLst>
            <a:ext uri="{FF2B5EF4-FFF2-40B4-BE49-F238E27FC236}">
              <a16:creationId xmlns:a16="http://schemas.microsoft.com/office/drawing/2014/main" id="{3DF81282-D368-4ED8-ADB9-446C7B730A0B}"/>
            </a:ext>
          </a:extLst>
        </xdr:cNvPr>
        <xdr:cNvSpPr/>
      </xdr:nvSpPr>
      <xdr:spPr>
        <a:xfrm>
          <a:off x="5896693" y="44388988"/>
          <a:ext cx="2891713" cy="6612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　</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9384</xdr:colOff>
      <xdr:row>274</xdr:row>
      <xdr:rowOff>23820</xdr:rowOff>
    </xdr:from>
    <xdr:to>
      <xdr:col>29</xdr:col>
      <xdr:colOff>26912</xdr:colOff>
      <xdr:row>274</xdr:row>
      <xdr:rowOff>23820</xdr:rowOff>
    </xdr:to>
    <xdr:cxnSp macro="">
      <xdr:nvCxnSpPr>
        <xdr:cNvPr id="14" name="直線コネクタ 13">
          <a:extLst>
            <a:ext uri="{FF2B5EF4-FFF2-40B4-BE49-F238E27FC236}">
              <a16:creationId xmlns:a16="http://schemas.microsoft.com/office/drawing/2014/main" id="{5503B667-5A62-4A50-9587-C11AE4088A70}"/>
            </a:ext>
          </a:extLst>
        </xdr:cNvPr>
        <xdr:cNvCxnSpPr>
          <a:endCxn id="13" idx="1"/>
        </xdr:cNvCxnSpPr>
      </xdr:nvCxnSpPr>
      <xdr:spPr>
        <a:xfrm>
          <a:off x="5474353" y="44707976"/>
          <a:ext cx="422340" cy="0"/>
        </a:xfrm>
        <a:prstGeom prst="line">
          <a:avLst/>
        </a:prstGeom>
        <a:noFill/>
        <a:ln w="19050" cap="flat" cmpd="sng" algn="ctr">
          <a:solidFill>
            <a:sysClr val="windowText" lastClr="000000"/>
          </a:solidFill>
          <a:prstDash val="solid"/>
        </a:ln>
        <a:effectLst/>
      </xdr:spPr>
    </xdr:cxnSp>
    <xdr:clientData/>
  </xdr:twoCellAnchor>
  <xdr:twoCellAnchor>
    <xdr:from>
      <xdr:col>29</xdr:col>
      <xdr:colOff>40519</xdr:colOff>
      <xdr:row>275</xdr:row>
      <xdr:rowOff>207717</xdr:rowOff>
    </xdr:from>
    <xdr:to>
      <xdr:col>43</xdr:col>
      <xdr:colOff>98544</xdr:colOff>
      <xdr:row>277</xdr:row>
      <xdr:rowOff>144801</xdr:rowOff>
    </xdr:to>
    <xdr:sp macro="" textlink="">
      <xdr:nvSpPr>
        <xdr:cNvPr id="15" name="正方形/長方形 14">
          <a:extLst>
            <a:ext uri="{FF2B5EF4-FFF2-40B4-BE49-F238E27FC236}">
              <a16:creationId xmlns:a16="http://schemas.microsoft.com/office/drawing/2014/main" id="{FF111127-C934-440E-8276-1DA3AADA0E85}"/>
            </a:ext>
          </a:extLst>
        </xdr:cNvPr>
        <xdr:cNvSpPr/>
      </xdr:nvSpPr>
      <xdr:spPr>
        <a:xfrm>
          <a:off x="5910300" y="45249061"/>
          <a:ext cx="2891713" cy="65145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21290</xdr:colOff>
      <xdr:row>276</xdr:row>
      <xdr:rowOff>176261</xdr:rowOff>
    </xdr:from>
    <xdr:to>
      <xdr:col>29</xdr:col>
      <xdr:colOff>40519</xdr:colOff>
      <xdr:row>276</xdr:row>
      <xdr:rowOff>176261</xdr:rowOff>
    </xdr:to>
    <xdr:cxnSp macro="">
      <xdr:nvCxnSpPr>
        <xdr:cNvPr id="16" name="直線コネクタ 15">
          <a:extLst>
            <a:ext uri="{FF2B5EF4-FFF2-40B4-BE49-F238E27FC236}">
              <a16:creationId xmlns:a16="http://schemas.microsoft.com/office/drawing/2014/main" id="{AB8EB4BB-07C2-4A61-BE13-21C910CEEF4A}"/>
            </a:ext>
          </a:extLst>
        </xdr:cNvPr>
        <xdr:cNvCxnSpPr>
          <a:endCxn id="15" idx="1"/>
        </xdr:cNvCxnSpPr>
      </xdr:nvCxnSpPr>
      <xdr:spPr>
        <a:xfrm flipV="1">
          <a:off x="5486259" y="45574792"/>
          <a:ext cx="424041" cy="0"/>
        </a:xfrm>
        <a:prstGeom prst="line">
          <a:avLst/>
        </a:prstGeom>
        <a:noFill/>
        <a:ln w="19050"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119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748</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8.1" customHeight="1" x14ac:dyDescent="0.15">
      <c r="A10" s="245" t="s">
        <v>28</v>
      </c>
      <c r="B10" s="246"/>
      <c r="C10" s="246"/>
      <c r="D10" s="246"/>
      <c r="E10" s="246"/>
      <c r="F10" s="246"/>
      <c r="G10" s="247" t="s">
        <v>703</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t="s">
        <v>757</v>
      </c>
      <c r="Q13" s="232"/>
      <c r="R13" s="232"/>
      <c r="S13" s="232"/>
      <c r="T13" s="232"/>
      <c r="U13" s="232"/>
      <c r="V13" s="233"/>
      <c r="W13" s="231">
        <v>242</v>
      </c>
      <c r="X13" s="232"/>
      <c r="Y13" s="232"/>
      <c r="Z13" s="232"/>
      <c r="AA13" s="232"/>
      <c r="AB13" s="232"/>
      <c r="AC13" s="233"/>
      <c r="AD13" s="231">
        <v>5.0000000000000001E-3</v>
      </c>
      <c r="AE13" s="232"/>
      <c r="AF13" s="232"/>
      <c r="AG13" s="232"/>
      <c r="AH13" s="232"/>
      <c r="AI13" s="232"/>
      <c r="AJ13" s="233"/>
      <c r="AK13" s="231">
        <v>0.1</v>
      </c>
      <c r="AL13" s="232"/>
      <c r="AM13" s="232"/>
      <c r="AN13" s="232"/>
      <c r="AO13" s="232"/>
      <c r="AP13" s="232"/>
      <c r="AQ13" s="233"/>
      <c r="AR13" s="231" t="s">
        <v>757</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705</v>
      </c>
      <c r="Q14" s="232"/>
      <c r="R14" s="232"/>
      <c r="S14" s="232"/>
      <c r="T14" s="232"/>
      <c r="U14" s="232"/>
      <c r="V14" s="233"/>
      <c r="W14" s="231" t="s">
        <v>705</v>
      </c>
      <c r="X14" s="232"/>
      <c r="Y14" s="232"/>
      <c r="Z14" s="232"/>
      <c r="AA14" s="232"/>
      <c r="AB14" s="232"/>
      <c r="AC14" s="233"/>
      <c r="AD14" s="231" t="s">
        <v>705</v>
      </c>
      <c r="AE14" s="232"/>
      <c r="AF14" s="232"/>
      <c r="AG14" s="232"/>
      <c r="AH14" s="232"/>
      <c r="AI14" s="232"/>
      <c r="AJ14" s="233"/>
      <c r="AK14" s="231" t="s">
        <v>705</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v>257</v>
      </c>
      <c r="Q15" s="232"/>
      <c r="R15" s="232"/>
      <c r="S15" s="232"/>
      <c r="T15" s="232"/>
      <c r="U15" s="232"/>
      <c r="V15" s="233"/>
      <c r="W15" s="231" t="s">
        <v>705</v>
      </c>
      <c r="X15" s="232"/>
      <c r="Y15" s="232"/>
      <c r="Z15" s="232"/>
      <c r="AA15" s="232"/>
      <c r="AB15" s="232"/>
      <c r="AC15" s="233"/>
      <c r="AD15" s="231" t="s">
        <v>705</v>
      </c>
      <c r="AE15" s="232"/>
      <c r="AF15" s="232"/>
      <c r="AG15" s="232"/>
      <c r="AH15" s="232"/>
      <c r="AI15" s="232"/>
      <c r="AJ15" s="233"/>
      <c r="AK15" s="231" t="s">
        <v>705</v>
      </c>
      <c r="AL15" s="232"/>
      <c r="AM15" s="232"/>
      <c r="AN15" s="232"/>
      <c r="AO15" s="232"/>
      <c r="AP15" s="232"/>
      <c r="AQ15" s="233"/>
      <c r="AR15" s="231" t="s">
        <v>368</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705</v>
      </c>
      <c r="Q16" s="232"/>
      <c r="R16" s="232"/>
      <c r="S16" s="232"/>
      <c r="T16" s="232"/>
      <c r="U16" s="232"/>
      <c r="V16" s="233"/>
      <c r="W16" s="231" t="s">
        <v>705</v>
      </c>
      <c r="X16" s="232"/>
      <c r="Y16" s="232"/>
      <c r="Z16" s="232"/>
      <c r="AA16" s="232"/>
      <c r="AB16" s="232"/>
      <c r="AC16" s="233"/>
      <c r="AD16" s="231" t="s">
        <v>705</v>
      </c>
      <c r="AE16" s="232"/>
      <c r="AF16" s="232"/>
      <c r="AG16" s="232"/>
      <c r="AH16" s="232"/>
      <c r="AI16" s="232"/>
      <c r="AJ16" s="233"/>
      <c r="AK16" s="231" t="s">
        <v>705</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705</v>
      </c>
      <c r="Q17" s="232"/>
      <c r="R17" s="232"/>
      <c r="S17" s="232"/>
      <c r="T17" s="232"/>
      <c r="U17" s="232"/>
      <c r="V17" s="233"/>
      <c r="W17" s="231" t="s">
        <v>705</v>
      </c>
      <c r="X17" s="232"/>
      <c r="Y17" s="232"/>
      <c r="Z17" s="232"/>
      <c r="AA17" s="232"/>
      <c r="AB17" s="232"/>
      <c r="AC17" s="233"/>
      <c r="AD17" s="231" t="s">
        <v>705</v>
      </c>
      <c r="AE17" s="232"/>
      <c r="AF17" s="232"/>
      <c r="AG17" s="232"/>
      <c r="AH17" s="232"/>
      <c r="AI17" s="232"/>
      <c r="AJ17" s="233"/>
      <c r="AK17" s="231" t="s">
        <v>705</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257</v>
      </c>
      <c r="Q18" s="272"/>
      <c r="R18" s="272"/>
      <c r="S18" s="272"/>
      <c r="T18" s="272"/>
      <c r="U18" s="272"/>
      <c r="V18" s="273"/>
      <c r="W18" s="271">
        <f>SUM(W13:AC17)</f>
        <v>242</v>
      </c>
      <c r="X18" s="272"/>
      <c r="Y18" s="272"/>
      <c r="Z18" s="272"/>
      <c r="AA18" s="272"/>
      <c r="AB18" s="272"/>
      <c r="AC18" s="273"/>
      <c r="AD18" s="271">
        <f>SUM(AD13:AJ17)</f>
        <v>5.0000000000000001E-3</v>
      </c>
      <c r="AE18" s="272"/>
      <c r="AF18" s="272"/>
      <c r="AG18" s="272"/>
      <c r="AH18" s="272"/>
      <c r="AI18" s="272"/>
      <c r="AJ18" s="273"/>
      <c r="AK18" s="271">
        <f>SUM(AK13:AQ17)</f>
        <v>0.1</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257</v>
      </c>
      <c r="Q19" s="232"/>
      <c r="R19" s="232"/>
      <c r="S19" s="232"/>
      <c r="T19" s="232"/>
      <c r="U19" s="232"/>
      <c r="V19" s="233"/>
      <c r="W19" s="231">
        <v>233</v>
      </c>
      <c r="X19" s="232"/>
      <c r="Y19" s="232"/>
      <c r="Z19" s="232"/>
      <c r="AA19" s="232"/>
      <c r="AB19" s="232"/>
      <c r="AC19" s="233"/>
      <c r="AD19" s="231" t="s">
        <v>757</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7">
        <f>IF(P18=0, "-", SUM(P19)/P18)</f>
        <v>1</v>
      </c>
      <c r="Q20" s="307"/>
      <c r="R20" s="307"/>
      <c r="S20" s="307"/>
      <c r="T20" s="307"/>
      <c r="U20" s="307"/>
      <c r="V20" s="307"/>
      <c r="W20" s="307">
        <f>IF(W18=0, "-", SUM(W19)/W18)</f>
        <v>0.96280991735537191</v>
      </c>
      <c r="X20" s="307"/>
      <c r="Y20" s="307"/>
      <c r="Z20" s="307"/>
      <c r="AA20" s="307"/>
      <c r="AB20" s="307"/>
      <c r="AC20" s="307"/>
      <c r="AD20" s="307">
        <f>IF(AD18=0, "-", SUM(AD19)/AD18)</f>
        <v>0</v>
      </c>
      <c r="AE20" s="307"/>
      <c r="AF20" s="307"/>
      <c r="AG20" s="307"/>
      <c r="AH20" s="307"/>
      <c r="AI20" s="307"/>
      <c r="AJ20" s="307"/>
      <c r="AK20" s="266"/>
      <c r="AL20" s="266"/>
      <c r="AM20" s="266"/>
      <c r="AN20" s="266"/>
      <c r="AO20" s="266"/>
      <c r="AP20" s="266"/>
      <c r="AQ20" s="308"/>
      <c r="AR20" s="308"/>
      <c r="AS20" s="308"/>
      <c r="AT20" s="308"/>
      <c r="AU20" s="266"/>
      <c r="AV20" s="266"/>
      <c r="AW20" s="266"/>
      <c r="AX20" s="267"/>
    </row>
    <row r="21" spans="1:50" ht="25.5" customHeight="1" x14ac:dyDescent="0.15">
      <c r="A21" s="204"/>
      <c r="B21" s="205"/>
      <c r="C21" s="205"/>
      <c r="D21" s="205"/>
      <c r="E21" s="205"/>
      <c r="F21" s="260"/>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0.96280991735537191</v>
      </c>
      <c r="X21" s="307"/>
      <c r="Y21" s="307"/>
      <c r="Z21" s="307"/>
      <c r="AA21" s="307"/>
      <c r="AB21" s="307"/>
      <c r="AC21" s="307"/>
      <c r="AD21" s="307">
        <f>IF(AD19=0, "-", SUM(AD19)/SUM(AD13,AD14))</f>
        <v>0</v>
      </c>
      <c r="AE21" s="307"/>
      <c r="AF21" s="307"/>
      <c r="AG21" s="307"/>
      <c r="AH21" s="307"/>
      <c r="AI21" s="307"/>
      <c r="AJ21" s="307"/>
      <c r="AK21" s="266"/>
      <c r="AL21" s="266"/>
      <c r="AM21" s="266"/>
      <c r="AN21" s="266"/>
      <c r="AO21" s="266"/>
      <c r="AP21" s="266"/>
      <c r="AQ21" s="308"/>
      <c r="AR21" s="308"/>
      <c r="AS21" s="308"/>
      <c r="AT21" s="308"/>
      <c r="AU21" s="266"/>
      <c r="AV21" s="266"/>
      <c r="AW21" s="266"/>
      <c r="AX21" s="267"/>
    </row>
    <row r="22" spans="1:50" ht="18.75" customHeight="1" x14ac:dyDescent="0.15">
      <c r="A22" s="315" t="s">
        <v>677</v>
      </c>
      <c r="B22" s="316"/>
      <c r="C22" s="316"/>
      <c r="D22" s="316"/>
      <c r="E22" s="316"/>
      <c r="F22" s="317"/>
      <c r="G22" s="321" t="s">
        <v>309</v>
      </c>
      <c r="H22" s="286"/>
      <c r="I22" s="286"/>
      <c r="J22" s="286"/>
      <c r="K22" s="286"/>
      <c r="L22" s="286"/>
      <c r="M22" s="286"/>
      <c r="N22" s="286"/>
      <c r="O22" s="322"/>
      <c r="P22" s="285" t="s">
        <v>675</v>
      </c>
      <c r="Q22" s="286"/>
      <c r="R22" s="286"/>
      <c r="S22" s="286"/>
      <c r="T22" s="286"/>
      <c r="U22" s="286"/>
      <c r="V22" s="322"/>
      <c r="W22" s="285" t="s">
        <v>676</v>
      </c>
      <c r="X22" s="286"/>
      <c r="Y22" s="286"/>
      <c r="Z22" s="286"/>
      <c r="AA22" s="286"/>
      <c r="AB22" s="286"/>
      <c r="AC22" s="322"/>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8"/>
      <c r="B23" s="319"/>
      <c r="C23" s="319"/>
      <c r="D23" s="319"/>
      <c r="E23" s="319"/>
      <c r="F23" s="320"/>
      <c r="G23" s="288" t="s">
        <v>706</v>
      </c>
      <c r="H23" s="289"/>
      <c r="I23" s="289"/>
      <c r="J23" s="289"/>
      <c r="K23" s="289"/>
      <c r="L23" s="289"/>
      <c r="M23" s="289"/>
      <c r="N23" s="289"/>
      <c r="O23" s="290"/>
      <c r="P23" s="291">
        <v>0.1</v>
      </c>
      <c r="Q23" s="292"/>
      <c r="R23" s="292"/>
      <c r="S23" s="292"/>
      <c r="T23" s="292"/>
      <c r="U23" s="292"/>
      <c r="V23" s="293"/>
      <c r="W23" s="231" t="s">
        <v>757</v>
      </c>
      <c r="X23" s="232"/>
      <c r="Y23" s="232"/>
      <c r="Z23" s="232"/>
      <c r="AA23" s="232"/>
      <c r="AB23" s="232"/>
      <c r="AC23" s="233"/>
      <c r="AD23" s="294" t="s">
        <v>758</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8"/>
      <c r="B24" s="319"/>
      <c r="C24" s="319"/>
      <c r="D24" s="319"/>
      <c r="E24" s="319"/>
      <c r="F24" s="320"/>
      <c r="G24" s="302" t="s">
        <v>704</v>
      </c>
      <c r="H24" s="303"/>
      <c r="I24" s="303"/>
      <c r="J24" s="303"/>
      <c r="K24" s="303"/>
      <c r="L24" s="303"/>
      <c r="M24" s="303"/>
      <c r="N24" s="303"/>
      <c r="O24" s="304"/>
      <c r="P24" s="231" t="s">
        <v>705</v>
      </c>
      <c r="Q24" s="232"/>
      <c r="R24" s="232"/>
      <c r="S24" s="232"/>
      <c r="T24" s="232"/>
      <c r="U24" s="232"/>
      <c r="V24" s="233"/>
      <c r="W24" s="231" t="s">
        <v>368</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8"/>
      <c r="B25" s="319"/>
      <c r="C25" s="319"/>
      <c r="D25" s="319"/>
      <c r="E25" s="319"/>
      <c r="F25" s="320"/>
      <c r="G25" s="302" t="s">
        <v>704</v>
      </c>
      <c r="H25" s="303"/>
      <c r="I25" s="303"/>
      <c r="J25" s="303"/>
      <c r="K25" s="303"/>
      <c r="L25" s="303"/>
      <c r="M25" s="303"/>
      <c r="N25" s="303"/>
      <c r="O25" s="304"/>
      <c r="P25" s="231" t="s">
        <v>705</v>
      </c>
      <c r="Q25" s="232"/>
      <c r="R25" s="232"/>
      <c r="S25" s="232"/>
      <c r="T25" s="232"/>
      <c r="U25" s="232"/>
      <c r="V25" s="233"/>
      <c r="W25" s="231" t="s">
        <v>368</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8"/>
      <c r="B26" s="319"/>
      <c r="C26" s="319"/>
      <c r="D26" s="319"/>
      <c r="E26" s="319"/>
      <c r="F26" s="320"/>
      <c r="G26" s="302" t="s">
        <v>704</v>
      </c>
      <c r="H26" s="303"/>
      <c r="I26" s="303"/>
      <c r="J26" s="303"/>
      <c r="K26" s="303"/>
      <c r="L26" s="303"/>
      <c r="M26" s="303"/>
      <c r="N26" s="303"/>
      <c r="O26" s="304"/>
      <c r="P26" s="231" t="s">
        <v>705</v>
      </c>
      <c r="Q26" s="232"/>
      <c r="R26" s="232"/>
      <c r="S26" s="232"/>
      <c r="T26" s="232"/>
      <c r="U26" s="232"/>
      <c r="V26" s="233"/>
      <c r="W26" s="231" t="s">
        <v>368</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8"/>
      <c r="B27" s="319"/>
      <c r="C27" s="319"/>
      <c r="D27" s="319"/>
      <c r="E27" s="319"/>
      <c r="F27" s="320"/>
      <c r="G27" s="302" t="s">
        <v>704</v>
      </c>
      <c r="H27" s="303"/>
      <c r="I27" s="303"/>
      <c r="J27" s="303"/>
      <c r="K27" s="303"/>
      <c r="L27" s="303"/>
      <c r="M27" s="303"/>
      <c r="N27" s="303"/>
      <c r="O27" s="304"/>
      <c r="P27" s="231" t="s">
        <v>705</v>
      </c>
      <c r="Q27" s="232"/>
      <c r="R27" s="232"/>
      <c r="S27" s="232"/>
      <c r="T27" s="232"/>
      <c r="U27" s="232"/>
      <c r="V27" s="233"/>
      <c r="W27" s="231" t="s">
        <v>368</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8"/>
      <c r="B28" s="319"/>
      <c r="C28" s="319"/>
      <c r="D28" s="319"/>
      <c r="E28" s="319"/>
      <c r="F28" s="320"/>
      <c r="G28" s="309" t="s">
        <v>753</v>
      </c>
      <c r="H28" s="310"/>
      <c r="I28" s="310"/>
      <c r="J28" s="310"/>
      <c r="K28" s="310"/>
      <c r="L28" s="310"/>
      <c r="M28" s="310"/>
      <c r="N28" s="310"/>
      <c r="O28" s="311"/>
      <c r="P28" s="312" t="s">
        <v>753</v>
      </c>
      <c r="Q28" s="313"/>
      <c r="R28" s="313"/>
      <c r="S28" s="313"/>
      <c r="T28" s="313"/>
      <c r="U28" s="313"/>
      <c r="V28" s="314"/>
      <c r="W28" s="231" t="s">
        <v>753</v>
      </c>
      <c r="X28" s="232"/>
      <c r="Y28" s="232"/>
      <c r="Z28" s="232"/>
      <c r="AA28" s="232"/>
      <c r="AB28" s="232"/>
      <c r="AC28" s="233"/>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0.1</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4" t="s">
        <v>500</v>
      </c>
      <c r="AR31" s="425"/>
      <c r="AS31" s="425"/>
      <c r="AT31" s="426"/>
      <c r="AU31" s="424" t="s">
        <v>678</v>
      </c>
      <c r="AV31" s="425"/>
      <c r="AW31" s="425"/>
      <c r="AX31" s="427"/>
    </row>
    <row r="32" spans="1:50" ht="23.25" customHeight="1" x14ac:dyDescent="0.15">
      <c r="A32" s="363"/>
      <c r="B32" s="332"/>
      <c r="C32" s="332"/>
      <c r="D32" s="332"/>
      <c r="E32" s="332"/>
      <c r="F32" s="333"/>
      <c r="G32" s="372" t="s">
        <v>707</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6"/>
      <c r="AD32" s="386"/>
      <c r="AE32" s="387">
        <v>1</v>
      </c>
      <c r="AF32" s="387"/>
      <c r="AG32" s="387"/>
      <c r="AH32" s="387"/>
      <c r="AI32" s="387">
        <v>11</v>
      </c>
      <c r="AJ32" s="387"/>
      <c r="AK32" s="387"/>
      <c r="AL32" s="387"/>
      <c r="AM32" s="387">
        <v>0</v>
      </c>
      <c r="AN32" s="387"/>
      <c r="AO32" s="387"/>
      <c r="AP32" s="387"/>
      <c r="AQ32" s="411" t="s">
        <v>705</v>
      </c>
      <c r="AR32" s="387"/>
      <c r="AS32" s="387"/>
      <c r="AT32" s="387"/>
      <c r="AU32" s="404" t="s">
        <v>705</v>
      </c>
      <c r="AV32" s="418"/>
      <c r="AW32" s="418"/>
      <c r="AX32" s="419"/>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709</v>
      </c>
      <c r="AC33" s="386"/>
      <c r="AD33" s="386"/>
      <c r="AE33" s="387">
        <v>2</v>
      </c>
      <c r="AF33" s="387"/>
      <c r="AG33" s="387"/>
      <c r="AH33" s="387"/>
      <c r="AI33" s="387">
        <v>1</v>
      </c>
      <c r="AJ33" s="387"/>
      <c r="AK33" s="387"/>
      <c r="AL33" s="387"/>
      <c r="AM33" s="387">
        <v>2</v>
      </c>
      <c r="AN33" s="387"/>
      <c r="AO33" s="387"/>
      <c r="AP33" s="387"/>
      <c r="AQ33" s="387">
        <v>2</v>
      </c>
      <c r="AR33" s="387"/>
      <c r="AS33" s="387"/>
      <c r="AT33" s="387"/>
      <c r="AU33" s="423">
        <v>2</v>
      </c>
      <c r="AV33" s="418"/>
      <c r="AW33" s="418"/>
      <c r="AX33" s="419"/>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3"/>
      <c r="Y34" s="458"/>
      <c r="Z34" s="459"/>
      <c r="AA34" s="460"/>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3"/>
      <c r="B35" s="454"/>
      <c r="C35" s="454"/>
      <c r="D35" s="454"/>
      <c r="E35" s="454"/>
      <c r="F35" s="455"/>
      <c r="G35" s="409" t="s">
        <v>746</v>
      </c>
      <c r="H35" s="409"/>
      <c r="I35" s="409"/>
      <c r="J35" s="409"/>
      <c r="K35" s="409"/>
      <c r="L35" s="409"/>
      <c r="M35" s="409"/>
      <c r="N35" s="409"/>
      <c r="O35" s="409"/>
      <c r="P35" s="409"/>
      <c r="Q35" s="409"/>
      <c r="R35" s="409"/>
      <c r="S35" s="409"/>
      <c r="T35" s="409"/>
      <c r="U35" s="409"/>
      <c r="V35" s="409"/>
      <c r="W35" s="409"/>
      <c r="X35" s="409"/>
      <c r="Y35" s="432" t="s">
        <v>666</v>
      </c>
      <c r="Z35" s="433"/>
      <c r="AA35" s="434"/>
      <c r="AB35" s="435" t="s">
        <v>710</v>
      </c>
      <c r="AC35" s="436"/>
      <c r="AD35" s="437"/>
      <c r="AE35" s="411">
        <v>257</v>
      </c>
      <c r="AF35" s="411"/>
      <c r="AG35" s="411"/>
      <c r="AH35" s="411"/>
      <c r="AI35" s="411">
        <v>233</v>
      </c>
      <c r="AJ35" s="411"/>
      <c r="AK35" s="411"/>
      <c r="AL35" s="411"/>
      <c r="AM35" s="411">
        <v>0</v>
      </c>
      <c r="AN35" s="411"/>
      <c r="AO35" s="411"/>
      <c r="AP35" s="411"/>
      <c r="AQ35" s="404">
        <v>0.05</v>
      </c>
      <c r="AR35" s="388"/>
      <c r="AS35" s="388"/>
      <c r="AT35" s="388"/>
      <c r="AU35" s="388"/>
      <c r="AV35" s="388"/>
      <c r="AW35" s="388"/>
      <c r="AX35" s="389"/>
    </row>
    <row r="36" spans="1:51" ht="46.5" customHeight="1" x14ac:dyDescent="0.15">
      <c r="A36" s="456"/>
      <c r="B36" s="223"/>
      <c r="C36" s="223"/>
      <c r="D36" s="223"/>
      <c r="E36" s="223"/>
      <c r="F36" s="457"/>
      <c r="G36" s="410"/>
      <c r="H36" s="410"/>
      <c r="I36" s="410"/>
      <c r="J36" s="410"/>
      <c r="K36" s="410"/>
      <c r="L36" s="410"/>
      <c r="M36" s="410"/>
      <c r="N36" s="410"/>
      <c r="O36" s="410"/>
      <c r="P36" s="410"/>
      <c r="Q36" s="410"/>
      <c r="R36" s="410"/>
      <c r="S36" s="410"/>
      <c r="T36" s="410"/>
      <c r="U36" s="410"/>
      <c r="V36" s="410"/>
      <c r="W36" s="410"/>
      <c r="X36" s="410"/>
      <c r="Y36" s="401" t="s">
        <v>669</v>
      </c>
      <c r="Z36" s="412"/>
      <c r="AA36" s="413"/>
      <c r="AB36" s="438" t="s">
        <v>711</v>
      </c>
      <c r="AC36" s="439"/>
      <c r="AD36" s="440"/>
      <c r="AE36" s="441" t="s">
        <v>712</v>
      </c>
      <c r="AF36" s="441"/>
      <c r="AG36" s="441"/>
      <c r="AH36" s="441"/>
      <c r="AI36" s="441" t="s">
        <v>713</v>
      </c>
      <c r="AJ36" s="441"/>
      <c r="AK36" s="441"/>
      <c r="AL36" s="441"/>
      <c r="AM36" s="441" t="s">
        <v>744</v>
      </c>
      <c r="AN36" s="441"/>
      <c r="AO36" s="441"/>
      <c r="AP36" s="441"/>
      <c r="AQ36" s="441" t="s">
        <v>742</v>
      </c>
      <c r="AR36" s="441"/>
      <c r="AS36" s="441"/>
      <c r="AT36" s="441"/>
      <c r="AU36" s="441"/>
      <c r="AV36" s="441"/>
      <c r="AW36" s="441"/>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5"/>
      <c r="AC38" s="502"/>
      <c r="AD38" s="503"/>
      <c r="AE38" s="415"/>
      <c r="AF38" s="502"/>
      <c r="AG38" s="502"/>
      <c r="AH38" s="503"/>
      <c r="AI38" s="505"/>
      <c r="AJ38" s="505"/>
      <c r="AK38" s="505"/>
      <c r="AL38" s="415"/>
      <c r="AM38" s="505"/>
      <c r="AN38" s="505"/>
      <c r="AO38" s="505"/>
      <c r="AP38" s="415"/>
      <c r="AQ38" s="445">
        <v>5</v>
      </c>
      <c r="AR38" s="446"/>
      <c r="AS38" s="447" t="s">
        <v>224</v>
      </c>
      <c r="AT38" s="448"/>
      <c r="AU38" s="449" t="s">
        <v>749</v>
      </c>
      <c r="AV38" s="449"/>
      <c r="AW38" s="339" t="s">
        <v>170</v>
      </c>
      <c r="AX38" s="344"/>
    </row>
    <row r="39" spans="1:51" ht="23.25" customHeight="1" x14ac:dyDescent="0.15">
      <c r="A39" s="488"/>
      <c r="B39" s="486"/>
      <c r="C39" s="486"/>
      <c r="D39" s="486"/>
      <c r="E39" s="486"/>
      <c r="F39" s="487"/>
      <c r="G39" s="390" t="s">
        <v>714</v>
      </c>
      <c r="H39" s="391"/>
      <c r="I39" s="391"/>
      <c r="J39" s="391"/>
      <c r="K39" s="391"/>
      <c r="L39" s="391"/>
      <c r="M39" s="391"/>
      <c r="N39" s="391"/>
      <c r="O39" s="392"/>
      <c r="P39" s="154" t="s">
        <v>715</v>
      </c>
      <c r="Q39" s="154"/>
      <c r="R39" s="154"/>
      <c r="S39" s="154"/>
      <c r="T39" s="154"/>
      <c r="U39" s="154"/>
      <c r="V39" s="154"/>
      <c r="W39" s="154"/>
      <c r="X39" s="155"/>
      <c r="Y39" s="401" t="s">
        <v>12</v>
      </c>
      <c r="Z39" s="402"/>
      <c r="AA39" s="403"/>
      <c r="AB39" s="385" t="s">
        <v>716</v>
      </c>
      <c r="AC39" s="385"/>
      <c r="AD39" s="385"/>
      <c r="AE39" s="404">
        <v>64</v>
      </c>
      <c r="AF39" s="388"/>
      <c r="AG39" s="388"/>
      <c r="AH39" s="388"/>
      <c r="AI39" s="404">
        <v>70</v>
      </c>
      <c r="AJ39" s="388"/>
      <c r="AK39" s="388"/>
      <c r="AL39" s="388"/>
      <c r="AM39" s="404">
        <v>73</v>
      </c>
      <c r="AN39" s="388"/>
      <c r="AO39" s="388"/>
      <c r="AP39" s="388"/>
      <c r="AQ39" s="406" t="s">
        <v>705</v>
      </c>
      <c r="AR39" s="407"/>
      <c r="AS39" s="407"/>
      <c r="AT39" s="408"/>
      <c r="AU39" s="388" t="s">
        <v>705</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3"/>
      <c r="AB40" s="461" t="s">
        <v>716</v>
      </c>
      <c r="AC40" s="461"/>
      <c r="AD40" s="461"/>
      <c r="AE40" s="404">
        <v>64</v>
      </c>
      <c r="AF40" s="388"/>
      <c r="AG40" s="388"/>
      <c r="AH40" s="388"/>
      <c r="AI40" s="404">
        <v>70</v>
      </c>
      <c r="AJ40" s="388"/>
      <c r="AK40" s="388"/>
      <c r="AL40" s="388"/>
      <c r="AM40" s="404">
        <v>73</v>
      </c>
      <c r="AN40" s="388"/>
      <c r="AO40" s="388"/>
      <c r="AP40" s="388"/>
      <c r="AQ40" s="406">
        <v>70</v>
      </c>
      <c r="AR40" s="407"/>
      <c r="AS40" s="407"/>
      <c r="AT40" s="408"/>
      <c r="AU40" s="388" t="s">
        <v>749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3"/>
      <c r="AB41" s="405" t="s">
        <v>14</v>
      </c>
      <c r="AC41" s="405"/>
      <c r="AD41" s="405"/>
      <c r="AE41" s="404">
        <v>100</v>
      </c>
      <c r="AF41" s="388"/>
      <c r="AG41" s="388"/>
      <c r="AH41" s="388"/>
      <c r="AI41" s="404">
        <v>100</v>
      </c>
      <c r="AJ41" s="388"/>
      <c r="AK41" s="388"/>
      <c r="AL41" s="388"/>
      <c r="AM41" s="404">
        <v>100</v>
      </c>
      <c r="AN41" s="388"/>
      <c r="AO41" s="388"/>
      <c r="AP41" s="388"/>
      <c r="AQ41" s="406" t="s">
        <v>705</v>
      </c>
      <c r="AR41" s="407"/>
      <c r="AS41" s="407"/>
      <c r="AT41" s="408"/>
      <c r="AU41" s="388" t="s">
        <v>705</v>
      </c>
      <c r="AV41" s="388"/>
      <c r="AW41" s="388"/>
      <c r="AX41" s="389"/>
    </row>
    <row r="42" spans="1:51" ht="23.25" customHeight="1" x14ac:dyDescent="0.15">
      <c r="A42" s="476" t="s">
        <v>344</v>
      </c>
      <c r="B42" s="469"/>
      <c r="C42" s="469"/>
      <c r="D42" s="469"/>
      <c r="E42" s="469"/>
      <c r="F42" s="470"/>
      <c r="G42" s="512" t="s">
        <v>717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hidden="1"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28" t="s">
        <v>501</v>
      </c>
      <c r="AF49" s="428"/>
      <c r="AG49" s="428"/>
      <c r="AH49" s="428"/>
      <c r="AI49" s="428" t="s">
        <v>653</v>
      </c>
      <c r="AJ49" s="428"/>
      <c r="AK49" s="428"/>
      <c r="AL49" s="428"/>
      <c r="AM49" s="428" t="s">
        <v>469</v>
      </c>
      <c r="AN49" s="428"/>
      <c r="AO49" s="428"/>
      <c r="AP49" s="428"/>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2"/>
      <c r="AD50" s="503"/>
      <c r="AE50" s="428"/>
      <c r="AF50" s="428"/>
      <c r="AG50" s="428"/>
      <c r="AH50" s="428"/>
      <c r="AI50" s="428"/>
      <c r="AJ50" s="428"/>
      <c r="AK50" s="428"/>
      <c r="AL50" s="428"/>
      <c r="AM50" s="428"/>
      <c r="AN50" s="428"/>
      <c r="AO50" s="428"/>
      <c r="AP50" s="428"/>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7" t="s">
        <v>58</v>
      </c>
      <c r="Z51" s="908"/>
      <c r="AA51" s="909"/>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0"/>
      <c r="H52" s="399"/>
      <c r="I52" s="399"/>
      <c r="J52" s="399"/>
      <c r="K52" s="399"/>
      <c r="L52" s="399"/>
      <c r="M52" s="399"/>
      <c r="N52" s="399"/>
      <c r="O52" s="400"/>
      <c r="P52" s="464"/>
      <c r="Q52" s="464"/>
      <c r="R52" s="464"/>
      <c r="S52" s="464"/>
      <c r="T52" s="464"/>
      <c r="U52" s="464"/>
      <c r="V52" s="464"/>
      <c r="W52" s="464"/>
      <c r="X52" s="465"/>
      <c r="Y52" s="911" t="s">
        <v>51</v>
      </c>
      <c r="Z52" s="800"/>
      <c r="AA52" s="801"/>
      <c r="AB52" s="461"/>
      <c r="AC52" s="461"/>
      <c r="AD52" s="461"/>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11" t="s">
        <v>13</v>
      </c>
      <c r="Z53" s="800"/>
      <c r="AA53" s="801"/>
      <c r="AB53" s="912" t="s">
        <v>14</v>
      </c>
      <c r="AC53" s="912"/>
      <c r="AD53" s="912"/>
      <c r="AE53" s="580"/>
      <c r="AF53" s="581"/>
      <c r="AG53" s="581"/>
      <c r="AH53" s="581"/>
      <c r="AI53" s="580"/>
      <c r="AJ53" s="581"/>
      <c r="AK53" s="581"/>
      <c r="AL53" s="581"/>
      <c r="AM53" s="580"/>
      <c r="AN53" s="581"/>
      <c r="AO53" s="581"/>
      <c r="AP53" s="581"/>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28" t="s">
        <v>501</v>
      </c>
      <c r="AF54" s="428"/>
      <c r="AG54" s="428"/>
      <c r="AH54" s="428"/>
      <c r="AI54" s="428" t="s">
        <v>653</v>
      </c>
      <c r="AJ54" s="428"/>
      <c r="AK54" s="428"/>
      <c r="AL54" s="428"/>
      <c r="AM54" s="428" t="s">
        <v>469</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2"/>
      <c r="AD55" s="503"/>
      <c r="AE55" s="428"/>
      <c r="AF55" s="428"/>
      <c r="AG55" s="428"/>
      <c r="AH55" s="428"/>
      <c r="AI55" s="428"/>
      <c r="AJ55" s="428"/>
      <c r="AK55" s="428"/>
      <c r="AL55" s="428"/>
      <c r="AM55" s="428"/>
      <c r="AN55" s="428"/>
      <c r="AO55" s="428"/>
      <c r="AP55" s="428"/>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7" t="s">
        <v>58</v>
      </c>
      <c r="Z56" s="908"/>
      <c r="AA56" s="909"/>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0"/>
      <c r="H57" s="399"/>
      <c r="I57" s="399"/>
      <c r="J57" s="399"/>
      <c r="K57" s="399"/>
      <c r="L57" s="399"/>
      <c r="M57" s="399"/>
      <c r="N57" s="399"/>
      <c r="O57" s="400"/>
      <c r="P57" s="464"/>
      <c r="Q57" s="464"/>
      <c r="R57" s="464"/>
      <c r="S57" s="464"/>
      <c r="T57" s="464"/>
      <c r="U57" s="464"/>
      <c r="V57" s="464"/>
      <c r="W57" s="464"/>
      <c r="X57" s="465"/>
      <c r="Y57" s="911" t="s">
        <v>51</v>
      </c>
      <c r="Z57" s="800"/>
      <c r="AA57" s="801"/>
      <c r="AB57" s="461"/>
      <c r="AC57" s="461"/>
      <c r="AD57" s="461"/>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11" t="s">
        <v>13</v>
      </c>
      <c r="Z58" s="800"/>
      <c r="AA58" s="801"/>
      <c r="AB58" s="912" t="s">
        <v>14</v>
      </c>
      <c r="AC58" s="912"/>
      <c r="AD58" s="912"/>
      <c r="AE58" s="580"/>
      <c r="AF58" s="581"/>
      <c r="AG58" s="581"/>
      <c r="AH58" s="581"/>
      <c r="AI58" s="580"/>
      <c r="AJ58" s="581"/>
      <c r="AK58" s="581"/>
      <c r="AL58" s="581"/>
      <c r="AM58" s="580"/>
      <c r="AN58" s="581"/>
      <c r="AO58" s="581"/>
      <c r="AP58" s="581"/>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28" t="s">
        <v>501</v>
      </c>
      <c r="AF59" s="428"/>
      <c r="AG59" s="428"/>
      <c r="AH59" s="428"/>
      <c r="AI59" s="428" t="s">
        <v>653</v>
      </c>
      <c r="AJ59" s="428"/>
      <c r="AK59" s="428"/>
      <c r="AL59" s="428"/>
      <c r="AM59" s="428" t="s">
        <v>469</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2"/>
      <c r="AD60" s="503"/>
      <c r="AE60" s="428"/>
      <c r="AF60" s="428"/>
      <c r="AG60" s="428"/>
      <c r="AH60" s="428"/>
      <c r="AI60" s="428"/>
      <c r="AJ60" s="428"/>
      <c r="AK60" s="428"/>
      <c r="AL60" s="428"/>
      <c r="AM60" s="428"/>
      <c r="AN60" s="428"/>
      <c r="AO60" s="428"/>
      <c r="AP60" s="428"/>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7" t="s">
        <v>58</v>
      </c>
      <c r="Z61" s="908"/>
      <c r="AA61" s="909"/>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0"/>
      <c r="H62" s="399"/>
      <c r="I62" s="399"/>
      <c r="J62" s="399"/>
      <c r="K62" s="399"/>
      <c r="L62" s="399"/>
      <c r="M62" s="399"/>
      <c r="N62" s="399"/>
      <c r="O62" s="400"/>
      <c r="P62" s="464"/>
      <c r="Q62" s="464"/>
      <c r="R62" s="464"/>
      <c r="S62" s="464"/>
      <c r="T62" s="464"/>
      <c r="U62" s="464"/>
      <c r="V62" s="464"/>
      <c r="W62" s="464"/>
      <c r="X62" s="465"/>
      <c r="Y62" s="911" t="s">
        <v>51</v>
      </c>
      <c r="Z62" s="800"/>
      <c r="AA62" s="801"/>
      <c r="AB62" s="461"/>
      <c r="AC62" s="461"/>
      <c r="AD62" s="461"/>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6"/>
      <c r="Q63" s="466"/>
      <c r="R63" s="466"/>
      <c r="S63" s="466"/>
      <c r="T63" s="466"/>
      <c r="U63" s="466"/>
      <c r="V63" s="466"/>
      <c r="W63" s="466"/>
      <c r="X63" s="467"/>
      <c r="Y63" s="911" t="s">
        <v>13</v>
      </c>
      <c r="Z63" s="800"/>
      <c r="AA63" s="801"/>
      <c r="AB63" s="912" t="s">
        <v>14</v>
      </c>
      <c r="AC63" s="912"/>
      <c r="AD63" s="912"/>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4" t="s">
        <v>500</v>
      </c>
      <c r="AR65" s="425"/>
      <c r="AS65" s="425"/>
      <c r="AT65" s="426"/>
      <c r="AU65" s="424" t="s">
        <v>678</v>
      </c>
      <c r="AV65" s="425"/>
      <c r="AW65" s="425"/>
      <c r="AX65" s="427"/>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3"/>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7"/>
      <c r="AF67" s="387"/>
      <c r="AG67" s="387"/>
      <c r="AH67" s="387"/>
      <c r="AI67" s="387"/>
      <c r="AJ67" s="387"/>
      <c r="AK67" s="387"/>
      <c r="AL67" s="387"/>
      <c r="AM67" s="387"/>
      <c r="AN67" s="387"/>
      <c r="AO67" s="387"/>
      <c r="AP67" s="387"/>
      <c r="AQ67" s="387"/>
      <c r="AR67" s="387"/>
      <c r="AS67" s="387"/>
      <c r="AT67" s="387"/>
      <c r="AU67" s="423"/>
      <c r="AV67" s="418"/>
      <c r="AW67" s="418"/>
      <c r="AX67" s="419"/>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3"/>
      <c r="Y68" s="458"/>
      <c r="Z68" s="459"/>
      <c r="AA68" s="460"/>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74" t="s">
        <v>668</v>
      </c>
      <c r="H69" s="409"/>
      <c r="I69" s="409"/>
      <c r="J69" s="409"/>
      <c r="K69" s="409"/>
      <c r="L69" s="409"/>
      <c r="M69" s="409"/>
      <c r="N69" s="409"/>
      <c r="O69" s="409"/>
      <c r="P69" s="409"/>
      <c r="Q69" s="409"/>
      <c r="R69" s="409"/>
      <c r="S69" s="409"/>
      <c r="T69" s="409"/>
      <c r="U69" s="409"/>
      <c r="V69" s="409"/>
      <c r="W69" s="409"/>
      <c r="X69" s="409"/>
      <c r="Y69" s="432" t="s">
        <v>666</v>
      </c>
      <c r="Z69" s="433"/>
      <c r="AA69" s="434"/>
      <c r="AB69" s="435"/>
      <c r="AC69" s="436"/>
      <c r="AD69" s="437"/>
      <c r="AE69" s="411"/>
      <c r="AF69" s="411"/>
      <c r="AG69" s="411"/>
      <c r="AH69" s="411"/>
      <c r="AI69" s="411"/>
      <c r="AJ69" s="411"/>
      <c r="AK69" s="411"/>
      <c r="AL69" s="411"/>
      <c r="AM69" s="411"/>
      <c r="AN69" s="411"/>
      <c r="AO69" s="411"/>
      <c r="AP69" s="411"/>
      <c r="AQ69" s="404"/>
      <c r="AR69" s="388"/>
      <c r="AS69" s="388"/>
      <c r="AT69" s="388"/>
      <c r="AU69" s="388"/>
      <c r="AV69" s="388"/>
      <c r="AW69" s="388"/>
      <c r="AX69" s="389"/>
      <c r="AY69">
        <f>$AY$68</f>
        <v>0</v>
      </c>
    </row>
    <row r="70" spans="1:51" ht="46.5" hidden="1" customHeight="1" x14ac:dyDescent="0.15">
      <c r="A70" s="456"/>
      <c r="B70" s="223"/>
      <c r="C70" s="223"/>
      <c r="D70" s="223"/>
      <c r="E70" s="223"/>
      <c r="F70" s="457"/>
      <c r="G70" s="475"/>
      <c r="H70" s="410"/>
      <c r="I70" s="410"/>
      <c r="J70" s="410"/>
      <c r="K70" s="410"/>
      <c r="L70" s="410"/>
      <c r="M70" s="410"/>
      <c r="N70" s="410"/>
      <c r="O70" s="410"/>
      <c r="P70" s="410"/>
      <c r="Q70" s="410"/>
      <c r="R70" s="410"/>
      <c r="S70" s="410"/>
      <c r="T70" s="410"/>
      <c r="U70" s="410"/>
      <c r="V70" s="410"/>
      <c r="W70" s="410"/>
      <c r="X70" s="410"/>
      <c r="Y70" s="401"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9" t="s">
        <v>316</v>
      </c>
      <c r="B71" s="520"/>
      <c r="C71" s="520"/>
      <c r="D71" s="520"/>
      <c r="E71" s="520"/>
      <c r="F71" s="521"/>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8" t="s">
        <v>501</v>
      </c>
      <c r="AF71" s="428"/>
      <c r="AG71" s="428"/>
      <c r="AH71" s="428"/>
      <c r="AI71" s="428" t="s">
        <v>653</v>
      </c>
      <c r="AJ71" s="428"/>
      <c r="AK71" s="428"/>
      <c r="AL71" s="428"/>
      <c r="AM71" s="428" t="s">
        <v>469</v>
      </c>
      <c r="AN71" s="428"/>
      <c r="AO71" s="428"/>
      <c r="AP71" s="428"/>
      <c r="AQ71" s="471" t="s">
        <v>223</v>
      </c>
      <c r="AR71" s="472"/>
      <c r="AS71" s="472"/>
      <c r="AT71" s="473"/>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6"/>
      <c r="Z72" s="497"/>
      <c r="AA72" s="498"/>
      <c r="AB72" s="415"/>
      <c r="AC72" s="502"/>
      <c r="AD72" s="503"/>
      <c r="AE72" s="428"/>
      <c r="AF72" s="428"/>
      <c r="AG72" s="428"/>
      <c r="AH72" s="428"/>
      <c r="AI72" s="428"/>
      <c r="AJ72" s="428"/>
      <c r="AK72" s="428"/>
      <c r="AL72" s="428"/>
      <c r="AM72" s="428"/>
      <c r="AN72" s="428"/>
      <c r="AO72" s="428"/>
      <c r="AP72" s="428"/>
      <c r="AQ72" s="445"/>
      <c r="AR72" s="446"/>
      <c r="AS72" s="447" t="s">
        <v>224</v>
      </c>
      <c r="AT72" s="448"/>
      <c r="AU72" s="449"/>
      <c r="AV72" s="449"/>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3"/>
      <c r="AB74" s="461"/>
      <c r="AC74" s="461"/>
      <c r="AD74" s="461"/>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3"/>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344</v>
      </c>
      <c r="B76" s="469"/>
      <c r="C76" s="469"/>
      <c r="D76" s="469"/>
      <c r="E76" s="469"/>
      <c r="F76" s="470"/>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28" t="s">
        <v>501</v>
      </c>
      <c r="AF83" s="428"/>
      <c r="AG83" s="428"/>
      <c r="AH83" s="428"/>
      <c r="AI83" s="428" t="s">
        <v>653</v>
      </c>
      <c r="AJ83" s="428"/>
      <c r="AK83" s="428"/>
      <c r="AL83" s="428"/>
      <c r="AM83" s="428" t="s">
        <v>469</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2"/>
      <c r="AD84" s="503"/>
      <c r="AE84" s="428"/>
      <c r="AF84" s="428"/>
      <c r="AG84" s="428"/>
      <c r="AH84" s="428"/>
      <c r="AI84" s="428"/>
      <c r="AJ84" s="428"/>
      <c r="AK84" s="428"/>
      <c r="AL84" s="428"/>
      <c r="AM84" s="428"/>
      <c r="AN84" s="428"/>
      <c r="AO84" s="428"/>
      <c r="AP84" s="428"/>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7" t="s">
        <v>58</v>
      </c>
      <c r="Z85" s="908"/>
      <c r="AA85" s="909"/>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0"/>
      <c r="H86" s="399"/>
      <c r="I86" s="399"/>
      <c r="J86" s="399"/>
      <c r="K86" s="399"/>
      <c r="L86" s="399"/>
      <c r="M86" s="399"/>
      <c r="N86" s="399"/>
      <c r="O86" s="400"/>
      <c r="P86" s="464"/>
      <c r="Q86" s="464"/>
      <c r="R86" s="464"/>
      <c r="S86" s="464"/>
      <c r="T86" s="464"/>
      <c r="U86" s="464"/>
      <c r="V86" s="464"/>
      <c r="W86" s="464"/>
      <c r="X86" s="465"/>
      <c r="Y86" s="911" t="s">
        <v>51</v>
      </c>
      <c r="Z86" s="800"/>
      <c r="AA86" s="801"/>
      <c r="AB86" s="461"/>
      <c r="AC86" s="461"/>
      <c r="AD86" s="461"/>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11" t="s">
        <v>13</v>
      </c>
      <c r="Z87" s="800"/>
      <c r="AA87" s="801"/>
      <c r="AB87" s="912" t="s">
        <v>14</v>
      </c>
      <c r="AC87" s="912"/>
      <c r="AD87" s="912"/>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28" t="s">
        <v>501</v>
      </c>
      <c r="AF88" s="428"/>
      <c r="AG88" s="428"/>
      <c r="AH88" s="428"/>
      <c r="AI88" s="428" t="s">
        <v>653</v>
      </c>
      <c r="AJ88" s="428"/>
      <c r="AK88" s="428"/>
      <c r="AL88" s="428"/>
      <c r="AM88" s="428" t="s">
        <v>469</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2"/>
      <c r="AD89" s="503"/>
      <c r="AE89" s="428"/>
      <c r="AF89" s="428"/>
      <c r="AG89" s="428"/>
      <c r="AH89" s="428"/>
      <c r="AI89" s="428"/>
      <c r="AJ89" s="428"/>
      <c r="AK89" s="428"/>
      <c r="AL89" s="428"/>
      <c r="AM89" s="428"/>
      <c r="AN89" s="428"/>
      <c r="AO89" s="428"/>
      <c r="AP89" s="428"/>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7" t="s">
        <v>58</v>
      </c>
      <c r="Z90" s="908"/>
      <c r="AA90" s="909"/>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0"/>
      <c r="H91" s="399"/>
      <c r="I91" s="399"/>
      <c r="J91" s="399"/>
      <c r="K91" s="399"/>
      <c r="L91" s="399"/>
      <c r="M91" s="399"/>
      <c r="N91" s="399"/>
      <c r="O91" s="400"/>
      <c r="P91" s="464"/>
      <c r="Q91" s="464"/>
      <c r="R91" s="464"/>
      <c r="S91" s="464"/>
      <c r="T91" s="464"/>
      <c r="U91" s="464"/>
      <c r="V91" s="464"/>
      <c r="W91" s="464"/>
      <c r="X91" s="465"/>
      <c r="Y91" s="911" t="s">
        <v>51</v>
      </c>
      <c r="Z91" s="800"/>
      <c r="AA91" s="801"/>
      <c r="AB91" s="461"/>
      <c r="AC91" s="461"/>
      <c r="AD91" s="461"/>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11" t="s">
        <v>13</v>
      </c>
      <c r="Z92" s="800"/>
      <c r="AA92" s="801"/>
      <c r="AB92" s="912" t="s">
        <v>14</v>
      </c>
      <c r="AC92" s="912"/>
      <c r="AD92" s="912"/>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28" t="s">
        <v>501</v>
      </c>
      <c r="AF93" s="428"/>
      <c r="AG93" s="428"/>
      <c r="AH93" s="428"/>
      <c r="AI93" s="428" t="s">
        <v>653</v>
      </c>
      <c r="AJ93" s="428"/>
      <c r="AK93" s="428"/>
      <c r="AL93" s="428"/>
      <c r="AM93" s="428" t="s">
        <v>469</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2"/>
      <c r="AD94" s="503"/>
      <c r="AE94" s="428"/>
      <c r="AF94" s="428"/>
      <c r="AG94" s="428"/>
      <c r="AH94" s="428"/>
      <c r="AI94" s="428"/>
      <c r="AJ94" s="428"/>
      <c r="AK94" s="428"/>
      <c r="AL94" s="428"/>
      <c r="AM94" s="428"/>
      <c r="AN94" s="428"/>
      <c r="AO94" s="428"/>
      <c r="AP94" s="428"/>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7" t="s">
        <v>58</v>
      </c>
      <c r="Z95" s="908"/>
      <c r="AA95" s="909"/>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0"/>
      <c r="H96" s="399"/>
      <c r="I96" s="399"/>
      <c r="J96" s="399"/>
      <c r="K96" s="399"/>
      <c r="L96" s="399"/>
      <c r="M96" s="399"/>
      <c r="N96" s="399"/>
      <c r="O96" s="400"/>
      <c r="P96" s="464"/>
      <c r="Q96" s="464"/>
      <c r="R96" s="464"/>
      <c r="S96" s="464"/>
      <c r="T96" s="464"/>
      <c r="U96" s="464"/>
      <c r="V96" s="464"/>
      <c r="W96" s="464"/>
      <c r="X96" s="465"/>
      <c r="Y96" s="911" t="s">
        <v>51</v>
      </c>
      <c r="Z96" s="800"/>
      <c r="AA96" s="801"/>
      <c r="AB96" s="461"/>
      <c r="AC96" s="461"/>
      <c r="AD96" s="461"/>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6"/>
      <c r="Q97" s="466"/>
      <c r="R97" s="466"/>
      <c r="S97" s="466"/>
      <c r="T97" s="466"/>
      <c r="U97" s="466"/>
      <c r="V97" s="466"/>
      <c r="W97" s="466"/>
      <c r="X97" s="467"/>
      <c r="Y97" s="911" t="s">
        <v>13</v>
      </c>
      <c r="Z97" s="800"/>
      <c r="AA97" s="801"/>
      <c r="AB97" s="912" t="s">
        <v>14</v>
      </c>
      <c r="AC97" s="912"/>
      <c r="AD97" s="912"/>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8" t="s">
        <v>501</v>
      </c>
      <c r="AF99" s="428"/>
      <c r="AG99" s="428"/>
      <c r="AH99" s="428"/>
      <c r="AI99" s="428" t="s">
        <v>653</v>
      </c>
      <c r="AJ99" s="428"/>
      <c r="AK99" s="428"/>
      <c r="AL99" s="428"/>
      <c r="AM99" s="428" t="s">
        <v>469</v>
      </c>
      <c r="AN99" s="428"/>
      <c r="AO99" s="428"/>
      <c r="AP99" s="428"/>
      <c r="AQ99" s="424" t="s">
        <v>500</v>
      </c>
      <c r="AR99" s="425"/>
      <c r="AS99" s="425"/>
      <c r="AT99" s="426"/>
      <c r="AU99" s="424" t="s">
        <v>678</v>
      </c>
      <c r="AV99" s="425"/>
      <c r="AW99" s="425"/>
      <c r="AX99" s="427"/>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3"/>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7"/>
      <c r="AF101" s="387"/>
      <c r="AG101" s="387"/>
      <c r="AH101" s="387"/>
      <c r="AI101" s="387"/>
      <c r="AJ101" s="387"/>
      <c r="AK101" s="387"/>
      <c r="AL101" s="387"/>
      <c r="AM101" s="387"/>
      <c r="AN101" s="387"/>
      <c r="AO101" s="387"/>
      <c r="AP101" s="387"/>
      <c r="AQ101" s="387"/>
      <c r="AR101" s="387"/>
      <c r="AS101" s="387"/>
      <c r="AT101" s="387"/>
      <c r="AU101" s="423"/>
      <c r="AV101" s="418"/>
      <c r="AW101" s="418"/>
      <c r="AX101" s="41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3"/>
      <c r="Y102" s="458"/>
      <c r="Z102" s="459"/>
      <c r="AA102" s="460"/>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8"/>
      <c r="B103" s="337"/>
      <c r="C103" s="337"/>
      <c r="D103" s="337"/>
      <c r="E103" s="337"/>
      <c r="F103" s="479"/>
      <c r="G103" s="474" t="s">
        <v>668</v>
      </c>
      <c r="H103" s="409"/>
      <c r="I103" s="409"/>
      <c r="J103" s="409"/>
      <c r="K103" s="409"/>
      <c r="L103" s="409"/>
      <c r="M103" s="409"/>
      <c r="N103" s="409"/>
      <c r="O103" s="409"/>
      <c r="P103" s="409"/>
      <c r="Q103" s="409"/>
      <c r="R103" s="409"/>
      <c r="S103" s="409"/>
      <c r="T103" s="409"/>
      <c r="U103" s="409"/>
      <c r="V103" s="409"/>
      <c r="W103" s="409"/>
      <c r="X103" s="409"/>
      <c r="Y103" s="432" t="s">
        <v>666</v>
      </c>
      <c r="Z103" s="433"/>
      <c r="AA103" s="434"/>
      <c r="AB103" s="435"/>
      <c r="AC103" s="436"/>
      <c r="AD103" s="437"/>
      <c r="AE103" s="411"/>
      <c r="AF103" s="411"/>
      <c r="AG103" s="411"/>
      <c r="AH103" s="411"/>
      <c r="AI103" s="411"/>
      <c r="AJ103" s="411"/>
      <c r="AK103" s="411"/>
      <c r="AL103" s="411"/>
      <c r="AM103" s="411"/>
      <c r="AN103" s="411"/>
      <c r="AO103" s="411"/>
      <c r="AP103" s="411"/>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75"/>
      <c r="H104" s="410"/>
      <c r="I104" s="410"/>
      <c r="J104" s="410"/>
      <c r="K104" s="410"/>
      <c r="L104" s="410"/>
      <c r="M104" s="410"/>
      <c r="N104" s="410"/>
      <c r="O104" s="410"/>
      <c r="P104" s="410"/>
      <c r="Q104" s="410"/>
      <c r="R104" s="410"/>
      <c r="S104" s="410"/>
      <c r="T104" s="410"/>
      <c r="U104" s="410"/>
      <c r="V104" s="410"/>
      <c r="W104" s="410"/>
      <c r="X104" s="410"/>
      <c r="Y104" s="401"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9" t="s">
        <v>316</v>
      </c>
      <c r="B105" s="520"/>
      <c r="C105" s="520"/>
      <c r="D105" s="520"/>
      <c r="E105" s="520"/>
      <c r="F105" s="521"/>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5"/>
      <c r="AC106" s="502"/>
      <c r="AD106" s="503"/>
      <c r="AE106" s="428"/>
      <c r="AF106" s="428"/>
      <c r="AG106" s="428"/>
      <c r="AH106" s="428"/>
      <c r="AI106" s="428"/>
      <c r="AJ106" s="428"/>
      <c r="AK106" s="428"/>
      <c r="AL106" s="428"/>
      <c r="AM106" s="428"/>
      <c r="AN106" s="428"/>
      <c r="AO106" s="428"/>
      <c r="AP106" s="428"/>
      <c r="AQ106" s="445"/>
      <c r="AR106" s="446"/>
      <c r="AS106" s="447" t="s">
        <v>224</v>
      </c>
      <c r="AT106" s="448"/>
      <c r="AU106" s="449"/>
      <c r="AV106" s="449"/>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3"/>
      <c r="AB108" s="461"/>
      <c r="AC108" s="461"/>
      <c r="AD108" s="461"/>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3"/>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344</v>
      </c>
      <c r="B110" s="469"/>
      <c r="C110" s="469"/>
      <c r="D110" s="469"/>
      <c r="E110" s="469"/>
      <c r="F110" s="470"/>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28" t="s">
        <v>501</v>
      </c>
      <c r="AF117" s="428"/>
      <c r="AG117" s="428"/>
      <c r="AH117" s="428"/>
      <c r="AI117" s="428" t="s">
        <v>653</v>
      </c>
      <c r="AJ117" s="428"/>
      <c r="AK117" s="428"/>
      <c r="AL117" s="428"/>
      <c r="AM117" s="428" t="s">
        <v>469</v>
      </c>
      <c r="AN117" s="428"/>
      <c r="AO117" s="428"/>
      <c r="AP117" s="428"/>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2"/>
      <c r="AD118" s="503"/>
      <c r="AE118" s="428"/>
      <c r="AF118" s="428"/>
      <c r="AG118" s="428"/>
      <c r="AH118" s="428"/>
      <c r="AI118" s="428"/>
      <c r="AJ118" s="428"/>
      <c r="AK118" s="428"/>
      <c r="AL118" s="428"/>
      <c r="AM118" s="428"/>
      <c r="AN118" s="428"/>
      <c r="AO118" s="428"/>
      <c r="AP118" s="428"/>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7" t="s">
        <v>58</v>
      </c>
      <c r="Z119" s="908"/>
      <c r="AA119" s="909"/>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0"/>
      <c r="H120" s="399"/>
      <c r="I120" s="399"/>
      <c r="J120" s="399"/>
      <c r="K120" s="399"/>
      <c r="L120" s="399"/>
      <c r="M120" s="399"/>
      <c r="N120" s="399"/>
      <c r="O120" s="400"/>
      <c r="P120" s="464"/>
      <c r="Q120" s="464"/>
      <c r="R120" s="464"/>
      <c r="S120" s="464"/>
      <c r="T120" s="464"/>
      <c r="U120" s="464"/>
      <c r="V120" s="464"/>
      <c r="W120" s="464"/>
      <c r="X120" s="465"/>
      <c r="Y120" s="911" t="s">
        <v>51</v>
      </c>
      <c r="Z120" s="800"/>
      <c r="AA120" s="801"/>
      <c r="AB120" s="461"/>
      <c r="AC120" s="461"/>
      <c r="AD120" s="461"/>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11" t="s">
        <v>13</v>
      </c>
      <c r="Z121" s="800"/>
      <c r="AA121" s="801"/>
      <c r="AB121" s="912" t="s">
        <v>14</v>
      </c>
      <c r="AC121" s="912"/>
      <c r="AD121" s="912"/>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28" t="s">
        <v>501</v>
      </c>
      <c r="AF122" s="428"/>
      <c r="AG122" s="428"/>
      <c r="AH122" s="428"/>
      <c r="AI122" s="428" t="s">
        <v>653</v>
      </c>
      <c r="AJ122" s="428"/>
      <c r="AK122" s="428"/>
      <c r="AL122" s="428"/>
      <c r="AM122" s="428" t="s">
        <v>469</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2"/>
      <c r="AD123" s="503"/>
      <c r="AE123" s="428"/>
      <c r="AF123" s="428"/>
      <c r="AG123" s="428"/>
      <c r="AH123" s="428"/>
      <c r="AI123" s="428"/>
      <c r="AJ123" s="428"/>
      <c r="AK123" s="428"/>
      <c r="AL123" s="428"/>
      <c r="AM123" s="428"/>
      <c r="AN123" s="428"/>
      <c r="AO123" s="428"/>
      <c r="AP123" s="428"/>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7" t="s">
        <v>58</v>
      </c>
      <c r="Z124" s="908"/>
      <c r="AA124" s="909"/>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0"/>
      <c r="H125" s="399"/>
      <c r="I125" s="399"/>
      <c r="J125" s="399"/>
      <c r="K125" s="399"/>
      <c r="L125" s="399"/>
      <c r="M125" s="399"/>
      <c r="N125" s="399"/>
      <c r="O125" s="400"/>
      <c r="P125" s="464"/>
      <c r="Q125" s="464"/>
      <c r="R125" s="464"/>
      <c r="S125" s="464"/>
      <c r="T125" s="464"/>
      <c r="U125" s="464"/>
      <c r="V125" s="464"/>
      <c r="W125" s="464"/>
      <c r="X125" s="465"/>
      <c r="Y125" s="911" t="s">
        <v>51</v>
      </c>
      <c r="Z125" s="800"/>
      <c r="AA125" s="801"/>
      <c r="AB125" s="461"/>
      <c r="AC125" s="461"/>
      <c r="AD125" s="461"/>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11" t="s">
        <v>13</v>
      </c>
      <c r="Z126" s="800"/>
      <c r="AA126" s="801"/>
      <c r="AB126" s="912" t="s">
        <v>14</v>
      </c>
      <c r="AC126" s="912"/>
      <c r="AD126" s="912"/>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28" t="s">
        <v>501</v>
      </c>
      <c r="AF127" s="428"/>
      <c r="AG127" s="428"/>
      <c r="AH127" s="428"/>
      <c r="AI127" s="428" t="s">
        <v>653</v>
      </c>
      <c r="AJ127" s="428"/>
      <c r="AK127" s="428"/>
      <c r="AL127" s="428"/>
      <c r="AM127" s="428" t="s">
        <v>469</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2"/>
      <c r="AD128" s="503"/>
      <c r="AE128" s="428"/>
      <c r="AF128" s="428"/>
      <c r="AG128" s="428"/>
      <c r="AH128" s="428"/>
      <c r="AI128" s="428"/>
      <c r="AJ128" s="428"/>
      <c r="AK128" s="428"/>
      <c r="AL128" s="428"/>
      <c r="AM128" s="428"/>
      <c r="AN128" s="428"/>
      <c r="AO128" s="428"/>
      <c r="AP128" s="428"/>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7" t="s">
        <v>58</v>
      </c>
      <c r="Z129" s="908"/>
      <c r="AA129" s="909"/>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0"/>
      <c r="H130" s="399"/>
      <c r="I130" s="399"/>
      <c r="J130" s="399"/>
      <c r="K130" s="399"/>
      <c r="L130" s="399"/>
      <c r="M130" s="399"/>
      <c r="N130" s="399"/>
      <c r="O130" s="400"/>
      <c r="P130" s="464"/>
      <c r="Q130" s="464"/>
      <c r="R130" s="464"/>
      <c r="S130" s="464"/>
      <c r="T130" s="464"/>
      <c r="U130" s="464"/>
      <c r="V130" s="464"/>
      <c r="W130" s="464"/>
      <c r="X130" s="465"/>
      <c r="Y130" s="911" t="s">
        <v>51</v>
      </c>
      <c r="Z130" s="800"/>
      <c r="AA130" s="801"/>
      <c r="AB130" s="461"/>
      <c r="AC130" s="461"/>
      <c r="AD130" s="461"/>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6"/>
      <c r="Q131" s="466"/>
      <c r="R131" s="466"/>
      <c r="S131" s="466"/>
      <c r="T131" s="466"/>
      <c r="U131" s="466"/>
      <c r="V131" s="466"/>
      <c r="W131" s="466"/>
      <c r="X131" s="467"/>
      <c r="Y131" s="911" t="s">
        <v>13</v>
      </c>
      <c r="Z131" s="800"/>
      <c r="AA131" s="801"/>
      <c r="AB131" s="912" t="s">
        <v>14</v>
      </c>
      <c r="AC131" s="912"/>
      <c r="AD131" s="912"/>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8" t="s">
        <v>501</v>
      </c>
      <c r="AF133" s="428"/>
      <c r="AG133" s="428"/>
      <c r="AH133" s="428"/>
      <c r="AI133" s="428" t="s">
        <v>653</v>
      </c>
      <c r="AJ133" s="428"/>
      <c r="AK133" s="428"/>
      <c r="AL133" s="428"/>
      <c r="AM133" s="428" t="s">
        <v>469</v>
      </c>
      <c r="AN133" s="428"/>
      <c r="AO133" s="428"/>
      <c r="AP133" s="428"/>
      <c r="AQ133" s="424" t="s">
        <v>500</v>
      </c>
      <c r="AR133" s="425"/>
      <c r="AS133" s="425"/>
      <c r="AT133" s="426"/>
      <c r="AU133" s="424" t="s">
        <v>678</v>
      </c>
      <c r="AV133" s="425"/>
      <c r="AW133" s="425"/>
      <c r="AX133" s="427"/>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3"/>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7"/>
      <c r="AF135" s="387"/>
      <c r="AG135" s="387"/>
      <c r="AH135" s="387"/>
      <c r="AI135" s="387"/>
      <c r="AJ135" s="387"/>
      <c r="AK135" s="387"/>
      <c r="AL135" s="387"/>
      <c r="AM135" s="387"/>
      <c r="AN135" s="387"/>
      <c r="AO135" s="387"/>
      <c r="AP135" s="387"/>
      <c r="AQ135" s="387"/>
      <c r="AR135" s="387"/>
      <c r="AS135" s="387"/>
      <c r="AT135" s="387"/>
      <c r="AU135" s="423"/>
      <c r="AV135" s="418"/>
      <c r="AW135" s="418"/>
      <c r="AX135" s="41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3"/>
      <c r="Y136" s="458"/>
      <c r="Z136" s="459"/>
      <c r="AA136" s="460"/>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8"/>
      <c r="B137" s="337"/>
      <c r="C137" s="337"/>
      <c r="D137" s="337"/>
      <c r="E137" s="337"/>
      <c r="F137" s="479"/>
      <c r="G137" s="474" t="s">
        <v>668</v>
      </c>
      <c r="H137" s="409"/>
      <c r="I137" s="409"/>
      <c r="J137" s="409"/>
      <c r="K137" s="409"/>
      <c r="L137" s="409"/>
      <c r="M137" s="409"/>
      <c r="N137" s="409"/>
      <c r="O137" s="409"/>
      <c r="P137" s="409"/>
      <c r="Q137" s="409"/>
      <c r="R137" s="409"/>
      <c r="S137" s="409"/>
      <c r="T137" s="409"/>
      <c r="U137" s="409"/>
      <c r="V137" s="409"/>
      <c r="W137" s="409"/>
      <c r="X137" s="409"/>
      <c r="Y137" s="432" t="s">
        <v>666</v>
      </c>
      <c r="Z137" s="433"/>
      <c r="AA137" s="434"/>
      <c r="AB137" s="435"/>
      <c r="AC137" s="436"/>
      <c r="AD137" s="437"/>
      <c r="AE137" s="411"/>
      <c r="AF137" s="411"/>
      <c r="AG137" s="411"/>
      <c r="AH137" s="411"/>
      <c r="AI137" s="411"/>
      <c r="AJ137" s="411"/>
      <c r="AK137" s="411"/>
      <c r="AL137" s="411"/>
      <c r="AM137" s="411"/>
      <c r="AN137" s="411"/>
      <c r="AO137" s="411"/>
      <c r="AP137" s="411"/>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75"/>
      <c r="H138" s="410"/>
      <c r="I138" s="410"/>
      <c r="J138" s="410"/>
      <c r="K138" s="410"/>
      <c r="L138" s="410"/>
      <c r="M138" s="410"/>
      <c r="N138" s="410"/>
      <c r="O138" s="410"/>
      <c r="P138" s="410"/>
      <c r="Q138" s="410"/>
      <c r="R138" s="410"/>
      <c r="S138" s="410"/>
      <c r="T138" s="410"/>
      <c r="U138" s="410"/>
      <c r="V138" s="410"/>
      <c r="W138" s="410"/>
      <c r="X138" s="410"/>
      <c r="Y138" s="401"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9" t="s">
        <v>316</v>
      </c>
      <c r="B139" s="520"/>
      <c r="C139" s="520"/>
      <c r="D139" s="520"/>
      <c r="E139" s="520"/>
      <c r="F139" s="521"/>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5"/>
      <c r="AC140" s="502"/>
      <c r="AD140" s="503"/>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3"/>
      <c r="AB142" s="461"/>
      <c r="AC142" s="461"/>
      <c r="AD142" s="461"/>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3"/>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344</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28" t="s">
        <v>501</v>
      </c>
      <c r="AF151" s="428"/>
      <c r="AG151" s="428"/>
      <c r="AH151" s="428"/>
      <c r="AI151" s="428" t="s">
        <v>653</v>
      </c>
      <c r="AJ151" s="428"/>
      <c r="AK151" s="428"/>
      <c r="AL151" s="428"/>
      <c r="AM151" s="428" t="s">
        <v>469</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2"/>
      <c r="AD152" s="503"/>
      <c r="AE152" s="428"/>
      <c r="AF152" s="428"/>
      <c r="AG152" s="428"/>
      <c r="AH152" s="428"/>
      <c r="AI152" s="428"/>
      <c r="AJ152" s="428"/>
      <c r="AK152" s="428"/>
      <c r="AL152" s="428"/>
      <c r="AM152" s="428"/>
      <c r="AN152" s="428"/>
      <c r="AO152" s="428"/>
      <c r="AP152" s="428"/>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7" t="s">
        <v>58</v>
      </c>
      <c r="Z153" s="908"/>
      <c r="AA153" s="909"/>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0"/>
      <c r="H154" s="399"/>
      <c r="I154" s="399"/>
      <c r="J154" s="399"/>
      <c r="K154" s="399"/>
      <c r="L154" s="399"/>
      <c r="M154" s="399"/>
      <c r="N154" s="399"/>
      <c r="O154" s="400"/>
      <c r="P154" s="464"/>
      <c r="Q154" s="464"/>
      <c r="R154" s="464"/>
      <c r="S154" s="464"/>
      <c r="T154" s="464"/>
      <c r="U154" s="464"/>
      <c r="V154" s="464"/>
      <c r="W154" s="464"/>
      <c r="X154" s="465"/>
      <c r="Y154" s="911" t="s">
        <v>51</v>
      </c>
      <c r="Z154" s="800"/>
      <c r="AA154" s="801"/>
      <c r="AB154" s="461"/>
      <c r="AC154" s="461"/>
      <c r="AD154" s="461"/>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11" t="s">
        <v>13</v>
      </c>
      <c r="Z155" s="800"/>
      <c r="AA155" s="801"/>
      <c r="AB155" s="912" t="s">
        <v>14</v>
      </c>
      <c r="AC155" s="912"/>
      <c r="AD155" s="912"/>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28" t="s">
        <v>501</v>
      </c>
      <c r="AF156" s="428"/>
      <c r="AG156" s="428"/>
      <c r="AH156" s="428"/>
      <c r="AI156" s="428" t="s">
        <v>653</v>
      </c>
      <c r="AJ156" s="428"/>
      <c r="AK156" s="428"/>
      <c r="AL156" s="428"/>
      <c r="AM156" s="428" t="s">
        <v>469</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2"/>
      <c r="AD157" s="503"/>
      <c r="AE157" s="428"/>
      <c r="AF157" s="428"/>
      <c r="AG157" s="428"/>
      <c r="AH157" s="428"/>
      <c r="AI157" s="428"/>
      <c r="AJ157" s="428"/>
      <c r="AK157" s="428"/>
      <c r="AL157" s="428"/>
      <c r="AM157" s="428"/>
      <c r="AN157" s="428"/>
      <c r="AO157" s="428"/>
      <c r="AP157" s="428"/>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7" t="s">
        <v>58</v>
      </c>
      <c r="Z158" s="908"/>
      <c r="AA158" s="909"/>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0"/>
      <c r="H159" s="399"/>
      <c r="I159" s="399"/>
      <c r="J159" s="399"/>
      <c r="K159" s="399"/>
      <c r="L159" s="399"/>
      <c r="M159" s="399"/>
      <c r="N159" s="399"/>
      <c r="O159" s="400"/>
      <c r="P159" s="464"/>
      <c r="Q159" s="464"/>
      <c r="R159" s="464"/>
      <c r="S159" s="464"/>
      <c r="T159" s="464"/>
      <c r="U159" s="464"/>
      <c r="V159" s="464"/>
      <c r="W159" s="464"/>
      <c r="X159" s="465"/>
      <c r="Y159" s="911" t="s">
        <v>51</v>
      </c>
      <c r="Z159" s="800"/>
      <c r="AA159" s="801"/>
      <c r="AB159" s="461"/>
      <c r="AC159" s="461"/>
      <c r="AD159" s="461"/>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11" t="s">
        <v>13</v>
      </c>
      <c r="Z160" s="800"/>
      <c r="AA160" s="801"/>
      <c r="AB160" s="912" t="s">
        <v>14</v>
      </c>
      <c r="AC160" s="912"/>
      <c r="AD160" s="912"/>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28" t="s">
        <v>501</v>
      </c>
      <c r="AF161" s="428"/>
      <c r="AG161" s="428"/>
      <c r="AH161" s="428"/>
      <c r="AI161" s="428" t="s">
        <v>653</v>
      </c>
      <c r="AJ161" s="428"/>
      <c r="AK161" s="428"/>
      <c r="AL161" s="428"/>
      <c r="AM161" s="428" t="s">
        <v>469</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2"/>
      <c r="AD162" s="503"/>
      <c r="AE162" s="428"/>
      <c r="AF162" s="428"/>
      <c r="AG162" s="428"/>
      <c r="AH162" s="428"/>
      <c r="AI162" s="428"/>
      <c r="AJ162" s="428"/>
      <c r="AK162" s="428"/>
      <c r="AL162" s="428"/>
      <c r="AM162" s="428"/>
      <c r="AN162" s="428"/>
      <c r="AO162" s="428"/>
      <c r="AP162" s="428"/>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7" t="s">
        <v>58</v>
      </c>
      <c r="Z163" s="908"/>
      <c r="AA163" s="909"/>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0"/>
      <c r="H164" s="399"/>
      <c r="I164" s="399"/>
      <c r="J164" s="399"/>
      <c r="K164" s="399"/>
      <c r="L164" s="399"/>
      <c r="M164" s="399"/>
      <c r="N164" s="399"/>
      <c r="O164" s="400"/>
      <c r="P164" s="464"/>
      <c r="Q164" s="464"/>
      <c r="R164" s="464"/>
      <c r="S164" s="464"/>
      <c r="T164" s="464"/>
      <c r="U164" s="464"/>
      <c r="V164" s="464"/>
      <c r="W164" s="464"/>
      <c r="X164" s="465"/>
      <c r="Y164" s="911" t="s">
        <v>51</v>
      </c>
      <c r="Z164" s="800"/>
      <c r="AA164" s="801"/>
      <c r="AB164" s="461"/>
      <c r="AC164" s="461"/>
      <c r="AD164" s="461"/>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8" t="s">
        <v>501</v>
      </c>
      <c r="AF167" s="428"/>
      <c r="AG167" s="428"/>
      <c r="AH167" s="428"/>
      <c r="AI167" s="428" t="s">
        <v>653</v>
      </c>
      <c r="AJ167" s="428"/>
      <c r="AK167" s="428"/>
      <c r="AL167" s="428"/>
      <c r="AM167" s="428" t="s">
        <v>469</v>
      </c>
      <c r="AN167" s="428"/>
      <c r="AO167" s="428"/>
      <c r="AP167" s="428"/>
      <c r="AQ167" s="424" t="s">
        <v>500</v>
      </c>
      <c r="AR167" s="425"/>
      <c r="AS167" s="425"/>
      <c r="AT167" s="426"/>
      <c r="AU167" s="424" t="s">
        <v>678</v>
      </c>
      <c r="AV167" s="425"/>
      <c r="AW167" s="425"/>
      <c r="AX167" s="427"/>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3"/>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7"/>
      <c r="AF169" s="387"/>
      <c r="AG169" s="387"/>
      <c r="AH169" s="387"/>
      <c r="AI169" s="387"/>
      <c r="AJ169" s="387"/>
      <c r="AK169" s="387"/>
      <c r="AL169" s="387"/>
      <c r="AM169" s="387"/>
      <c r="AN169" s="387"/>
      <c r="AO169" s="387"/>
      <c r="AP169" s="387"/>
      <c r="AQ169" s="387"/>
      <c r="AR169" s="387"/>
      <c r="AS169" s="387"/>
      <c r="AT169" s="387"/>
      <c r="AU169" s="423"/>
      <c r="AV169" s="418"/>
      <c r="AW169" s="418"/>
      <c r="AX169" s="41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3"/>
      <c r="Y170" s="458"/>
      <c r="Z170" s="459"/>
      <c r="AA170" s="460"/>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8"/>
      <c r="B171" s="337"/>
      <c r="C171" s="337"/>
      <c r="D171" s="337"/>
      <c r="E171" s="337"/>
      <c r="F171" s="479"/>
      <c r="G171" s="474" t="s">
        <v>668</v>
      </c>
      <c r="H171" s="409"/>
      <c r="I171" s="409"/>
      <c r="J171" s="409"/>
      <c r="K171" s="409"/>
      <c r="L171" s="409"/>
      <c r="M171" s="409"/>
      <c r="N171" s="409"/>
      <c r="O171" s="409"/>
      <c r="P171" s="409"/>
      <c r="Q171" s="409"/>
      <c r="R171" s="409"/>
      <c r="S171" s="409"/>
      <c r="T171" s="409"/>
      <c r="U171" s="409"/>
      <c r="V171" s="409"/>
      <c r="W171" s="409"/>
      <c r="X171" s="409"/>
      <c r="Y171" s="432" t="s">
        <v>666</v>
      </c>
      <c r="Z171" s="433"/>
      <c r="AA171" s="434"/>
      <c r="AB171" s="435"/>
      <c r="AC171" s="436"/>
      <c r="AD171" s="437"/>
      <c r="AE171" s="411"/>
      <c r="AF171" s="411"/>
      <c r="AG171" s="411"/>
      <c r="AH171" s="411"/>
      <c r="AI171" s="411"/>
      <c r="AJ171" s="411"/>
      <c r="AK171" s="411"/>
      <c r="AL171" s="411"/>
      <c r="AM171" s="411"/>
      <c r="AN171" s="411"/>
      <c r="AO171" s="411"/>
      <c r="AP171" s="411"/>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75"/>
      <c r="H172" s="410"/>
      <c r="I172" s="410"/>
      <c r="J172" s="410"/>
      <c r="K172" s="410"/>
      <c r="L172" s="410"/>
      <c r="M172" s="410"/>
      <c r="N172" s="410"/>
      <c r="O172" s="410"/>
      <c r="P172" s="410"/>
      <c r="Q172" s="410"/>
      <c r="R172" s="410"/>
      <c r="S172" s="410"/>
      <c r="T172" s="410"/>
      <c r="U172" s="410"/>
      <c r="V172" s="410"/>
      <c r="W172" s="410"/>
      <c r="X172" s="410"/>
      <c r="Y172" s="401"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9" t="s">
        <v>316</v>
      </c>
      <c r="B173" s="520"/>
      <c r="C173" s="520"/>
      <c r="D173" s="520"/>
      <c r="E173" s="520"/>
      <c r="F173" s="521"/>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5"/>
      <c r="AC174" s="502"/>
      <c r="AD174" s="503"/>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3"/>
      <c r="AB176" s="461"/>
      <c r="AC176" s="461"/>
      <c r="AD176" s="461"/>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3"/>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344</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28" t="s">
        <v>501</v>
      </c>
      <c r="AF185" s="428"/>
      <c r="AG185" s="428"/>
      <c r="AH185" s="428"/>
      <c r="AI185" s="428" t="s">
        <v>653</v>
      </c>
      <c r="AJ185" s="428"/>
      <c r="AK185" s="428"/>
      <c r="AL185" s="428"/>
      <c r="AM185" s="428" t="s">
        <v>469</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2"/>
      <c r="AD186" s="503"/>
      <c r="AE186" s="428"/>
      <c r="AF186" s="428"/>
      <c r="AG186" s="428"/>
      <c r="AH186" s="428"/>
      <c r="AI186" s="428"/>
      <c r="AJ186" s="428"/>
      <c r="AK186" s="428"/>
      <c r="AL186" s="428"/>
      <c r="AM186" s="428"/>
      <c r="AN186" s="428"/>
      <c r="AO186" s="428"/>
      <c r="AP186" s="428"/>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7" t="s">
        <v>58</v>
      </c>
      <c r="Z187" s="908"/>
      <c r="AA187" s="909"/>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0"/>
      <c r="H188" s="399"/>
      <c r="I188" s="399"/>
      <c r="J188" s="399"/>
      <c r="K188" s="399"/>
      <c r="L188" s="399"/>
      <c r="M188" s="399"/>
      <c r="N188" s="399"/>
      <c r="O188" s="400"/>
      <c r="P188" s="464"/>
      <c r="Q188" s="464"/>
      <c r="R188" s="464"/>
      <c r="S188" s="464"/>
      <c r="T188" s="464"/>
      <c r="U188" s="464"/>
      <c r="V188" s="464"/>
      <c r="W188" s="464"/>
      <c r="X188" s="465"/>
      <c r="Y188" s="911" t="s">
        <v>51</v>
      </c>
      <c r="Z188" s="800"/>
      <c r="AA188" s="801"/>
      <c r="AB188" s="461"/>
      <c r="AC188" s="461"/>
      <c r="AD188" s="461"/>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11" t="s">
        <v>13</v>
      </c>
      <c r="Z189" s="800"/>
      <c r="AA189" s="801"/>
      <c r="AB189" s="912" t="s">
        <v>14</v>
      </c>
      <c r="AC189" s="912"/>
      <c r="AD189" s="912"/>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28" t="s">
        <v>501</v>
      </c>
      <c r="AF190" s="428"/>
      <c r="AG190" s="428"/>
      <c r="AH190" s="428"/>
      <c r="AI190" s="428" t="s">
        <v>653</v>
      </c>
      <c r="AJ190" s="428"/>
      <c r="AK190" s="428"/>
      <c r="AL190" s="428"/>
      <c r="AM190" s="428" t="s">
        <v>469</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2"/>
      <c r="AD191" s="503"/>
      <c r="AE191" s="428"/>
      <c r="AF191" s="428"/>
      <c r="AG191" s="428"/>
      <c r="AH191" s="428"/>
      <c r="AI191" s="428"/>
      <c r="AJ191" s="428"/>
      <c r="AK191" s="428"/>
      <c r="AL191" s="428"/>
      <c r="AM191" s="428"/>
      <c r="AN191" s="428"/>
      <c r="AO191" s="428"/>
      <c r="AP191" s="428"/>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7" t="s">
        <v>58</v>
      </c>
      <c r="Z192" s="908"/>
      <c r="AA192" s="909"/>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0"/>
      <c r="H193" s="399"/>
      <c r="I193" s="399"/>
      <c r="J193" s="399"/>
      <c r="K193" s="399"/>
      <c r="L193" s="399"/>
      <c r="M193" s="399"/>
      <c r="N193" s="399"/>
      <c r="O193" s="400"/>
      <c r="P193" s="464"/>
      <c r="Q193" s="464"/>
      <c r="R193" s="464"/>
      <c r="S193" s="464"/>
      <c r="T193" s="464"/>
      <c r="U193" s="464"/>
      <c r="V193" s="464"/>
      <c r="W193" s="464"/>
      <c r="X193" s="465"/>
      <c r="Y193" s="911" t="s">
        <v>51</v>
      </c>
      <c r="Z193" s="800"/>
      <c r="AA193" s="801"/>
      <c r="AB193" s="461"/>
      <c r="AC193" s="461"/>
      <c r="AD193" s="461"/>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11" t="s">
        <v>13</v>
      </c>
      <c r="Z194" s="800"/>
      <c r="AA194" s="801"/>
      <c r="AB194" s="912" t="s">
        <v>14</v>
      </c>
      <c r="AC194" s="912"/>
      <c r="AD194" s="912"/>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28" t="s">
        <v>501</v>
      </c>
      <c r="AF195" s="428"/>
      <c r="AG195" s="428"/>
      <c r="AH195" s="428"/>
      <c r="AI195" s="428" t="s">
        <v>653</v>
      </c>
      <c r="AJ195" s="428"/>
      <c r="AK195" s="428"/>
      <c r="AL195" s="428"/>
      <c r="AM195" s="428" t="s">
        <v>469</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2"/>
      <c r="AD196" s="503"/>
      <c r="AE196" s="428"/>
      <c r="AF196" s="428"/>
      <c r="AG196" s="428"/>
      <c r="AH196" s="428"/>
      <c r="AI196" s="428"/>
      <c r="AJ196" s="428"/>
      <c r="AK196" s="428"/>
      <c r="AL196" s="428"/>
      <c r="AM196" s="428"/>
      <c r="AN196" s="428"/>
      <c r="AO196" s="428"/>
      <c r="AP196" s="428"/>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7" t="s">
        <v>58</v>
      </c>
      <c r="Z197" s="908"/>
      <c r="AA197" s="909"/>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0"/>
      <c r="H198" s="399"/>
      <c r="I198" s="399"/>
      <c r="J198" s="399"/>
      <c r="K198" s="399"/>
      <c r="L198" s="399"/>
      <c r="M198" s="399"/>
      <c r="N198" s="399"/>
      <c r="O198" s="400"/>
      <c r="P198" s="464"/>
      <c r="Q198" s="464"/>
      <c r="R198" s="464"/>
      <c r="S198" s="464"/>
      <c r="T198" s="464"/>
      <c r="U198" s="464"/>
      <c r="V198" s="464"/>
      <c r="W198" s="464"/>
      <c r="X198" s="465"/>
      <c r="Y198" s="911" t="s">
        <v>51</v>
      </c>
      <c r="Z198" s="800"/>
      <c r="AA198" s="801"/>
      <c r="AB198" s="461"/>
      <c r="AC198" s="461"/>
      <c r="AD198" s="461"/>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8" t="s">
        <v>501</v>
      </c>
      <c r="AF200" s="428"/>
      <c r="AG200" s="428"/>
      <c r="AH200" s="428"/>
      <c r="AI200" s="428" t="s">
        <v>653</v>
      </c>
      <c r="AJ200" s="428"/>
      <c r="AK200" s="428"/>
      <c r="AL200" s="428"/>
      <c r="AM200" s="428" t="s">
        <v>469</v>
      </c>
      <c r="AN200" s="428"/>
      <c r="AO200" s="428"/>
      <c r="AP200" s="428"/>
      <c r="AQ200" s="506" t="s">
        <v>223</v>
      </c>
      <c r="AR200" s="507"/>
      <c r="AS200" s="507"/>
      <c r="AT200" s="508"/>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8"/>
      <c r="AF201" s="428"/>
      <c r="AG201" s="428"/>
      <c r="AH201" s="428"/>
      <c r="AI201" s="428"/>
      <c r="AJ201" s="428"/>
      <c r="AK201" s="428"/>
      <c r="AL201" s="428"/>
      <c r="AM201" s="428"/>
      <c r="AN201" s="428"/>
      <c r="AO201" s="428"/>
      <c r="AP201" s="428"/>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86" t="s">
        <v>51</v>
      </c>
      <c r="Z203" s="286"/>
      <c r="AA203" s="322"/>
      <c r="AB203" s="601" t="s">
        <v>334</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86" t="s">
        <v>13</v>
      </c>
      <c r="Z204" s="286"/>
      <c r="AA204" s="322"/>
      <c r="AB204" s="579" t="s">
        <v>335</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86" t="s">
        <v>51</v>
      </c>
      <c r="Z206" s="286"/>
      <c r="AA206" s="322"/>
      <c r="AB206" s="601" t="s">
        <v>334</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86" t="s">
        <v>13</v>
      </c>
      <c r="Z207" s="286"/>
      <c r="AA207" s="322"/>
      <c r="AB207" s="579" t="s">
        <v>335</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501</v>
      </c>
      <c r="AF208" s="151"/>
      <c r="AG208" s="151"/>
      <c r="AH208" s="151"/>
      <c r="AI208" s="428" t="s">
        <v>653</v>
      </c>
      <c r="AJ208" s="428"/>
      <c r="AK208" s="428"/>
      <c r="AL208" s="428"/>
      <c r="AM208" s="428" t="s">
        <v>469</v>
      </c>
      <c r="AN208" s="428"/>
      <c r="AO208" s="428"/>
      <c r="AP208" s="428"/>
      <c r="AQ208" s="506" t="s">
        <v>223</v>
      </c>
      <c r="AR208" s="507"/>
      <c r="AS208" s="507"/>
      <c r="AT208" s="508"/>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718</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96.6" customHeight="1" x14ac:dyDescent="0.15">
      <c r="A216" s="669"/>
      <c r="B216" s="657"/>
      <c r="C216" s="656"/>
      <c r="D216" s="657"/>
      <c r="E216" s="468" t="s">
        <v>242</v>
      </c>
      <c r="F216" s="470"/>
      <c r="G216" s="153" t="s">
        <v>745</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750</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7.95"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751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68" t="s">
        <v>363</v>
      </c>
      <c r="F218" s="470"/>
      <c r="G218" s="635" t="s">
        <v>230</v>
      </c>
      <c r="H218" s="636"/>
      <c r="I218" s="636"/>
      <c r="J218" s="658" t="s">
        <v>704</v>
      </c>
      <c r="K218" s="659"/>
      <c r="L218" s="659"/>
      <c r="M218" s="659"/>
      <c r="N218" s="659"/>
      <c r="O218" s="659"/>
      <c r="P218" s="659"/>
      <c r="Q218" s="659"/>
      <c r="R218" s="659"/>
      <c r="S218" s="659"/>
      <c r="T218" s="660"/>
      <c r="U218" s="633" t="s">
        <v>752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752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0.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699</v>
      </c>
      <c r="AE223" s="722"/>
      <c r="AF223" s="722"/>
      <c r="AG223" s="723" t="s">
        <v>719</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699</v>
      </c>
      <c r="AE224" s="703"/>
      <c r="AF224" s="703"/>
      <c r="AG224" s="729" t="s">
        <v>720</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699</v>
      </c>
      <c r="AE225" s="736"/>
      <c r="AF225" s="736"/>
      <c r="AG225" s="693" t="s">
        <v>721</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699</v>
      </c>
      <c r="AE226" s="691"/>
      <c r="AF226" s="691"/>
      <c r="AG226" s="376" t="s">
        <v>722</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723</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723</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724</v>
      </c>
      <c r="AE229" s="755"/>
      <c r="AF229" s="755"/>
      <c r="AG229" s="756" t="s">
        <v>368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699</v>
      </c>
      <c r="AE230" s="703"/>
      <c r="AF230" s="703"/>
      <c r="AG230" s="729" t="s">
        <v>725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724</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699</v>
      </c>
      <c r="AE232" s="703"/>
      <c r="AF232" s="703"/>
      <c r="AG232" s="729" t="s">
        <v>726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724</v>
      </c>
      <c r="AE233" s="736"/>
      <c r="AF233" s="736"/>
      <c r="AG233" s="751" t="s">
        <v>368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724</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54.6"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699</v>
      </c>
      <c r="AE235" s="744"/>
      <c r="AF235" s="745"/>
      <c r="AG235" s="746" t="s">
        <v>727</v>
      </c>
      <c r="AH235" s="747"/>
      <c r="AI235" s="747"/>
      <c r="AJ235" s="747"/>
      <c r="AK235" s="747"/>
      <c r="AL235" s="747"/>
      <c r="AM235" s="747"/>
      <c r="AN235" s="747"/>
      <c r="AO235" s="747"/>
      <c r="AP235" s="747"/>
      <c r="AQ235" s="747"/>
      <c r="AR235" s="747"/>
      <c r="AS235" s="747"/>
      <c r="AT235" s="747"/>
      <c r="AU235" s="747"/>
      <c r="AV235" s="747"/>
      <c r="AW235" s="747"/>
      <c r="AX235" s="748"/>
    </row>
    <row r="236" spans="1:50" ht="7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699</v>
      </c>
      <c r="AE236" s="755"/>
      <c r="AF236" s="765"/>
      <c r="AG236" s="756" t="s">
        <v>728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724</v>
      </c>
      <c r="AE237" s="770"/>
      <c r="AF237" s="770"/>
      <c r="AG237" s="729" t="s">
        <v>368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699</v>
      </c>
      <c r="AE238" s="703"/>
      <c r="AF238" s="703"/>
      <c r="AG238" s="729" t="s">
        <v>729</v>
      </c>
      <c r="AH238" s="730"/>
      <c r="AI238" s="730"/>
      <c r="AJ238" s="730"/>
      <c r="AK238" s="730"/>
      <c r="AL238" s="730"/>
      <c r="AM238" s="730"/>
      <c r="AN238" s="730"/>
      <c r="AO238" s="730"/>
      <c r="AP238" s="730"/>
      <c r="AQ238" s="730"/>
      <c r="AR238" s="730"/>
      <c r="AS238" s="730"/>
      <c r="AT238" s="730"/>
      <c r="AU238" s="730"/>
      <c r="AV238" s="730"/>
      <c r="AW238" s="730"/>
      <c r="AX238" s="731"/>
    </row>
    <row r="239" spans="1:50" ht="48.9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699</v>
      </c>
      <c r="AE239" s="703"/>
      <c r="AF239" s="703"/>
      <c r="AG239" s="759" t="s">
        <v>730</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754" t="s">
        <v>724</v>
      </c>
      <c r="AE240" s="755"/>
      <c r="AF240" s="755"/>
      <c r="AG240" s="376" t="s">
        <v>368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172.5"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9" t="s">
        <v>756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91.45" customHeight="1" thickBot="1" x14ac:dyDescent="0.2">
      <c r="A256" s="795" t="s">
        <v>733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734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735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736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737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738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739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740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802" t="s">
        <v>741</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7" t="s">
        <v>693</v>
      </c>
      <c r="F266" s="808"/>
      <c r="G266" s="808"/>
      <c r="H266" s="92" t="str">
        <f>IF(E266="","","-")</f>
        <v>-</v>
      </c>
      <c r="I266" s="808"/>
      <c r="J266" s="808"/>
      <c r="K266" s="92" t="str">
        <f>IF(I266="","","-")</f>
        <v/>
      </c>
      <c r="L266" s="121">
        <v>36</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807" t="s">
        <v>693</v>
      </c>
      <c r="F267" s="808"/>
      <c r="G267" s="808"/>
      <c r="H267" s="92"/>
      <c r="I267" s="808"/>
      <c r="J267" s="808"/>
      <c r="K267" s="92"/>
      <c r="L267" s="121">
        <v>124</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v>2021</v>
      </c>
      <c r="F268" s="152"/>
      <c r="G268" s="808" t="s">
        <v>692</v>
      </c>
      <c r="H268" s="808"/>
      <c r="I268" s="808"/>
      <c r="J268" s="152">
        <v>20</v>
      </c>
      <c r="K268" s="152"/>
      <c r="L268" s="121">
        <v>117</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7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c r="H310" s="842"/>
      <c r="I310" s="842"/>
      <c r="J310" s="842"/>
      <c r="K310" s="843"/>
      <c r="L310" s="844"/>
      <c r="M310" s="845"/>
      <c r="N310" s="845"/>
      <c r="O310" s="845"/>
      <c r="P310" s="845"/>
      <c r="Q310" s="845"/>
      <c r="R310" s="845"/>
      <c r="S310" s="845"/>
      <c r="T310" s="845"/>
      <c r="U310" s="845"/>
      <c r="V310" s="845"/>
      <c r="W310" s="845"/>
      <c r="X310" s="846"/>
      <c r="Y310" s="847"/>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x14ac:dyDescent="0.15">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14.25"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28" t="s">
        <v>25</v>
      </c>
      <c r="Q365" s="428"/>
      <c r="R365" s="428"/>
      <c r="S365" s="428"/>
      <c r="T365" s="428"/>
      <c r="U365" s="428"/>
      <c r="V365" s="428"/>
      <c r="W365" s="428"/>
      <c r="X365" s="428"/>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747</v>
      </c>
      <c r="D366" s="878"/>
      <c r="E366" s="878"/>
      <c r="F366" s="878"/>
      <c r="G366" s="878"/>
      <c r="H366" s="878"/>
      <c r="I366" s="878"/>
      <c r="J366" s="879" t="s">
        <v>747</v>
      </c>
      <c r="K366" s="880"/>
      <c r="L366" s="880"/>
      <c r="M366" s="880"/>
      <c r="N366" s="880"/>
      <c r="O366" s="880"/>
      <c r="P366" s="881" t="s">
        <v>747</v>
      </c>
      <c r="Q366" s="882"/>
      <c r="R366" s="882"/>
      <c r="S366" s="882"/>
      <c r="T366" s="882"/>
      <c r="U366" s="882"/>
      <c r="V366" s="882"/>
      <c r="W366" s="882"/>
      <c r="X366" s="882"/>
      <c r="Y366" s="883" t="s">
        <v>747</v>
      </c>
      <c r="Z366" s="884"/>
      <c r="AA366" s="884"/>
      <c r="AB366" s="885"/>
      <c r="AC366" s="886" t="s">
        <v>704</v>
      </c>
      <c r="AD366" s="887"/>
      <c r="AE366" s="887"/>
      <c r="AF366" s="887"/>
      <c r="AG366" s="887"/>
      <c r="AH366" s="870" t="s">
        <v>747</v>
      </c>
      <c r="AI366" s="871"/>
      <c r="AJ366" s="871"/>
      <c r="AK366" s="871"/>
      <c r="AL366" s="872"/>
      <c r="AM366" s="873"/>
      <c r="AN366" s="873"/>
      <c r="AO366" s="874"/>
      <c r="AP366" s="875" t="s">
        <v>747</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28" t="s">
        <v>25</v>
      </c>
      <c r="Q398" s="428"/>
      <c r="R398" s="428"/>
      <c r="S398" s="428"/>
      <c r="T398" s="428"/>
      <c r="U398" s="428"/>
      <c r="V398" s="428"/>
      <c r="W398" s="428"/>
      <c r="X398" s="428"/>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28" t="s">
        <v>25</v>
      </c>
      <c r="Q431" s="428"/>
      <c r="R431" s="428"/>
      <c r="S431" s="428"/>
      <c r="T431" s="428"/>
      <c r="U431" s="428"/>
      <c r="V431" s="428"/>
      <c r="W431" s="428"/>
      <c r="X431" s="428"/>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28" t="s">
        <v>25</v>
      </c>
      <c r="Q464" s="428"/>
      <c r="R464" s="428"/>
      <c r="S464" s="428"/>
      <c r="T464" s="428"/>
      <c r="U464" s="428"/>
      <c r="V464" s="428"/>
      <c r="W464" s="428"/>
      <c r="X464" s="428"/>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28" t="s">
        <v>25</v>
      </c>
      <c r="Q497" s="428"/>
      <c r="R497" s="428"/>
      <c r="S497" s="428"/>
      <c r="T497" s="428"/>
      <c r="U497" s="428"/>
      <c r="V497" s="428"/>
      <c r="W497" s="428"/>
      <c r="X497" s="428"/>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28" t="s">
        <v>25</v>
      </c>
      <c r="Q530" s="428"/>
      <c r="R530" s="428"/>
      <c r="S530" s="428"/>
      <c r="T530" s="428"/>
      <c r="U530" s="428"/>
      <c r="V530" s="428"/>
      <c r="W530" s="428"/>
      <c r="X530" s="428"/>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28" t="s">
        <v>25</v>
      </c>
      <c r="Q563" s="428"/>
      <c r="R563" s="428"/>
      <c r="S563" s="428"/>
      <c r="T563" s="428"/>
      <c r="U563" s="428"/>
      <c r="V563" s="428"/>
      <c r="W563" s="428"/>
      <c r="X563" s="428"/>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28" t="s">
        <v>25</v>
      </c>
      <c r="Q596" s="428"/>
      <c r="R596" s="428"/>
      <c r="S596" s="428"/>
      <c r="T596" s="428"/>
      <c r="U596" s="428"/>
      <c r="V596" s="428"/>
      <c r="W596" s="428"/>
      <c r="X596" s="428"/>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t="s">
        <v>704</v>
      </c>
      <c r="D631" s="898"/>
      <c r="E631" s="664" t="s">
        <v>747</v>
      </c>
      <c r="F631" s="899"/>
      <c r="G631" s="899"/>
      <c r="H631" s="899"/>
      <c r="I631" s="899"/>
      <c r="J631" s="879" t="s">
        <v>747</v>
      </c>
      <c r="K631" s="880"/>
      <c r="L631" s="880"/>
      <c r="M631" s="880"/>
      <c r="N631" s="880"/>
      <c r="O631" s="880"/>
      <c r="P631" s="881" t="s">
        <v>747</v>
      </c>
      <c r="Q631" s="882"/>
      <c r="R631" s="882"/>
      <c r="S631" s="882"/>
      <c r="T631" s="882"/>
      <c r="U631" s="882"/>
      <c r="V631" s="882"/>
      <c r="W631" s="882"/>
      <c r="X631" s="882"/>
      <c r="Y631" s="883" t="s">
        <v>747</v>
      </c>
      <c r="Z631" s="884"/>
      <c r="AA631" s="884"/>
      <c r="AB631" s="885"/>
      <c r="AC631" s="886" t="s">
        <v>704</v>
      </c>
      <c r="AD631" s="887"/>
      <c r="AE631" s="887"/>
      <c r="AF631" s="887"/>
      <c r="AG631" s="887"/>
      <c r="AH631" s="888" t="s">
        <v>747</v>
      </c>
      <c r="AI631" s="889"/>
      <c r="AJ631" s="889"/>
      <c r="AK631" s="889"/>
      <c r="AL631" s="872" t="s">
        <v>747</v>
      </c>
      <c r="AM631" s="873"/>
      <c r="AN631" s="873"/>
      <c r="AO631" s="874"/>
      <c r="AP631" s="875" t="s">
        <v>747</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4"/>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5" priority="927">
      <formula>IF(RIGHT(TEXT(P14,"0.#"),1)=".",FALSE,TRUE)</formula>
    </cfRule>
    <cfRule type="expression" dxfId="1514" priority="928">
      <formula>IF(RIGHT(TEXT(P14,"0.#"),1)=".",TRUE,FALSE)</formula>
    </cfRule>
  </conditionalFormatting>
  <conditionalFormatting sqref="P18:AX18">
    <cfRule type="expression" dxfId="1513" priority="925">
      <formula>IF(RIGHT(TEXT(P18,"0.#"),1)=".",FALSE,TRUE)</formula>
    </cfRule>
    <cfRule type="expression" dxfId="1512" priority="926">
      <formula>IF(RIGHT(TEXT(P18,"0.#"),1)=".",TRUE,FALSE)</formula>
    </cfRule>
  </conditionalFormatting>
  <conditionalFormatting sqref="Y311">
    <cfRule type="expression" dxfId="1511" priority="923">
      <formula>IF(RIGHT(TEXT(Y311,"0.#"),1)=".",FALSE,TRUE)</formula>
    </cfRule>
    <cfRule type="expression" dxfId="1510" priority="924">
      <formula>IF(RIGHT(TEXT(Y311,"0.#"),1)=".",TRUE,FALSE)</formula>
    </cfRule>
  </conditionalFormatting>
  <conditionalFormatting sqref="Y320">
    <cfRule type="expression" dxfId="1509" priority="921">
      <formula>IF(RIGHT(TEXT(Y320,"0.#"),1)=".",FALSE,TRUE)</formula>
    </cfRule>
    <cfRule type="expression" dxfId="1508" priority="922">
      <formula>IF(RIGHT(TEXT(Y320,"0.#"),1)=".",TRUE,FALSE)</formula>
    </cfRule>
  </conditionalFormatting>
  <conditionalFormatting sqref="Y351:Y358 Y349 Y338:Y345 Y336 Y325:Y332 Y323">
    <cfRule type="expression" dxfId="1507" priority="901">
      <formula>IF(RIGHT(TEXT(Y323,"0.#"),1)=".",FALSE,TRUE)</formula>
    </cfRule>
    <cfRule type="expression" dxfId="1506" priority="902">
      <formula>IF(RIGHT(TEXT(Y323,"0.#"),1)=".",TRUE,FALSE)</formula>
    </cfRule>
  </conditionalFormatting>
  <conditionalFormatting sqref="P15:AJ17 P13:AQ13">
    <cfRule type="expression" dxfId="1505" priority="919">
      <formula>IF(RIGHT(TEXT(P13,"0.#"),1)=".",FALSE,TRUE)</formula>
    </cfRule>
    <cfRule type="expression" dxfId="1504" priority="920">
      <formula>IF(RIGHT(TEXT(P13,"0.#"),1)=".",TRUE,FALSE)</formula>
    </cfRule>
  </conditionalFormatting>
  <conditionalFormatting sqref="P19:AJ19">
    <cfRule type="expression" dxfId="1503" priority="917">
      <formula>IF(RIGHT(TEXT(P19,"0.#"),1)=".",FALSE,TRUE)</formula>
    </cfRule>
    <cfRule type="expression" dxfId="1502" priority="918">
      <formula>IF(RIGHT(TEXT(P19,"0.#"),1)=".",TRUE,FALSE)</formula>
    </cfRule>
  </conditionalFormatting>
  <conditionalFormatting sqref="AE32 AQ32">
    <cfRule type="expression" dxfId="1501" priority="915">
      <formula>IF(RIGHT(TEXT(AE32,"0.#"),1)=".",FALSE,TRUE)</formula>
    </cfRule>
    <cfRule type="expression" dxfId="1500" priority="916">
      <formula>IF(RIGHT(TEXT(AE32,"0.#"),1)=".",TRUE,FALSE)</formula>
    </cfRule>
  </conditionalFormatting>
  <conditionalFormatting sqref="Y312:Y319 Y310">
    <cfRule type="expression" dxfId="1499" priority="913">
      <formula>IF(RIGHT(TEXT(Y310,"0.#"),1)=".",FALSE,TRUE)</formula>
    </cfRule>
    <cfRule type="expression" dxfId="1498" priority="914">
      <formula>IF(RIGHT(TEXT(Y310,"0.#"),1)=".",TRUE,FALSE)</formula>
    </cfRule>
  </conditionalFormatting>
  <conditionalFormatting sqref="AU311">
    <cfRule type="expression" dxfId="1497" priority="911">
      <formula>IF(RIGHT(TEXT(AU311,"0.#"),1)=".",FALSE,TRUE)</formula>
    </cfRule>
    <cfRule type="expression" dxfId="1496" priority="912">
      <formula>IF(RIGHT(TEXT(AU311,"0.#"),1)=".",TRUE,FALSE)</formula>
    </cfRule>
  </conditionalFormatting>
  <conditionalFormatting sqref="AU320">
    <cfRule type="expression" dxfId="1495" priority="909">
      <formula>IF(RIGHT(TEXT(AU320,"0.#"),1)=".",FALSE,TRUE)</formula>
    </cfRule>
    <cfRule type="expression" dxfId="1494" priority="910">
      <formula>IF(RIGHT(TEXT(AU320,"0.#"),1)=".",TRUE,FALSE)</formula>
    </cfRule>
  </conditionalFormatting>
  <conditionalFormatting sqref="AU312:AU319 AU310">
    <cfRule type="expression" dxfId="1493" priority="907">
      <formula>IF(RIGHT(TEXT(AU310,"0.#"),1)=".",FALSE,TRUE)</formula>
    </cfRule>
    <cfRule type="expression" dxfId="1492" priority="908">
      <formula>IF(RIGHT(TEXT(AU310,"0.#"),1)=".",TRUE,FALSE)</formula>
    </cfRule>
  </conditionalFormatting>
  <conditionalFormatting sqref="Y350 Y337 Y324">
    <cfRule type="expression" dxfId="1491" priority="905">
      <formula>IF(RIGHT(TEXT(Y324,"0.#"),1)=".",FALSE,TRUE)</formula>
    </cfRule>
    <cfRule type="expression" dxfId="1490" priority="906">
      <formula>IF(RIGHT(TEXT(Y324,"0.#"),1)=".",TRUE,FALSE)</formula>
    </cfRule>
  </conditionalFormatting>
  <conditionalFormatting sqref="Y359 Y346 Y333">
    <cfRule type="expression" dxfId="1489" priority="903">
      <formula>IF(RIGHT(TEXT(Y333,"0.#"),1)=".",FALSE,TRUE)</formula>
    </cfRule>
    <cfRule type="expression" dxfId="1488" priority="904">
      <formula>IF(RIGHT(TEXT(Y333,"0.#"),1)=".",TRUE,FALSE)</formula>
    </cfRule>
  </conditionalFormatting>
  <conditionalFormatting sqref="AU350 AU337 AU324">
    <cfRule type="expression" dxfId="1487" priority="899">
      <formula>IF(RIGHT(TEXT(AU324,"0.#"),1)=".",FALSE,TRUE)</formula>
    </cfRule>
    <cfRule type="expression" dxfId="1486" priority="900">
      <formula>IF(RIGHT(TEXT(AU324,"0.#"),1)=".",TRUE,FALSE)</formula>
    </cfRule>
  </conditionalFormatting>
  <conditionalFormatting sqref="AU359 AU346 AU333">
    <cfRule type="expression" dxfId="1485" priority="897">
      <formula>IF(RIGHT(TEXT(AU333,"0.#"),1)=".",FALSE,TRUE)</formula>
    </cfRule>
    <cfRule type="expression" dxfId="1484" priority="898">
      <formula>IF(RIGHT(TEXT(AU333,"0.#"),1)=".",TRUE,FALSE)</formula>
    </cfRule>
  </conditionalFormatting>
  <conditionalFormatting sqref="AU351:AU358 AU349 AU338:AU345 AU336 AU325:AU332 AU323">
    <cfRule type="expression" dxfId="1483" priority="895">
      <formula>IF(RIGHT(TEXT(AU323,"0.#"),1)=".",FALSE,TRUE)</formula>
    </cfRule>
    <cfRule type="expression" dxfId="1482" priority="896">
      <formula>IF(RIGHT(TEXT(AU323,"0.#"),1)=".",TRUE,FALSE)</formula>
    </cfRule>
  </conditionalFormatting>
  <conditionalFormatting sqref="AI32">
    <cfRule type="expression" dxfId="1481" priority="893">
      <formula>IF(RIGHT(TEXT(AI32,"0.#"),1)=".",FALSE,TRUE)</formula>
    </cfRule>
    <cfRule type="expression" dxfId="1480" priority="894">
      <formula>IF(RIGHT(TEXT(AI32,"0.#"),1)=".",TRUE,FALSE)</formula>
    </cfRule>
  </conditionalFormatting>
  <conditionalFormatting sqref="AM32">
    <cfRule type="expression" dxfId="1479" priority="891">
      <formula>IF(RIGHT(TEXT(AM32,"0.#"),1)=".",FALSE,TRUE)</formula>
    </cfRule>
    <cfRule type="expression" dxfId="1478" priority="892">
      <formula>IF(RIGHT(TEXT(AM32,"0.#"),1)=".",TRUE,FALSE)</formula>
    </cfRule>
  </conditionalFormatting>
  <conditionalFormatting sqref="AE33">
    <cfRule type="expression" dxfId="1477" priority="889">
      <formula>IF(RIGHT(TEXT(AE33,"0.#"),1)=".",FALSE,TRUE)</formula>
    </cfRule>
    <cfRule type="expression" dxfId="1476" priority="890">
      <formula>IF(RIGHT(TEXT(AE33,"0.#"),1)=".",TRUE,FALSE)</formula>
    </cfRule>
  </conditionalFormatting>
  <conditionalFormatting sqref="AI33">
    <cfRule type="expression" dxfId="1475" priority="887">
      <formula>IF(RIGHT(TEXT(AI33,"0.#"),1)=".",FALSE,TRUE)</formula>
    </cfRule>
    <cfRule type="expression" dxfId="1474" priority="888">
      <formula>IF(RIGHT(TEXT(AI33,"0.#"),1)=".",TRUE,FALSE)</formula>
    </cfRule>
  </conditionalFormatting>
  <conditionalFormatting sqref="AM33">
    <cfRule type="expression" dxfId="1473" priority="885">
      <formula>IF(RIGHT(TEXT(AM33,"0.#"),1)=".",FALSE,TRUE)</formula>
    </cfRule>
    <cfRule type="expression" dxfId="1472" priority="886">
      <formula>IF(RIGHT(TEXT(AM33,"0.#"),1)=".",TRUE,FALSE)</formula>
    </cfRule>
  </conditionalFormatting>
  <conditionalFormatting sqref="AQ33">
    <cfRule type="expression" dxfId="1471" priority="883">
      <formula>IF(RIGHT(TEXT(AQ33,"0.#"),1)=".",FALSE,TRUE)</formula>
    </cfRule>
    <cfRule type="expression" dxfId="1470" priority="884">
      <formula>IF(RIGHT(TEXT(AQ33,"0.#"),1)=".",TRUE,FALSE)</formula>
    </cfRule>
  </conditionalFormatting>
  <conditionalFormatting sqref="AE210">
    <cfRule type="expression" dxfId="1469" priority="881">
      <formula>IF(RIGHT(TEXT(AE210,"0.#"),1)=".",FALSE,TRUE)</formula>
    </cfRule>
    <cfRule type="expression" dxfId="1468" priority="882">
      <formula>IF(RIGHT(TEXT(AE210,"0.#"),1)=".",TRUE,FALSE)</formula>
    </cfRule>
  </conditionalFormatting>
  <conditionalFormatting sqref="AE211">
    <cfRule type="expression" dxfId="1467" priority="879">
      <formula>IF(RIGHT(TEXT(AE211,"0.#"),1)=".",FALSE,TRUE)</formula>
    </cfRule>
    <cfRule type="expression" dxfId="1466" priority="880">
      <formula>IF(RIGHT(TEXT(AE211,"0.#"),1)=".",TRUE,FALSE)</formula>
    </cfRule>
  </conditionalFormatting>
  <conditionalFormatting sqref="AE212">
    <cfRule type="expression" dxfId="1465" priority="877">
      <formula>IF(RIGHT(TEXT(AE212,"0.#"),1)=".",FALSE,TRUE)</formula>
    </cfRule>
    <cfRule type="expression" dxfId="1464" priority="878">
      <formula>IF(RIGHT(TEXT(AE212,"0.#"),1)=".",TRUE,FALSE)</formula>
    </cfRule>
  </conditionalFormatting>
  <conditionalFormatting sqref="AI212">
    <cfRule type="expression" dxfId="1463" priority="875">
      <formula>IF(RIGHT(TEXT(AI212,"0.#"),1)=".",FALSE,TRUE)</formula>
    </cfRule>
    <cfRule type="expression" dxfId="1462" priority="876">
      <formula>IF(RIGHT(TEXT(AI212,"0.#"),1)=".",TRUE,FALSE)</formula>
    </cfRule>
  </conditionalFormatting>
  <conditionalFormatting sqref="AI211">
    <cfRule type="expression" dxfId="1461" priority="873">
      <formula>IF(RIGHT(TEXT(AI211,"0.#"),1)=".",FALSE,TRUE)</formula>
    </cfRule>
    <cfRule type="expression" dxfId="1460" priority="874">
      <formula>IF(RIGHT(TEXT(AI211,"0.#"),1)=".",TRUE,FALSE)</formula>
    </cfRule>
  </conditionalFormatting>
  <conditionalFormatting sqref="AI210">
    <cfRule type="expression" dxfId="1459" priority="871">
      <formula>IF(RIGHT(TEXT(AI210,"0.#"),1)=".",FALSE,TRUE)</formula>
    </cfRule>
    <cfRule type="expression" dxfId="1458" priority="872">
      <formula>IF(RIGHT(TEXT(AI210,"0.#"),1)=".",TRUE,FALSE)</formula>
    </cfRule>
  </conditionalFormatting>
  <conditionalFormatting sqref="AM210">
    <cfRule type="expression" dxfId="1457" priority="869">
      <formula>IF(RIGHT(TEXT(AM210,"0.#"),1)=".",FALSE,TRUE)</formula>
    </cfRule>
    <cfRule type="expression" dxfId="1456" priority="870">
      <formula>IF(RIGHT(TEXT(AM210,"0.#"),1)=".",TRUE,FALSE)</formula>
    </cfRule>
  </conditionalFormatting>
  <conditionalFormatting sqref="AM211">
    <cfRule type="expression" dxfId="1455" priority="867">
      <formula>IF(RIGHT(TEXT(AM211,"0.#"),1)=".",FALSE,TRUE)</formula>
    </cfRule>
    <cfRule type="expression" dxfId="1454" priority="868">
      <formula>IF(RIGHT(TEXT(AM211,"0.#"),1)=".",TRUE,FALSE)</formula>
    </cfRule>
  </conditionalFormatting>
  <conditionalFormatting sqref="AM212">
    <cfRule type="expression" dxfId="1453" priority="865">
      <formula>IF(RIGHT(TEXT(AM212,"0.#"),1)=".",FALSE,TRUE)</formula>
    </cfRule>
    <cfRule type="expression" dxfId="1452" priority="866">
      <formula>IF(RIGHT(TEXT(AM212,"0.#"),1)=".",TRUE,FALSE)</formula>
    </cfRule>
  </conditionalFormatting>
  <conditionalFormatting sqref="AL368:AO395">
    <cfRule type="expression" dxfId="1451" priority="861">
      <formula>IF(AND(AL368&gt;=0, RIGHT(TEXT(AL368,"0.#"),1)&lt;&gt;"."),TRUE,FALSE)</formula>
    </cfRule>
    <cfRule type="expression" dxfId="1450" priority="862">
      <formula>IF(AND(AL368&gt;=0, RIGHT(TEXT(AL368,"0.#"),1)="."),TRUE,FALSE)</formula>
    </cfRule>
    <cfRule type="expression" dxfId="1449" priority="863">
      <formula>IF(AND(AL368&lt;0, RIGHT(TEXT(AL368,"0.#"),1)&lt;&gt;"."),TRUE,FALSE)</formula>
    </cfRule>
    <cfRule type="expression" dxfId="1448" priority="864">
      <formula>IF(AND(AL368&lt;0, RIGHT(TEXT(AL368,"0.#"),1)="."),TRUE,FALSE)</formula>
    </cfRule>
  </conditionalFormatting>
  <conditionalFormatting sqref="AQ210:AQ212">
    <cfRule type="expression" dxfId="1447" priority="859">
      <formula>IF(RIGHT(TEXT(AQ210,"0.#"),1)=".",FALSE,TRUE)</formula>
    </cfRule>
    <cfRule type="expression" dxfId="1446" priority="860">
      <formula>IF(RIGHT(TEXT(AQ210,"0.#"),1)=".",TRUE,FALSE)</formula>
    </cfRule>
  </conditionalFormatting>
  <conditionalFormatting sqref="AU210:AU212">
    <cfRule type="expression" dxfId="1445" priority="857">
      <formula>IF(RIGHT(TEXT(AU210,"0.#"),1)=".",FALSE,TRUE)</formula>
    </cfRule>
    <cfRule type="expression" dxfId="1444" priority="858">
      <formula>IF(RIGHT(TEXT(AU210,"0.#"),1)=".",TRUE,FALSE)</formula>
    </cfRule>
  </conditionalFormatting>
  <conditionalFormatting sqref="Y368:Y395">
    <cfRule type="expression" dxfId="1443" priority="855">
      <formula>IF(RIGHT(TEXT(Y368,"0.#"),1)=".",FALSE,TRUE)</formula>
    </cfRule>
    <cfRule type="expression" dxfId="1442" priority="856">
      <formula>IF(RIGHT(TEXT(Y368,"0.#"),1)=".",TRUE,FALSE)</formula>
    </cfRule>
  </conditionalFormatting>
  <conditionalFormatting sqref="AL631:AO660">
    <cfRule type="expression" dxfId="1441" priority="851">
      <formula>IF(AND(AL631&gt;=0, RIGHT(TEXT(AL631,"0.#"),1)&lt;&gt;"."),TRUE,FALSE)</formula>
    </cfRule>
    <cfRule type="expression" dxfId="1440" priority="852">
      <formula>IF(AND(AL631&gt;=0, RIGHT(TEXT(AL631,"0.#"),1)="."),TRUE,FALSE)</formula>
    </cfRule>
    <cfRule type="expression" dxfId="1439" priority="853">
      <formula>IF(AND(AL631&lt;0, RIGHT(TEXT(AL631,"0.#"),1)&lt;&gt;"."),TRUE,FALSE)</formula>
    </cfRule>
    <cfRule type="expression" dxfId="1438" priority="854">
      <formula>IF(AND(AL631&lt;0, RIGHT(TEXT(AL631,"0.#"),1)="."),TRUE,FALSE)</formula>
    </cfRule>
  </conditionalFormatting>
  <conditionalFormatting sqref="Y631:Y660">
    <cfRule type="expression" dxfId="1437" priority="849">
      <formula>IF(RIGHT(TEXT(Y631,"0.#"),1)=".",FALSE,TRUE)</formula>
    </cfRule>
    <cfRule type="expression" dxfId="1436" priority="850">
      <formula>IF(RIGHT(TEXT(Y631,"0.#"),1)=".",TRUE,FALSE)</formula>
    </cfRule>
  </conditionalFormatting>
  <conditionalFormatting sqref="AL366:AO367">
    <cfRule type="expression" dxfId="1435" priority="845">
      <formula>IF(AND(AL366&gt;=0, RIGHT(TEXT(AL366,"0.#"),1)&lt;&gt;"."),TRUE,FALSE)</formula>
    </cfRule>
    <cfRule type="expression" dxfId="1434" priority="846">
      <formula>IF(AND(AL366&gt;=0, RIGHT(TEXT(AL366,"0.#"),1)="."),TRUE,FALSE)</formula>
    </cfRule>
    <cfRule type="expression" dxfId="1433" priority="847">
      <formula>IF(AND(AL366&lt;0, RIGHT(TEXT(AL366,"0.#"),1)&lt;&gt;"."),TRUE,FALSE)</formula>
    </cfRule>
    <cfRule type="expression" dxfId="1432" priority="848">
      <formula>IF(AND(AL366&lt;0, RIGHT(TEXT(AL366,"0.#"),1)="."),TRUE,FALSE)</formula>
    </cfRule>
  </conditionalFormatting>
  <conditionalFormatting sqref="Y366:Y367">
    <cfRule type="expression" dxfId="1431" priority="843">
      <formula>IF(RIGHT(TEXT(Y366,"0.#"),1)=".",FALSE,TRUE)</formula>
    </cfRule>
    <cfRule type="expression" dxfId="1430" priority="844">
      <formula>IF(RIGHT(TEXT(Y366,"0.#"),1)=".",TRUE,FALSE)</formula>
    </cfRule>
  </conditionalFormatting>
  <conditionalFormatting sqref="Y401:Y428">
    <cfRule type="expression" dxfId="1429" priority="781">
      <formula>IF(RIGHT(TEXT(Y401,"0.#"),1)=".",FALSE,TRUE)</formula>
    </cfRule>
    <cfRule type="expression" dxfId="1428" priority="782">
      <formula>IF(RIGHT(TEXT(Y401,"0.#"),1)=".",TRUE,FALSE)</formula>
    </cfRule>
  </conditionalFormatting>
  <conditionalFormatting sqref="Y399:Y400">
    <cfRule type="expression" dxfId="1427" priority="775">
      <formula>IF(RIGHT(TEXT(Y399,"0.#"),1)=".",FALSE,TRUE)</formula>
    </cfRule>
    <cfRule type="expression" dxfId="1426" priority="776">
      <formula>IF(RIGHT(TEXT(Y399,"0.#"),1)=".",TRUE,FALSE)</formula>
    </cfRule>
  </conditionalFormatting>
  <conditionalFormatting sqref="Y434:Y461">
    <cfRule type="expression" dxfId="1425" priority="769">
      <formula>IF(RIGHT(TEXT(Y434,"0.#"),1)=".",FALSE,TRUE)</formula>
    </cfRule>
    <cfRule type="expression" dxfId="1424" priority="770">
      <formula>IF(RIGHT(TEXT(Y434,"0.#"),1)=".",TRUE,FALSE)</formula>
    </cfRule>
  </conditionalFormatting>
  <conditionalFormatting sqref="Y432:Y433">
    <cfRule type="expression" dxfId="1423" priority="763">
      <formula>IF(RIGHT(TEXT(Y432,"0.#"),1)=".",FALSE,TRUE)</formula>
    </cfRule>
    <cfRule type="expression" dxfId="1422" priority="764">
      <formula>IF(RIGHT(TEXT(Y432,"0.#"),1)=".",TRUE,FALSE)</formula>
    </cfRule>
  </conditionalFormatting>
  <conditionalFormatting sqref="Y467:Y494">
    <cfRule type="expression" dxfId="1421" priority="757">
      <formula>IF(RIGHT(TEXT(Y467,"0.#"),1)=".",FALSE,TRUE)</formula>
    </cfRule>
    <cfRule type="expression" dxfId="1420" priority="758">
      <formula>IF(RIGHT(TEXT(Y467,"0.#"),1)=".",TRUE,FALSE)</formula>
    </cfRule>
  </conditionalFormatting>
  <conditionalFormatting sqref="Y465:Y466">
    <cfRule type="expression" dxfId="1419" priority="751">
      <formula>IF(RIGHT(TEXT(Y465,"0.#"),1)=".",FALSE,TRUE)</formula>
    </cfRule>
    <cfRule type="expression" dxfId="1418" priority="752">
      <formula>IF(RIGHT(TEXT(Y465,"0.#"),1)=".",TRUE,FALSE)</formula>
    </cfRule>
  </conditionalFormatting>
  <conditionalFormatting sqref="Y500:Y527">
    <cfRule type="expression" dxfId="1417" priority="745">
      <formula>IF(RIGHT(TEXT(Y500,"0.#"),1)=".",FALSE,TRUE)</formula>
    </cfRule>
    <cfRule type="expression" dxfId="1416" priority="746">
      <formula>IF(RIGHT(TEXT(Y500,"0.#"),1)=".",TRUE,FALSE)</formula>
    </cfRule>
  </conditionalFormatting>
  <conditionalFormatting sqref="Y498:Y499">
    <cfRule type="expression" dxfId="1415" priority="739">
      <formula>IF(RIGHT(TEXT(Y498,"0.#"),1)=".",FALSE,TRUE)</formula>
    </cfRule>
    <cfRule type="expression" dxfId="1414" priority="740">
      <formula>IF(RIGHT(TEXT(Y498,"0.#"),1)=".",TRUE,FALSE)</formula>
    </cfRule>
  </conditionalFormatting>
  <conditionalFormatting sqref="Y533:Y560">
    <cfRule type="expression" dxfId="1413" priority="733">
      <formula>IF(RIGHT(TEXT(Y533,"0.#"),1)=".",FALSE,TRUE)</formula>
    </cfRule>
    <cfRule type="expression" dxfId="1412" priority="734">
      <formula>IF(RIGHT(TEXT(Y533,"0.#"),1)=".",TRUE,FALSE)</formula>
    </cfRule>
  </conditionalFormatting>
  <conditionalFormatting sqref="P23">
    <cfRule type="expression" dxfId="1411" priority="835">
      <formula>IF(RIGHT(TEXT(P23,"0.#"),1)=".",FALSE,TRUE)</formula>
    </cfRule>
    <cfRule type="expression" dxfId="1410" priority="836">
      <formula>IF(RIGHT(TEXT(P23,"0.#"),1)=".",TRUE,FALSE)</formula>
    </cfRule>
  </conditionalFormatting>
  <conditionalFormatting sqref="P24:P27">
    <cfRule type="expression" dxfId="1409" priority="833">
      <formula>IF(RIGHT(TEXT(P24,"0.#"),1)=".",FALSE,TRUE)</formula>
    </cfRule>
    <cfRule type="expression" dxfId="1408" priority="834">
      <formula>IF(RIGHT(TEXT(P24,"0.#"),1)=".",TRUE,FALSE)</formula>
    </cfRule>
  </conditionalFormatting>
  <conditionalFormatting sqref="P28">
    <cfRule type="expression" dxfId="1407" priority="831">
      <formula>IF(RIGHT(TEXT(P28,"0.#"),1)=".",FALSE,TRUE)</formula>
    </cfRule>
    <cfRule type="expression" dxfId="1406" priority="832">
      <formula>IF(RIGHT(TEXT(P28,"0.#"),1)=".",TRUE,FALSE)</formula>
    </cfRule>
  </conditionalFormatting>
  <conditionalFormatting sqref="AE202">
    <cfRule type="expression" dxfId="1405" priority="829">
      <formula>IF(RIGHT(TEXT(AE202,"0.#"),1)=".",FALSE,TRUE)</formula>
    </cfRule>
    <cfRule type="expression" dxfId="1404" priority="830">
      <formula>IF(RIGHT(TEXT(AE202,"0.#"),1)=".",TRUE,FALSE)</formula>
    </cfRule>
  </conditionalFormatting>
  <conditionalFormatting sqref="AE203">
    <cfRule type="expression" dxfId="1403" priority="827">
      <formula>IF(RIGHT(TEXT(AE203,"0.#"),1)=".",FALSE,TRUE)</formula>
    </cfRule>
    <cfRule type="expression" dxfId="1402" priority="828">
      <formula>IF(RIGHT(TEXT(AE203,"0.#"),1)=".",TRUE,FALSE)</formula>
    </cfRule>
  </conditionalFormatting>
  <conditionalFormatting sqref="AE204">
    <cfRule type="expression" dxfId="1401" priority="825">
      <formula>IF(RIGHT(TEXT(AE204,"0.#"),1)=".",FALSE,TRUE)</formula>
    </cfRule>
    <cfRule type="expression" dxfId="1400" priority="826">
      <formula>IF(RIGHT(TEXT(AE204,"0.#"),1)=".",TRUE,FALSE)</formula>
    </cfRule>
  </conditionalFormatting>
  <conditionalFormatting sqref="AI204">
    <cfRule type="expression" dxfId="1399" priority="823">
      <formula>IF(RIGHT(TEXT(AI204,"0.#"),1)=".",FALSE,TRUE)</formula>
    </cfRule>
    <cfRule type="expression" dxfId="1398" priority="824">
      <formula>IF(RIGHT(TEXT(AI204,"0.#"),1)=".",TRUE,FALSE)</formula>
    </cfRule>
  </conditionalFormatting>
  <conditionalFormatting sqref="AI203">
    <cfRule type="expression" dxfId="1397" priority="821">
      <formula>IF(RIGHT(TEXT(AI203,"0.#"),1)=".",FALSE,TRUE)</formula>
    </cfRule>
    <cfRule type="expression" dxfId="1396" priority="822">
      <formula>IF(RIGHT(TEXT(AI203,"0.#"),1)=".",TRUE,FALSE)</formula>
    </cfRule>
  </conditionalFormatting>
  <conditionalFormatting sqref="AI202">
    <cfRule type="expression" dxfId="1395" priority="819">
      <formula>IF(RIGHT(TEXT(AI202,"0.#"),1)=".",FALSE,TRUE)</formula>
    </cfRule>
    <cfRule type="expression" dxfId="1394" priority="820">
      <formula>IF(RIGHT(TEXT(AI202,"0.#"),1)=".",TRUE,FALSE)</formula>
    </cfRule>
  </conditionalFormatting>
  <conditionalFormatting sqref="AM202">
    <cfRule type="expression" dxfId="1393" priority="817">
      <formula>IF(RIGHT(TEXT(AM202,"0.#"),1)=".",FALSE,TRUE)</formula>
    </cfRule>
    <cfRule type="expression" dxfId="1392" priority="818">
      <formula>IF(RIGHT(TEXT(AM202,"0.#"),1)=".",TRUE,FALSE)</formula>
    </cfRule>
  </conditionalFormatting>
  <conditionalFormatting sqref="AM203">
    <cfRule type="expression" dxfId="1391" priority="815">
      <formula>IF(RIGHT(TEXT(AM203,"0.#"),1)=".",FALSE,TRUE)</formula>
    </cfRule>
    <cfRule type="expression" dxfId="1390" priority="816">
      <formula>IF(RIGHT(TEXT(AM203,"0.#"),1)=".",TRUE,FALSE)</formula>
    </cfRule>
  </conditionalFormatting>
  <conditionalFormatting sqref="AM204">
    <cfRule type="expression" dxfId="1389" priority="813">
      <formula>IF(RIGHT(TEXT(AM204,"0.#"),1)=".",FALSE,TRUE)</formula>
    </cfRule>
    <cfRule type="expression" dxfId="1388" priority="814">
      <formula>IF(RIGHT(TEXT(AM204,"0.#"),1)=".",TRUE,FALSE)</formula>
    </cfRule>
  </conditionalFormatting>
  <conditionalFormatting sqref="AQ202:AQ204">
    <cfRule type="expression" dxfId="1387" priority="811">
      <formula>IF(RIGHT(TEXT(AQ202,"0.#"),1)=".",FALSE,TRUE)</formula>
    </cfRule>
    <cfRule type="expression" dxfId="1386" priority="812">
      <formula>IF(RIGHT(TEXT(AQ202,"0.#"),1)=".",TRUE,FALSE)</formula>
    </cfRule>
  </conditionalFormatting>
  <conditionalFormatting sqref="AU202:AU204">
    <cfRule type="expression" dxfId="1385" priority="809">
      <formula>IF(RIGHT(TEXT(AU202,"0.#"),1)=".",FALSE,TRUE)</formula>
    </cfRule>
    <cfRule type="expression" dxfId="1384" priority="810">
      <formula>IF(RIGHT(TEXT(AU202,"0.#"),1)=".",TRUE,FALSE)</formula>
    </cfRule>
  </conditionalFormatting>
  <conditionalFormatting sqref="AE205">
    <cfRule type="expression" dxfId="1383" priority="807">
      <formula>IF(RIGHT(TEXT(AE205,"0.#"),1)=".",FALSE,TRUE)</formula>
    </cfRule>
    <cfRule type="expression" dxfId="1382" priority="808">
      <formula>IF(RIGHT(TEXT(AE205,"0.#"),1)=".",TRUE,FALSE)</formula>
    </cfRule>
  </conditionalFormatting>
  <conditionalFormatting sqref="AE206">
    <cfRule type="expression" dxfId="1381" priority="805">
      <formula>IF(RIGHT(TEXT(AE206,"0.#"),1)=".",FALSE,TRUE)</formula>
    </cfRule>
    <cfRule type="expression" dxfId="1380" priority="806">
      <formula>IF(RIGHT(TEXT(AE206,"0.#"),1)=".",TRUE,FALSE)</formula>
    </cfRule>
  </conditionalFormatting>
  <conditionalFormatting sqref="AE207">
    <cfRule type="expression" dxfId="1379" priority="803">
      <formula>IF(RIGHT(TEXT(AE207,"0.#"),1)=".",FALSE,TRUE)</formula>
    </cfRule>
    <cfRule type="expression" dxfId="1378" priority="804">
      <formula>IF(RIGHT(TEXT(AE207,"0.#"),1)=".",TRUE,FALSE)</formula>
    </cfRule>
  </conditionalFormatting>
  <conditionalFormatting sqref="AI207">
    <cfRule type="expression" dxfId="1377" priority="801">
      <formula>IF(RIGHT(TEXT(AI207,"0.#"),1)=".",FALSE,TRUE)</formula>
    </cfRule>
    <cfRule type="expression" dxfId="1376" priority="802">
      <formula>IF(RIGHT(TEXT(AI207,"0.#"),1)=".",TRUE,FALSE)</formula>
    </cfRule>
  </conditionalFormatting>
  <conditionalFormatting sqref="AI206">
    <cfRule type="expression" dxfId="1375" priority="799">
      <formula>IF(RIGHT(TEXT(AI206,"0.#"),1)=".",FALSE,TRUE)</formula>
    </cfRule>
    <cfRule type="expression" dxfId="1374" priority="800">
      <formula>IF(RIGHT(TEXT(AI206,"0.#"),1)=".",TRUE,FALSE)</formula>
    </cfRule>
  </conditionalFormatting>
  <conditionalFormatting sqref="AI205">
    <cfRule type="expression" dxfId="1373" priority="797">
      <formula>IF(RIGHT(TEXT(AI205,"0.#"),1)=".",FALSE,TRUE)</formula>
    </cfRule>
    <cfRule type="expression" dxfId="1372" priority="798">
      <formula>IF(RIGHT(TEXT(AI205,"0.#"),1)=".",TRUE,FALSE)</formula>
    </cfRule>
  </conditionalFormatting>
  <conditionalFormatting sqref="AM205">
    <cfRule type="expression" dxfId="1371" priority="795">
      <formula>IF(RIGHT(TEXT(AM205,"0.#"),1)=".",FALSE,TRUE)</formula>
    </cfRule>
    <cfRule type="expression" dxfId="1370" priority="796">
      <formula>IF(RIGHT(TEXT(AM205,"0.#"),1)=".",TRUE,FALSE)</formula>
    </cfRule>
  </conditionalFormatting>
  <conditionalFormatting sqref="AM206">
    <cfRule type="expression" dxfId="1369" priority="793">
      <formula>IF(RIGHT(TEXT(AM206,"0.#"),1)=".",FALSE,TRUE)</formula>
    </cfRule>
    <cfRule type="expression" dxfId="1368" priority="794">
      <formula>IF(RIGHT(TEXT(AM206,"0.#"),1)=".",TRUE,FALSE)</formula>
    </cfRule>
  </conditionalFormatting>
  <conditionalFormatting sqref="AM207">
    <cfRule type="expression" dxfId="1367" priority="791">
      <formula>IF(RIGHT(TEXT(AM207,"0.#"),1)=".",FALSE,TRUE)</formula>
    </cfRule>
    <cfRule type="expression" dxfId="1366" priority="792">
      <formula>IF(RIGHT(TEXT(AM207,"0.#"),1)=".",TRUE,FALSE)</formula>
    </cfRule>
  </conditionalFormatting>
  <conditionalFormatting sqref="AQ205:AQ207">
    <cfRule type="expression" dxfId="1365" priority="789">
      <formula>IF(RIGHT(TEXT(AQ205,"0.#"),1)=".",FALSE,TRUE)</formula>
    </cfRule>
    <cfRule type="expression" dxfId="1364" priority="790">
      <formula>IF(RIGHT(TEXT(AQ205,"0.#"),1)=".",TRUE,FALSE)</formula>
    </cfRule>
  </conditionalFormatting>
  <conditionalFormatting sqref="AU205:AU207">
    <cfRule type="expression" dxfId="1363" priority="787">
      <formula>IF(RIGHT(TEXT(AU205,"0.#"),1)=".",FALSE,TRUE)</formula>
    </cfRule>
    <cfRule type="expression" dxfId="1362" priority="788">
      <formula>IF(RIGHT(TEXT(AU205,"0.#"),1)=".",TRUE,FALSE)</formula>
    </cfRule>
  </conditionalFormatting>
  <conditionalFormatting sqref="AL401:AO428">
    <cfRule type="expression" dxfId="1361" priority="783">
      <formula>IF(AND(AL401&gt;=0, RIGHT(TEXT(AL401,"0.#"),1)&lt;&gt;"."),TRUE,FALSE)</formula>
    </cfRule>
    <cfRule type="expression" dxfId="1360" priority="784">
      <formula>IF(AND(AL401&gt;=0, RIGHT(TEXT(AL401,"0.#"),1)="."),TRUE,FALSE)</formula>
    </cfRule>
    <cfRule type="expression" dxfId="1359" priority="785">
      <formula>IF(AND(AL401&lt;0, RIGHT(TEXT(AL401,"0.#"),1)&lt;&gt;"."),TRUE,FALSE)</formula>
    </cfRule>
    <cfRule type="expression" dxfId="1358" priority="786">
      <formula>IF(AND(AL401&lt;0, RIGHT(TEXT(AL401,"0.#"),1)="."),TRUE,FALSE)</formula>
    </cfRule>
  </conditionalFormatting>
  <conditionalFormatting sqref="AL399:AO400">
    <cfRule type="expression" dxfId="1357" priority="777">
      <formula>IF(AND(AL399&gt;=0, RIGHT(TEXT(AL399,"0.#"),1)&lt;&gt;"."),TRUE,FALSE)</formula>
    </cfRule>
    <cfRule type="expression" dxfId="1356" priority="778">
      <formula>IF(AND(AL399&gt;=0, RIGHT(TEXT(AL399,"0.#"),1)="."),TRUE,FALSE)</formula>
    </cfRule>
    <cfRule type="expression" dxfId="1355" priority="779">
      <formula>IF(AND(AL399&lt;0, RIGHT(TEXT(AL399,"0.#"),1)&lt;&gt;"."),TRUE,FALSE)</formula>
    </cfRule>
    <cfRule type="expression" dxfId="1354" priority="780">
      <formula>IF(AND(AL399&lt;0, RIGHT(TEXT(AL399,"0.#"),1)="."),TRUE,FALSE)</formula>
    </cfRule>
  </conditionalFormatting>
  <conditionalFormatting sqref="AL434:AO461">
    <cfRule type="expression" dxfId="1353" priority="771">
      <formula>IF(AND(AL434&gt;=0, RIGHT(TEXT(AL434,"0.#"),1)&lt;&gt;"."),TRUE,FALSE)</formula>
    </cfRule>
    <cfRule type="expression" dxfId="1352" priority="772">
      <formula>IF(AND(AL434&gt;=0, RIGHT(TEXT(AL434,"0.#"),1)="."),TRUE,FALSE)</formula>
    </cfRule>
    <cfRule type="expression" dxfId="1351" priority="773">
      <formula>IF(AND(AL434&lt;0, RIGHT(TEXT(AL434,"0.#"),1)&lt;&gt;"."),TRUE,FALSE)</formula>
    </cfRule>
    <cfRule type="expression" dxfId="1350" priority="774">
      <formula>IF(AND(AL434&lt;0, RIGHT(TEXT(AL434,"0.#"),1)="."),TRUE,FALSE)</formula>
    </cfRule>
  </conditionalFormatting>
  <conditionalFormatting sqref="AL432:AO433">
    <cfRule type="expression" dxfId="1349" priority="765">
      <formula>IF(AND(AL432&gt;=0, RIGHT(TEXT(AL432,"0.#"),1)&lt;&gt;"."),TRUE,FALSE)</formula>
    </cfRule>
    <cfRule type="expression" dxfId="1348" priority="766">
      <formula>IF(AND(AL432&gt;=0, RIGHT(TEXT(AL432,"0.#"),1)="."),TRUE,FALSE)</formula>
    </cfRule>
    <cfRule type="expression" dxfId="1347" priority="767">
      <formula>IF(AND(AL432&lt;0, RIGHT(TEXT(AL432,"0.#"),1)&lt;&gt;"."),TRUE,FALSE)</formula>
    </cfRule>
    <cfRule type="expression" dxfId="1346" priority="768">
      <formula>IF(AND(AL432&lt;0, RIGHT(TEXT(AL432,"0.#"),1)="."),TRUE,FALSE)</formula>
    </cfRule>
  </conditionalFormatting>
  <conditionalFormatting sqref="AL467:AO494">
    <cfRule type="expression" dxfId="1345" priority="759">
      <formula>IF(AND(AL467&gt;=0, RIGHT(TEXT(AL467,"0.#"),1)&lt;&gt;"."),TRUE,FALSE)</formula>
    </cfRule>
    <cfRule type="expression" dxfId="1344" priority="760">
      <formula>IF(AND(AL467&gt;=0, RIGHT(TEXT(AL467,"0.#"),1)="."),TRUE,FALSE)</formula>
    </cfRule>
    <cfRule type="expression" dxfId="1343" priority="761">
      <formula>IF(AND(AL467&lt;0, RIGHT(TEXT(AL467,"0.#"),1)&lt;&gt;"."),TRUE,FALSE)</formula>
    </cfRule>
    <cfRule type="expression" dxfId="1342" priority="762">
      <formula>IF(AND(AL467&lt;0, RIGHT(TEXT(AL467,"0.#"),1)="."),TRUE,FALSE)</formula>
    </cfRule>
  </conditionalFormatting>
  <conditionalFormatting sqref="AL465:AO466">
    <cfRule type="expression" dxfId="1341" priority="753">
      <formula>IF(AND(AL465&gt;=0, RIGHT(TEXT(AL465,"0.#"),1)&lt;&gt;"."),TRUE,FALSE)</formula>
    </cfRule>
    <cfRule type="expression" dxfId="1340" priority="754">
      <formula>IF(AND(AL465&gt;=0, RIGHT(TEXT(AL465,"0.#"),1)="."),TRUE,FALSE)</formula>
    </cfRule>
    <cfRule type="expression" dxfId="1339" priority="755">
      <formula>IF(AND(AL465&lt;0, RIGHT(TEXT(AL465,"0.#"),1)&lt;&gt;"."),TRUE,FALSE)</formula>
    </cfRule>
    <cfRule type="expression" dxfId="1338" priority="756">
      <formula>IF(AND(AL465&lt;0, RIGHT(TEXT(AL465,"0.#"),1)="."),TRUE,FALSE)</formula>
    </cfRule>
  </conditionalFormatting>
  <conditionalFormatting sqref="AL500:AO527">
    <cfRule type="expression" dxfId="1337" priority="747">
      <formula>IF(AND(AL500&gt;=0, RIGHT(TEXT(AL500,"0.#"),1)&lt;&gt;"."),TRUE,FALSE)</formula>
    </cfRule>
    <cfRule type="expression" dxfId="1336" priority="748">
      <formula>IF(AND(AL500&gt;=0, RIGHT(TEXT(AL500,"0.#"),1)="."),TRUE,FALSE)</formula>
    </cfRule>
    <cfRule type="expression" dxfId="1335" priority="749">
      <formula>IF(AND(AL500&lt;0, RIGHT(TEXT(AL500,"0.#"),1)&lt;&gt;"."),TRUE,FALSE)</formula>
    </cfRule>
    <cfRule type="expression" dxfId="1334" priority="750">
      <formula>IF(AND(AL500&lt;0, RIGHT(TEXT(AL500,"0.#"),1)="."),TRUE,FALSE)</formula>
    </cfRule>
  </conditionalFormatting>
  <conditionalFormatting sqref="AL498:AO499">
    <cfRule type="expression" dxfId="1333" priority="741">
      <formula>IF(AND(AL498&gt;=0, RIGHT(TEXT(AL498,"0.#"),1)&lt;&gt;"."),TRUE,FALSE)</formula>
    </cfRule>
    <cfRule type="expression" dxfId="1332" priority="742">
      <formula>IF(AND(AL498&gt;=0, RIGHT(TEXT(AL498,"0.#"),1)="."),TRUE,FALSE)</formula>
    </cfRule>
    <cfRule type="expression" dxfId="1331" priority="743">
      <formula>IF(AND(AL498&lt;0, RIGHT(TEXT(AL498,"0.#"),1)&lt;&gt;"."),TRUE,FALSE)</formula>
    </cfRule>
    <cfRule type="expression" dxfId="1330" priority="744">
      <formula>IF(AND(AL498&lt;0, RIGHT(TEXT(AL498,"0.#"),1)="."),TRUE,FALSE)</formula>
    </cfRule>
  </conditionalFormatting>
  <conditionalFormatting sqref="AL533:AO560">
    <cfRule type="expression" dxfId="1329" priority="735">
      <formula>IF(AND(AL533&gt;=0, RIGHT(TEXT(AL533,"0.#"),1)&lt;&gt;"."),TRUE,FALSE)</formula>
    </cfRule>
    <cfRule type="expression" dxfId="1328" priority="736">
      <formula>IF(AND(AL533&gt;=0, RIGHT(TEXT(AL533,"0.#"),1)="."),TRUE,FALSE)</formula>
    </cfRule>
    <cfRule type="expression" dxfId="1327" priority="737">
      <formula>IF(AND(AL533&lt;0, RIGHT(TEXT(AL533,"0.#"),1)&lt;&gt;"."),TRUE,FALSE)</formula>
    </cfRule>
    <cfRule type="expression" dxfId="1326" priority="738">
      <formula>IF(AND(AL533&lt;0, RIGHT(TEXT(AL533,"0.#"),1)="."),TRUE,FALSE)</formula>
    </cfRule>
  </conditionalFormatting>
  <conditionalFormatting sqref="AL531:AO532">
    <cfRule type="expression" dxfId="1325" priority="729">
      <formula>IF(AND(AL531&gt;=0, RIGHT(TEXT(AL531,"0.#"),1)&lt;&gt;"."),TRUE,FALSE)</formula>
    </cfRule>
    <cfRule type="expression" dxfId="1324" priority="730">
      <formula>IF(AND(AL531&gt;=0, RIGHT(TEXT(AL531,"0.#"),1)="."),TRUE,FALSE)</formula>
    </cfRule>
    <cfRule type="expression" dxfId="1323" priority="731">
      <formula>IF(AND(AL531&lt;0, RIGHT(TEXT(AL531,"0.#"),1)&lt;&gt;"."),TRUE,FALSE)</formula>
    </cfRule>
    <cfRule type="expression" dxfId="1322" priority="732">
      <formula>IF(AND(AL531&lt;0, RIGHT(TEXT(AL531,"0.#"),1)="."),TRUE,FALSE)</formula>
    </cfRule>
  </conditionalFormatting>
  <conditionalFormatting sqref="Y531:Y532">
    <cfRule type="expression" dxfId="1321" priority="727">
      <formula>IF(RIGHT(TEXT(Y531,"0.#"),1)=".",FALSE,TRUE)</formula>
    </cfRule>
    <cfRule type="expression" dxfId="1320" priority="728">
      <formula>IF(RIGHT(TEXT(Y531,"0.#"),1)=".",TRUE,FALSE)</formula>
    </cfRule>
  </conditionalFormatting>
  <conditionalFormatting sqref="AL566:AO593">
    <cfRule type="expression" dxfId="1319" priority="723">
      <formula>IF(AND(AL566&gt;=0, RIGHT(TEXT(AL566,"0.#"),1)&lt;&gt;"."),TRUE,FALSE)</formula>
    </cfRule>
    <cfRule type="expression" dxfId="1318" priority="724">
      <formula>IF(AND(AL566&gt;=0, RIGHT(TEXT(AL566,"0.#"),1)="."),TRUE,FALSE)</formula>
    </cfRule>
    <cfRule type="expression" dxfId="1317" priority="725">
      <formula>IF(AND(AL566&lt;0, RIGHT(TEXT(AL566,"0.#"),1)&lt;&gt;"."),TRUE,FALSE)</formula>
    </cfRule>
    <cfRule type="expression" dxfId="1316" priority="726">
      <formula>IF(AND(AL566&lt;0, RIGHT(TEXT(AL566,"0.#"),1)="."),TRUE,FALSE)</formula>
    </cfRule>
  </conditionalFormatting>
  <conditionalFormatting sqref="Y566:Y593">
    <cfRule type="expression" dxfId="1315" priority="721">
      <formula>IF(RIGHT(TEXT(Y566,"0.#"),1)=".",FALSE,TRUE)</formula>
    </cfRule>
    <cfRule type="expression" dxfId="1314" priority="722">
      <formula>IF(RIGHT(TEXT(Y566,"0.#"),1)=".",TRUE,FALSE)</formula>
    </cfRule>
  </conditionalFormatting>
  <conditionalFormatting sqref="AL564:AO565">
    <cfRule type="expression" dxfId="1313" priority="717">
      <formula>IF(AND(AL564&gt;=0, RIGHT(TEXT(AL564,"0.#"),1)&lt;&gt;"."),TRUE,FALSE)</formula>
    </cfRule>
    <cfRule type="expression" dxfId="1312" priority="718">
      <formula>IF(AND(AL564&gt;=0, RIGHT(TEXT(AL564,"0.#"),1)="."),TRUE,FALSE)</formula>
    </cfRule>
    <cfRule type="expression" dxfId="1311" priority="719">
      <formula>IF(AND(AL564&lt;0, RIGHT(TEXT(AL564,"0.#"),1)&lt;&gt;"."),TRUE,FALSE)</formula>
    </cfRule>
    <cfRule type="expression" dxfId="1310" priority="720">
      <formula>IF(AND(AL564&lt;0, RIGHT(TEXT(AL564,"0.#"),1)="."),TRUE,FALSE)</formula>
    </cfRule>
  </conditionalFormatting>
  <conditionalFormatting sqref="Y564:Y565">
    <cfRule type="expression" dxfId="1309" priority="715">
      <formula>IF(RIGHT(TEXT(Y564,"0.#"),1)=".",FALSE,TRUE)</formula>
    </cfRule>
    <cfRule type="expression" dxfId="1308" priority="716">
      <formula>IF(RIGHT(TEXT(Y564,"0.#"),1)=".",TRUE,FALSE)</formula>
    </cfRule>
  </conditionalFormatting>
  <conditionalFormatting sqref="AL599:AO626">
    <cfRule type="expression" dxfId="1307" priority="711">
      <formula>IF(AND(AL599&gt;=0, RIGHT(TEXT(AL599,"0.#"),1)&lt;&gt;"."),TRUE,FALSE)</formula>
    </cfRule>
    <cfRule type="expression" dxfId="1306" priority="712">
      <formula>IF(AND(AL599&gt;=0, RIGHT(TEXT(AL599,"0.#"),1)="."),TRUE,FALSE)</formula>
    </cfRule>
    <cfRule type="expression" dxfId="1305" priority="713">
      <formula>IF(AND(AL599&lt;0, RIGHT(TEXT(AL599,"0.#"),1)&lt;&gt;"."),TRUE,FALSE)</formula>
    </cfRule>
    <cfRule type="expression" dxfId="1304" priority="714">
      <formula>IF(AND(AL599&lt;0, RIGHT(TEXT(AL599,"0.#"),1)="."),TRUE,FALSE)</formula>
    </cfRule>
  </conditionalFormatting>
  <conditionalFormatting sqref="Y599:Y626">
    <cfRule type="expression" dxfId="1303" priority="709">
      <formula>IF(RIGHT(TEXT(Y599,"0.#"),1)=".",FALSE,TRUE)</formula>
    </cfRule>
    <cfRule type="expression" dxfId="1302" priority="710">
      <formula>IF(RIGHT(TEXT(Y599,"0.#"),1)=".",TRUE,FALSE)</formula>
    </cfRule>
  </conditionalFormatting>
  <conditionalFormatting sqref="AL597:AO598">
    <cfRule type="expression" dxfId="1301" priority="705">
      <formula>IF(AND(AL597&gt;=0, RIGHT(TEXT(AL597,"0.#"),1)&lt;&gt;"."),TRUE,FALSE)</formula>
    </cfRule>
    <cfRule type="expression" dxfId="1300" priority="706">
      <formula>IF(AND(AL597&gt;=0, RIGHT(TEXT(AL597,"0.#"),1)="."),TRUE,FALSE)</formula>
    </cfRule>
    <cfRule type="expression" dxfId="1299" priority="707">
      <formula>IF(AND(AL597&lt;0, RIGHT(TEXT(AL597,"0.#"),1)&lt;&gt;"."),TRUE,FALSE)</formula>
    </cfRule>
    <cfRule type="expression" dxfId="1298" priority="708">
      <formula>IF(AND(AL597&lt;0, RIGHT(TEXT(AL597,"0.#"),1)="."),TRUE,FALSE)</formula>
    </cfRule>
  </conditionalFormatting>
  <conditionalFormatting sqref="Y597:Y598">
    <cfRule type="expression" dxfId="1297" priority="703">
      <formula>IF(RIGHT(TEXT(Y597,"0.#"),1)=".",FALSE,TRUE)</formula>
    </cfRule>
    <cfRule type="expression" dxfId="1296" priority="704">
      <formula>IF(RIGHT(TEXT(Y597,"0.#"),1)=".",TRUE,FALSE)</formula>
    </cfRule>
  </conditionalFormatting>
  <conditionalFormatting sqref="AU33">
    <cfRule type="expression" dxfId="1295" priority="699">
      <formula>IF(RIGHT(TEXT(AU33,"0.#"),1)=".",FALSE,TRUE)</formula>
    </cfRule>
    <cfRule type="expression" dxfId="1294" priority="700">
      <formula>IF(RIGHT(TEXT(AU33,"0.#"),1)=".",TRUE,FALSE)</formula>
    </cfRule>
  </conditionalFormatting>
  <conditionalFormatting sqref="AU32">
    <cfRule type="expression" dxfId="1293" priority="701">
      <formula>IF(RIGHT(TEXT(AU32,"0.#"),1)=".",FALSE,TRUE)</formula>
    </cfRule>
    <cfRule type="expression" dxfId="1292" priority="702">
      <formula>IF(RIGHT(TEXT(AU32,"0.#"),1)=".",TRUE,FALSE)</formula>
    </cfRule>
  </conditionalFormatting>
  <conditionalFormatting sqref="P29:AC29">
    <cfRule type="expression" dxfId="1291" priority="697">
      <formula>IF(RIGHT(TEXT(P29,"0.#"),1)=".",FALSE,TRUE)</formula>
    </cfRule>
    <cfRule type="expression" dxfId="1290" priority="698">
      <formula>IF(RIGHT(TEXT(P29,"0.#"),1)=".",TRUE,FALSE)</formula>
    </cfRule>
  </conditionalFormatting>
  <conditionalFormatting sqref="AM41">
    <cfRule type="expression" dxfId="1289" priority="679">
      <formula>IF(RIGHT(TEXT(AM41,"0.#"),1)=".",FALSE,TRUE)</formula>
    </cfRule>
    <cfRule type="expression" dxfId="1288" priority="680">
      <formula>IF(RIGHT(TEXT(AM41,"0.#"),1)=".",TRUE,FALSE)</formula>
    </cfRule>
  </conditionalFormatting>
  <conditionalFormatting sqref="AM40">
    <cfRule type="expression" dxfId="1287" priority="681">
      <formula>IF(RIGHT(TEXT(AM40,"0.#"),1)=".",FALSE,TRUE)</formula>
    </cfRule>
    <cfRule type="expression" dxfId="1286" priority="682">
      <formula>IF(RIGHT(TEXT(AM40,"0.#"),1)=".",TRUE,FALSE)</formula>
    </cfRule>
  </conditionalFormatting>
  <conditionalFormatting sqref="AE39">
    <cfRule type="expression" dxfId="1285" priority="695">
      <formula>IF(RIGHT(TEXT(AE39,"0.#"),1)=".",FALSE,TRUE)</formula>
    </cfRule>
    <cfRule type="expression" dxfId="1284" priority="696">
      <formula>IF(RIGHT(TEXT(AE39,"0.#"),1)=".",TRUE,FALSE)</formula>
    </cfRule>
  </conditionalFormatting>
  <conditionalFormatting sqref="AQ39:AQ41">
    <cfRule type="expression" dxfId="1283" priority="677">
      <formula>IF(RIGHT(TEXT(AQ39,"0.#"),1)=".",FALSE,TRUE)</formula>
    </cfRule>
    <cfRule type="expression" dxfId="1282" priority="678">
      <formula>IF(RIGHT(TEXT(AQ39,"0.#"),1)=".",TRUE,FALSE)</formula>
    </cfRule>
  </conditionalFormatting>
  <conditionalFormatting sqref="AU39:AU41">
    <cfRule type="expression" dxfId="1281" priority="675">
      <formula>IF(RIGHT(TEXT(AU39,"0.#"),1)=".",FALSE,TRUE)</formula>
    </cfRule>
    <cfRule type="expression" dxfId="1280" priority="676">
      <formula>IF(RIGHT(TEXT(AU39,"0.#"),1)=".",TRUE,FALSE)</formula>
    </cfRule>
  </conditionalFormatting>
  <conditionalFormatting sqref="AI41">
    <cfRule type="expression" dxfId="1279" priority="689">
      <formula>IF(RIGHT(TEXT(AI41,"0.#"),1)=".",FALSE,TRUE)</formula>
    </cfRule>
    <cfRule type="expression" dxfId="1278" priority="690">
      <formula>IF(RIGHT(TEXT(AI41,"0.#"),1)=".",TRUE,FALSE)</formula>
    </cfRule>
  </conditionalFormatting>
  <conditionalFormatting sqref="AE40">
    <cfRule type="expression" dxfId="1277" priority="693">
      <formula>IF(RIGHT(TEXT(AE40,"0.#"),1)=".",FALSE,TRUE)</formula>
    </cfRule>
    <cfRule type="expression" dxfId="1276" priority="694">
      <formula>IF(RIGHT(TEXT(AE40,"0.#"),1)=".",TRUE,FALSE)</formula>
    </cfRule>
  </conditionalFormatting>
  <conditionalFormatting sqref="AE41">
    <cfRule type="expression" dxfId="1275" priority="691">
      <formula>IF(RIGHT(TEXT(AE41,"0.#"),1)=".",FALSE,TRUE)</formula>
    </cfRule>
    <cfRule type="expression" dxfId="1274" priority="692">
      <formula>IF(RIGHT(TEXT(AE41,"0.#"),1)=".",TRUE,FALSE)</formula>
    </cfRule>
  </conditionalFormatting>
  <conditionalFormatting sqref="AM39">
    <cfRule type="expression" dxfId="1273" priority="683">
      <formula>IF(RIGHT(TEXT(AM39,"0.#"),1)=".",FALSE,TRUE)</formula>
    </cfRule>
    <cfRule type="expression" dxfId="1272" priority="684">
      <formula>IF(RIGHT(TEXT(AM39,"0.#"),1)=".",TRUE,FALSE)</formula>
    </cfRule>
  </conditionalFormatting>
  <conditionalFormatting sqref="AI39">
    <cfRule type="expression" dxfId="1271" priority="685">
      <formula>IF(RIGHT(TEXT(AI39,"0.#"),1)=".",FALSE,TRUE)</formula>
    </cfRule>
    <cfRule type="expression" dxfId="1270" priority="686">
      <formula>IF(RIGHT(TEXT(AI39,"0.#"),1)=".",TRUE,FALSE)</formula>
    </cfRule>
  </conditionalFormatting>
  <conditionalFormatting sqref="AI40">
    <cfRule type="expression" dxfId="1269" priority="687">
      <formula>IF(RIGHT(TEXT(AI40,"0.#"),1)=".",FALSE,TRUE)</formula>
    </cfRule>
    <cfRule type="expression" dxfId="1268" priority="688">
      <formula>IF(RIGHT(TEXT(AI40,"0.#"),1)=".",TRUE,FALSE)</formula>
    </cfRule>
  </conditionalFormatting>
  <conditionalFormatting sqref="AM69">
    <cfRule type="expression" dxfId="1267" priority="647">
      <formula>IF(RIGHT(TEXT(AM69,"0.#"),1)=".",FALSE,TRUE)</formula>
    </cfRule>
    <cfRule type="expression" dxfId="1266" priority="648">
      <formula>IF(RIGHT(TEXT(AM69,"0.#"),1)=".",TRUE,FALSE)</formula>
    </cfRule>
  </conditionalFormatting>
  <conditionalFormatting sqref="AE70 AM70">
    <cfRule type="expression" dxfId="1265" priority="645">
      <formula>IF(RIGHT(TEXT(AE70,"0.#"),1)=".",FALSE,TRUE)</formula>
    </cfRule>
    <cfRule type="expression" dxfId="1264" priority="646">
      <formula>IF(RIGHT(TEXT(AE70,"0.#"),1)=".",TRUE,FALSE)</formula>
    </cfRule>
  </conditionalFormatting>
  <conditionalFormatting sqref="AI70">
    <cfRule type="expression" dxfId="1263" priority="643">
      <formula>IF(RIGHT(TEXT(AI70,"0.#"),1)=".",FALSE,TRUE)</formula>
    </cfRule>
    <cfRule type="expression" dxfId="1262" priority="644">
      <formula>IF(RIGHT(TEXT(AI70,"0.#"),1)=".",TRUE,FALSE)</formula>
    </cfRule>
  </conditionalFormatting>
  <conditionalFormatting sqref="AQ70">
    <cfRule type="expression" dxfId="1261" priority="641">
      <formula>IF(RIGHT(TEXT(AQ70,"0.#"),1)=".",FALSE,TRUE)</formula>
    </cfRule>
    <cfRule type="expression" dxfId="1260" priority="642">
      <formula>IF(RIGHT(TEXT(AQ70,"0.#"),1)=".",TRUE,FALSE)</formula>
    </cfRule>
  </conditionalFormatting>
  <conditionalFormatting sqref="AE69 AQ69">
    <cfRule type="expression" dxfId="1259" priority="651">
      <formula>IF(RIGHT(TEXT(AE69,"0.#"),1)=".",FALSE,TRUE)</formula>
    </cfRule>
    <cfRule type="expression" dxfId="1258" priority="652">
      <formula>IF(RIGHT(TEXT(AE69,"0.#"),1)=".",TRUE,FALSE)</formula>
    </cfRule>
  </conditionalFormatting>
  <conditionalFormatting sqref="AI69">
    <cfRule type="expression" dxfId="1257" priority="649">
      <formula>IF(RIGHT(TEXT(AI69,"0.#"),1)=".",FALSE,TRUE)</formula>
    </cfRule>
    <cfRule type="expression" dxfId="1256" priority="650">
      <formula>IF(RIGHT(TEXT(AI69,"0.#"),1)=".",TRUE,FALSE)</formula>
    </cfRule>
  </conditionalFormatting>
  <conditionalFormatting sqref="AE66 AQ66">
    <cfRule type="expression" dxfId="1255" priority="639">
      <formula>IF(RIGHT(TEXT(AE66,"0.#"),1)=".",FALSE,TRUE)</formula>
    </cfRule>
    <cfRule type="expression" dxfId="1254" priority="640">
      <formula>IF(RIGHT(TEXT(AE66,"0.#"),1)=".",TRUE,FALSE)</formula>
    </cfRule>
  </conditionalFormatting>
  <conditionalFormatting sqref="AI66">
    <cfRule type="expression" dxfId="1253" priority="637">
      <formula>IF(RIGHT(TEXT(AI66,"0.#"),1)=".",FALSE,TRUE)</formula>
    </cfRule>
    <cfRule type="expression" dxfId="1252" priority="638">
      <formula>IF(RIGHT(TEXT(AI66,"0.#"),1)=".",TRUE,FALSE)</formula>
    </cfRule>
  </conditionalFormatting>
  <conditionalFormatting sqref="AM66">
    <cfRule type="expression" dxfId="1251" priority="635">
      <formula>IF(RIGHT(TEXT(AM66,"0.#"),1)=".",FALSE,TRUE)</formula>
    </cfRule>
    <cfRule type="expression" dxfId="1250" priority="636">
      <formula>IF(RIGHT(TEXT(AM66,"0.#"),1)=".",TRUE,FALSE)</formula>
    </cfRule>
  </conditionalFormatting>
  <conditionalFormatting sqref="AE67">
    <cfRule type="expression" dxfId="1249" priority="633">
      <formula>IF(RIGHT(TEXT(AE67,"0.#"),1)=".",FALSE,TRUE)</formula>
    </cfRule>
    <cfRule type="expression" dxfId="1248" priority="634">
      <formula>IF(RIGHT(TEXT(AE67,"0.#"),1)=".",TRUE,FALSE)</formula>
    </cfRule>
  </conditionalFormatting>
  <conditionalFormatting sqref="AI67">
    <cfRule type="expression" dxfId="1247" priority="631">
      <formula>IF(RIGHT(TEXT(AI67,"0.#"),1)=".",FALSE,TRUE)</formula>
    </cfRule>
    <cfRule type="expression" dxfId="1246" priority="632">
      <formula>IF(RIGHT(TEXT(AI67,"0.#"),1)=".",TRUE,FALSE)</formula>
    </cfRule>
  </conditionalFormatting>
  <conditionalFormatting sqref="AM67">
    <cfRule type="expression" dxfId="1245" priority="629">
      <formula>IF(RIGHT(TEXT(AM67,"0.#"),1)=".",FALSE,TRUE)</formula>
    </cfRule>
    <cfRule type="expression" dxfId="1244" priority="630">
      <formula>IF(RIGHT(TEXT(AM67,"0.#"),1)=".",TRUE,FALSE)</formula>
    </cfRule>
  </conditionalFormatting>
  <conditionalFormatting sqref="AQ67">
    <cfRule type="expression" dxfId="1243" priority="627">
      <formula>IF(RIGHT(TEXT(AQ67,"0.#"),1)=".",FALSE,TRUE)</formula>
    </cfRule>
    <cfRule type="expression" dxfId="1242" priority="628">
      <formula>IF(RIGHT(TEXT(AQ67,"0.#"),1)=".",TRUE,FALSE)</formula>
    </cfRule>
  </conditionalFormatting>
  <conditionalFormatting sqref="AU66">
    <cfRule type="expression" dxfId="1241" priority="625">
      <formula>IF(RIGHT(TEXT(AU66,"0.#"),1)=".",FALSE,TRUE)</formula>
    </cfRule>
    <cfRule type="expression" dxfId="1240" priority="626">
      <formula>IF(RIGHT(TEXT(AU66,"0.#"),1)=".",TRUE,FALSE)</formula>
    </cfRule>
  </conditionalFormatting>
  <conditionalFormatting sqref="AU67">
    <cfRule type="expression" dxfId="1239" priority="623">
      <formula>IF(RIGHT(TEXT(AU67,"0.#"),1)=".",FALSE,TRUE)</formula>
    </cfRule>
    <cfRule type="expression" dxfId="1238" priority="624">
      <formula>IF(RIGHT(TEXT(AU67,"0.#"),1)=".",TRUE,FALSE)</formula>
    </cfRule>
  </conditionalFormatting>
  <conditionalFormatting sqref="AE100 AQ100">
    <cfRule type="expression" dxfId="1237" priority="585">
      <formula>IF(RIGHT(TEXT(AE100,"0.#"),1)=".",FALSE,TRUE)</formula>
    </cfRule>
    <cfRule type="expression" dxfId="1236" priority="586">
      <formula>IF(RIGHT(TEXT(AE100,"0.#"),1)=".",TRUE,FALSE)</formula>
    </cfRule>
  </conditionalFormatting>
  <conditionalFormatting sqref="AI100">
    <cfRule type="expression" dxfId="1235" priority="583">
      <formula>IF(RIGHT(TEXT(AI100,"0.#"),1)=".",FALSE,TRUE)</formula>
    </cfRule>
    <cfRule type="expression" dxfId="1234" priority="584">
      <formula>IF(RIGHT(TEXT(AI100,"0.#"),1)=".",TRUE,FALSE)</formula>
    </cfRule>
  </conditionalFormatting>
  <conditionalFormatting sqref="AM100">
    <cfRule type="expression" dxfId="1233" priority="581">
      <formula>IF(RIGHT(TEXT(AM100,"0.#"),1)=".",FALSE,TRUE)</formula>
    </cfRule>
    <cfRule type="expression" dxfId="1232" priority="582">
      <formula>IF(RIGHT(TEXT(AM100,"0.#"),1)=".",TRUE,FALSE)</formula>
    </cfRule>
  </conditionalFormatting>
  <conditionalFormatting sqref="AE101">
    <cfRule type="expression" dxfId="1231" priority="579">
      <formula>IF(RIGHT(TEXT(AE101,"0.#"),1)=".",FALSE,TRUE)</formula>
    </cfRule>
    <cfRule type="expression" dxfId="1230" priority="580">
      <formula>IF(RIGHT(TEXT(AE101,"0.#"),1)=".",TRUE,FALSE)</formula>
    </cfRule>
  </conditionalFormatting>
  <conditionalFormatting sqref="AI101">
    <cfRule type="expression" dxfId="1229" priority="577">
      <formula>IF(RIGHT(TEXT(AI101,"0.#"),1)=".",FALSE,TRUE)</formula>
    </cfRule>
    <cfRule type="expression" dxfId="1228" priority="578">
      <formula>IF(RIGHT(TEXT(AI101,"0.#"),1)=".",TRUE,FALSE)</formula>
    </cfRule>
  </conditionalFormatting>
  <conditionalFormatting sqref="AM101">
    <cfRule type="expression" dxfId="1227" priority="575">
      <formula>IF(RIGHT(TEXT(AM101,"0.#"),1)=".",FALSE,TRUE)</formula>
    </cfRule>
    <cfRule type="expression" dxfId="1226" priority="576">
      <formula>IF(RIGHT(TEXT(AM101,"0.#"),1)=".",TRUE,FALSE)</formula>
    </cfRule>
  </conditionalFormatting>
  <conditionalFormatting sqref="AQ101">
    <cfRule type="expression" dxfId="1225" priority="573">
      <formula>IF(RIGHT(TEXT(AQ101,"0.#"),1)=".",FALSE,TRUE)</formula>
    </cfRule>
    <cfRule type="expression" dxfId="1224" priority="574">
      <formula>IF(RIGHT(TEXT(AQ101,"0.#"),1)=".",TRUE,FALSE)</formula>
    </cfRule>
  </conditionalFormatting>
  <conditionalFormatting sqref="AU100">
    <cfRule type="expression" dxfId="1223" priority="571">
      <formula>IF(RIGHT(TEXT(AU100,"0.#"),1)=".",FALSE,TRUE)</formula>
    </cfRule>
    <cfRule type="expression" dxfId="1222" priority="572">
      <formula>IF(RIGHT(TEXT(AU100,"0.#"),1)=".",TRUE,FALSE)</formula>
    </cfRule>
  </conditionalFormatting>
  <conditionalFormatting sqref="AU101">
    <cfRule type="expression" dxfId="1221" priority="569">
      <formula>IF(RIGHT(TEXT(AU101,"0.#"),1)=".",FALSE,TRUE)</formula>
    </cfRule>
    <cfRule type="expression" dxfId="1220" priority="570">
      <formula>IF(RIGHT(TEXT(AU101,"0.#"),1)=".",TRUE,FALSE)</formula>
    </cfRule>
  </conditionalFormatting>
  <conditionalFormatting sqref="AM35">
    <cfRule type="expression" dxfId="1219" priority="563">
      <formula>IF(RIGHT(TEXT(AM35,"0.#"),1)=".",FALSE,TRUE)</formula>
    </cfRule>
    <cfRule type="expression" dxfId="1218" priority="564">
      <formula>IF(RIGHT(TEXT(AM35,"0.#"),1)=".",TRUE,FALSE)</formula>
    </cfRule>
  </conditionalFormatting>
  <conditionalFormatting sqref="AM36">
    <cfRule type="expression" dxfId="1217" priority="561">
      <formula>IF(RIGHT(TEXT(AM36,"0.#"),1)=".",FALSE,TRUE)</formula>
    </cfRule>
    <cfRule type="expression" dxfId="1216" priority="562">
      <formula>IF(RIGHT(TEXT(AM36,"0.#"),1)=".",TRUE,FALSE)</formula>
    </cfRule>
  </conditionalFormatting>
  <conditionalFormatting sqref="AQ36">
    <cfRule type="expression" dxfId="1215" priority="557">
      <formula>IF(RIGHT(TEXT(AQ36,"0.#"),1)=".",FALSE,TRUE)</formula>
    </cfRule>
    <cfRule type="expression" dxfId="1214" priority="558">
      <formula>IF(RIGHT(TEXT(AQ36,"0.#"),1)=".",TRUE,FALSE)</formula>
    </cfRule>
  </conditionalFormatting>
  <conditionalFormatting sqref="AQ35">
    <cfRule type="expression" dxfId="1213" priority="567">
      <formula>IF(RIGHT(TEXT(AQ35,"0.#"),1)=".",FALSE,TRUE)</formula>
    </cfRule>
    <cfRule type="expression" dxfId="1212" priority="568">
      <formula>IF(RIGHT(TEXT(AQ35,"0.#"),1)=".",TRUE,FALSE)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E35">
    <cfRule type="expression" dxfId="717" priority="17">
      <formula>IF(RIGHT(TEXT(AE35,"0.#"),1)=".",FALSE,TRUE)</formula>
    </cfRule>
    <cfRule type="expression" dxfId="716" priority="18">
      <formula>IF(RIGHT(TEXT(AE35,"0.#"),1)=".",TRUE,FALSE)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E36">
    <cfRule type="expression" dxfId="711" priority="11">
      <formula>IF(RIGHT(TEXT(AE36,"0.#"),1)=".",FALSE,TRUE)</formula>
    </cfRule>
    <cfRule type="expression" dxfId="710" priority="12">
      <formula>IF(RIGHT(TEXT(AE36,"0.#"),1)=".",TRUE,FALSE)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W24:W27">
    <cfRule type="expression" dxfId="705" priority="5">
      <formula>IF(RIGHT(TEXT(W24,"0.#"),1)=".",FALSE,TRUE)</formula>
    </cfRule>
    <cfRule type="expression" dxfId="704" priority="6">
      <formula>IF(RIGHT(TEXT(W24,"0.#"),1)=".",TRUE,FALSE)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8">
    <cfRule type="expression" dxfId="701" priority="1">
      <formula>IF(RIGHT(TEXT(W28,"0.#"),1)=".",FALSE,TRUE)</formula>
    </cfRule>
    <cfRule type="expression" dxfId="700" priority="2">
      <formula>IF(RIGHT(TEXT(W28,"0.#"),1)=".",TRUE,FALSE)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t="s">
        <v>699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372</v>
      </c>
      <c r="AF2" s="966"/>
      <c r="AG2" s="966"/>
      <c r="AH2" s="903"/>
      <c r="AI2" s="966" t="s">
        <v>468</v>
      </c>
      <c r="AJ2" s="966"/>
      <c r="AK2" s="966"/>
      <c r="AL2" s="903"/>
      <c r="AM2" s="966" t="s">
        <v>469</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9"/>
      <c r="Z3" s="960"/>
      <c r="AA3" s="961"/>
      <c r="AB3" s="965"/>
      <c r="AC3" s="416"/>
      <c r="AD3" s="417"/>
      <c r="AE3" s="505"/>
      <c r="AF3" s="505"/>
      <c r="AG3" s="505"/>
      <c r="AH3" s="415"/>
      <c r="AI3" s="505"/>
      <c r="AJ3" s="505"/>
      <c r="AK3" s="505"/>
      <c r="AL3" s="415"/>
      <c r="AM3" s="505"/>
      <c r="AN3" s="505"/>
      <c r="AO3" s="505"/>
      <c r="AP3" s="415"/>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40"/>
      <c r="I4" s="940"/>
      <c r="J4" s="940"/>
      <c r="K4" s="940"/>
      <c r="L4" s="940"/>
      <c r="M4" s="940"/>
      <c r="N4" s="940"/>
      <c r="O4" s="941"/>
      <c r="P4" s="154"/>
      <c r="Q4" s="377"/>
      <c r="R4" s="377"/>
      <c r="S4" s="377"/>
      <c r="T4" s="377"/>
      <c r="U4" s="377"/>
      <c r="V4" s="377"/>
      <c r="W4" s="377"/>
      <c r="X4" s="378"/>
      <c r="Y4" s="954" t="s">
        <v>12</v>
      </c>
      <c r="Z4" s="955"/>
      <c r="AA4" s="956"/>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1"/>
      <c r="AC5" s="957"/>
      <c r="AD5" s="957"/>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8" t="s">
        <v>344</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372</v>
      </c>
      <c r="AF9" s="966"/>
      <c r="AG9" s="966"/>
      <c r="AH9" s="903"/>
      <c r="AI9" s="966" t="s">
        <v>468</v>
      </c>
      <c r="AJ9" s="966"/>
      <c r="AK9" s="966"/>
      <c r="AL9" s="903"/>
      <c r="AM9" s="966" t="s">
        <v>469</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9"/>
      <c r="Z10" s="960"/>
      <c r="AA10" s="961"/>
      <c r="AB10" s="965"/>
      <c r="AC10" s="416"/>
      <c r="AD10" s="417"/>
      <c r="AE10" s="505"/>
      <c r="AF10" s="505"/>
      <c r="AG10" s="505"/>
      <c r="AH10" s="415"/>
      <c r="AI10" s="505"/>
      <c r="AJ10" s="505"/>
      <c r="AK10" s="505"/>
      <c r="AL10" s="415"/>
      <c r="AM10" s="505"/>
      <c r="AN10" s="505"/>
      <c r="AO10" s="505"/>
      <c r="AP10" s="415"/>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1"/>
      <c r="AC12" s="957"/>
      <c r="AD12" s="957"/>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8" t="s">
        <v>344</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9"/>
      <c r="Z17" s="960"/>
      <c r="AA17" s="961"/>
      <c r="AB17" s="965"/>
      <c r="AC17" s="416"/>
      <c r="AD17" s="417"/>
      <c r="AE17" s="505"/>
      <c r="AF17" s="505"/>
      <c r="AG17" s="505"/>
      <c r="AH17" s="415"/>
      <c r="AI17" s="505"/>
      <c r="AJ17" s="505"/>
      <c r="AK17" s="505"/>
      <c r="AL17" s="415"/>
      <c r="AM17" s="505"/>
      <c r="AN17" s="505"/>
      <c r="AO17" s="505"/>
      <c r="AP17" s="415"/>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1"/>
      <c r="AC19" s="957"/>
      <c r="AD19" s="957"/>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8" t="s">
        <v>344</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9"/>
      <c r="Z24" s="960"/>
      <c r="AA24" s="961"/>
      <c r="AB24" s="965"/>
      <c r="AC24" s="416"/>
      <c r="AD24" s="417"/>
      <c r="AE24" s="505"/>
      <c r="AF24" s="505"/>
      <c r="AG24" s="505"/>
      <c r="AH24" s="415"/>
      <c r="AI24" s="505"/>
      <c r="AJ24" s="505"/>
      <c r="AK24" s="505"/>
      <c r="AL24" s="415"/>
      <c r="AM24" s="505"/>
      <c r="AN24" s="505"/>
      <c r="AO24" s="505"/>
      <c r="AP24" s="415"/>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1"/>
      <c r="AC26" s="957"/>
      <c r="AD26" s="957"/>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8" t="s">
        <v>344</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9"/>
      <c r="Z31" s="960"/>
      <c r="AA31" s="961"/>
      <c r="AB31" s="965"/>
      <c r="AC31" s="416"/>
      <c r="AD31" s="417"/>
      <c r="AE31" s="505"/>
      <c r="AF31" s="505"/>
      <c r="AG31" s="505"/>
      <c r="AH31" s="415"/>
      <c r="AI31" s="505"/>
      <c r="AJ31" s="505"/>
      <c r="AK31" s="505"/>
      <c r="AL31" s="415"/>
      <c r="AM31" s="505"/>
      <c r="AN31" s="505"/>
      <c r="AO31" s="505"/>
      <c r="AP31" s="415"/>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1"/>
      <c r="AC33" s="957"/>
      <c r="AD33" s="957"/>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8" t="s">
        <v>344</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9"/>
      <c r="Z38" s="960"/>
      <c r="AA38" s="961"/>
      <c r="AB38" s="965"/>
      <c r="AC38" s="416"/>
      <c r="AD38" s="417"/>
      <c r="AE38" s="505"/>
      <c r="AF38" s="505"/>
      <c r="AG38" s="505"/>
      <c r="AH38" s="415"/>
      <c r="AI38" s="505"/>
      <c r="AJ38" s="505"/>
      <c r="AK38" s="505"/>
      <c r="AL38" s="415"/>
      <c r="AM38" s="505"/>
      <c r="AN38" s="505"/>
      <c r="AO38" s="505"/>
      <c r="AP38" s="415"/>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1"/>
      <c r="AC40" s="957"/>
      <c r="AD40" s="957"/>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8" t="s">
        <v>344</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9"/>
      <c r="Z45" s="960"/>
      <c r="AA45" s="961"/>
      <c r="AB45" s="965"/>
      <c r="AC45" s="416"/>
      <c r="AD45" s="417"/>
      <c r="AE45" s="505"/>
      <c r="AF45" s="505"/>
      <c r="AG45" s="505"/>
      <c r="AH45" s="415"/>
      <c r="AI45" s="505"/>
      <c r="AJ45" s="505"/>
      <c r="AK45" s="505"/>
      <c r="AL45" s="415"/>
      <c r="AM45" s="505"/>
      <c r="AN45" s="505"/>
      <c r="AO45" s="505"/>
      <c r="AP45" s="415"/>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1"/>
      <c r="AC47" s="957"/>
      <c r="AD47" s="957"/>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8" t="s">
        <v>344</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9"/>
      <c r="Z52" s="960"/>
      <c r="AA52" s="961"/>
      <c r="AB52" s="965"/>
      <c r="AC52" s="416"/>
      <c r="AD52" s="417"/>
      <c r="AE52" s="505"/>
      <c r="AF52" s="505"/>
      <c r="AG52" s="505"/>
      <c r="AH52" s="415"/>
      <c r="AI52" s="505"/>
      <c r="AJ52" s="505"/>
      <c r="AK52" s="505"/>
      <c r="AL52" s="415"/>
      <c r="AM52" s="505"/>
      <c r="AN52" s="505"/>
      <c r="AO52" s="505"/>
      <c r="AP52" s="415"/>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1"/>
      <c r="AC54" s="957"/>
      <c r="AD54" s="957"/>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8" t="s">
        <v>344</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9"/>
      <c r="Z59" s="960"/>
      <c r="AA59" s="961"/>
      <c r="AB59" s="965"/>
      <c r="AC59" s="416"/>
      <c r="AD59" s="417"/>
      <c r="AE59" s="505"/>
      <c r="AF59" s="505"/>
      <c r="AG59" s="505"/>
      <c r="AH59" s="415"/>
      <c r="AI59" s="505"/>
      <c r="AJ59" s="505"/>
      <c r="AK59" s="505"/>
      <c r="AL59" s="415"/>
      <c r="AM59" s="505"/>
      <c r="AN59" s="505"/>
      <c r="AO59" s="505"/>
      <c r="AP59" s="415"/>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1"/>
      <c r="AC61" s="957"/>
      <c r="AD61" s="957"/>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8" t="s">
        <v>344</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9"/>
      <c r="Z66" s="960"/>
      <c r="AA66" s="961"/>
      <c r="AB66" s="965"/>
      <c r="AC66" s="416"/>
      <c r="AD66" s="417"/>
      <c r="AE66" s="505"/>
      <c r="AF66" s="505"/>
      <c r="AG66" s="505"/>
      <c r="AH66" s="415"/>
      <c r="AI66" s="505"/>
      <c r="AJ66" s="505"/>
      <c r="AK66" s="505"/>
      <c r="AL66" s="415"/>
      <c r="AM66" s="505"/>
      <c r="AN66" s="505"/>
      <c r="AO66" s="505"/>
      <c r="AP66" s="415"/>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1"/>
      <c r="AC68" s="957"/>
      <c r="AD68" s="957"/>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9"/>
      <c r="AD69" s="869"/>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8" t="s">
        <v>344</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28" t="s">
        <v>25</v>
      </c>
      <c r="Q3" s="428"/>
      <c r="R3" s="428"/>
      <c r="S3" s="428"/>
      <c r="T3" s="428"/>
      <c r="U3" s="428"/>
      <c r="V3" s="428"/>
      <c r="W3" s="428"/>
      <c r="X3" s="428"/>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28" t="s">
        <v>25</v>
      </c>
      <c r="Q36" s="428"/>
      <c r="R36" s="428"/>
      <c r="S36" s="428"/>
      <c r="T36" s="428"/>
      <c r="U36" s="428"/>
      <c r="V36" s="428"/>
      <c r="W36" s="428"/>
      <c r="X36" s="428"/>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28" t="s">
        <v>25</v>
      </c>
      <c r="Q69" s="428"/>
      <c r="R69" s="428"/>
      <c r="S69" s="428"/>
      <c r="T69" s="428"/>
      <c r="U69" s="428"/>
      <c r="V69" s="428"/>
      <c r="W69" s="428"/>
      <c r="X69" s="428"/>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28" t="s">
        <v>25</v>
      </c>
      <c r="Q102" s="428"/>
      <c r="R102" s="428"/>
      <c r="S102" s="428"/>
      <c r="T102" s="428"/>
      <c r="U102" s="428"/>
      <c r="V102" s="428"/>
      <c r="W102" s="428"/>
      <c r="X102" s="428"/>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28" t="s">
        <v>25</v>
      </c>
      <c r="Q135" s="428"/>
      <c r="R135" s="428"/>
      <c r="S135" s="428"/>
      <c r="T135" s="428"/>
      <c r="U135" s="428"/>
      <c r="V135" s="428"/>
      <c r="W135" s="428"/>
      <c r="X135" s="428"/>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28" t="s">
        <v>25</v>
      </c>
      <c r="Q168" s="428"/>
      <c r="R168" s="428"/>
      <c r="S168" s="428"/>
      <c r="T168" s="428"/>
      <c r="U168" s="428"/>
      <c r="V168" s="428"/>
      <c r="W168" s="428"/>
      <c r="X168" s="428"/>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28" t="s">
        <v>25</v>
      </c>
      <c r="Q201" s="428"/>
      <c r="R201" s="428"/>
      <c r="S201" s="428"/>
      <c r="T201" s="428"/>
      <c r="U201" s="428"/>
      <c r="V201" s="428"/>
      <c r="W201" s="428"/>
      <c r="X201" s="428"/>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28" t="s">
        <v>25</v>
      </c>
      <c r="Q234" s="428"/>
      <c r="R234" s="428"/>
      <c r="S234" s="428"/>
      <c r="T234" s="428"/>
      <c r="U234" s="428"/>
      <c r="V234" s="428"/>
      <c r="W234" s="428"/>
      <c r="X234" s="428"/>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28" t="s">
        <v>25</v>
      </c>
      <c r="Q267" s="428"/>
      <c r="R267" s="428"/>
      <c r="S267" s="428"/>
      <c r="T267" s="428"/>
      <c r="U267" s="428"/>
      <c r="V267" s="428"/>
      <c r="W267" s="428"/>
      <c r="X267" s="428"/>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28" t="s">
        <v>25</v>
      </c>
      <c r="Q300" s="428"/>
      <c r="R300" s="428"/>
      <c r="S300" s="428"/>
      <c r="T300" s="428"/>
      <c r="U300" s="428"/>
      <c r="V300" s="428"/>
      <c r="W300" s="428"/>
      <c r="X300" s="428"/>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28" t="s">
        <v>25</v>
      </c>
      <c r="Q333" s="428"/>
      <c r="R333" s="428"/>
      <c r="S333" s="428"/>
      <c r="T333" s="428"/>
      <c r="U333" s="428"/>
      <c r="V333" s="428"/>
      <c r="W333" s="428"/>
      <c r="X333" s="428"/>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28" t="s">
        <v>25</v>
      </c>
      <c r="Q366" s="428"/>
      <c r="R366" s="428"/>
      <c r="S366" s="428"/>
      <c r="T366" s="428"/>
      <c r="U366" s="428"/>
      <c r="V366" s="428"/>
      <c r="W366" s="428"/>
      <c r="X366" s="428"/>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28" t="s">
        <v>25</v>
      </c>
      <c r="Q399" s="428"/>
      <c r="R399" s="428"/>
      <c r="S399" s="428"/>
      <c r="T399" s="428"/>
      <c r="U399" s="428"/>
      <c r="V399" s="428"/>
      <c r="W399" s="428"/>
      <c r="X399" s="428"/>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28" t="s">
        <v>25</v>
      </c>
      <c r="Q432" s="428"/>
      <c r="R432" s="428"/>
      <c r="S432" s="428"/>
      <c r="T432" s="428"/>
      <c r="U432" s="428"/>
      <c r="V432" s="428"/>
      <c r="W432" s="428"/>
      <c r="X432" s="428"/>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28" t="s">
        <v>25</v>
      </c>
      <c r="Q465" s="428"/>
      <c r="R465" s="428"/>
      <c r="S465" s="428"/>
      <c r="T465" s="428"/>
      <c r="U465" s="428"/>
      <c r="V465" s="428"/>
      <c r="W465" s="428"/>
      <c r="X465" s="428"/>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28" t="s">
        <v>25</v>
      </c>
      <c r="Q498" s="428"/>
      <c r="R498" s="428"/>
      <c r="S498" s="428"/>
      <c r="T498" s="428"/>
      <c r="U498" s="428"/>
      <c r="V498" s="428"/>
      <c r="W498" s="428"/>
      <c r="X498" s="428"/>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28" t="s">
        <v>25</v>
      </c>
      <c r="Q531" s="428"/>
      <c r="R531" s="428"/>
      <c r="S531" s="428"/>
      <c r="T531" s="428"/>
      <c r="U531" s="428"/>
      <c r="V531" s="428"/>
      <c r="W531" s="428"/>
      <c r="X531" s="428"/>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28" t="s">
        <v>25</v>
      </c>
      <c r="Q564" s="428"/>
      <c r="R564" s="428"/>
      <c r="S564" s="428"/>
      <c r="T564" s="428"/>
      <c r="U564" s="428"/>
      <c r="V564" s="428"/>
      <c r="W564" s="428"/>
      <c r="X564" s="428"/>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28" t="s">
        <v>25</v>
      </c>
      <c r="Q597" s="428"/>
      <c r="R597" s="428"/>
      <c r="S597" s="428"/>
      <c r="T597" s="428"/>
      <c r="U597" s="428"/>
      <c r="V597" s="428"/>
      <c r="W597" s="428"/>
      <c r="X597" s="428"/>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28" t="s">
        <v>25</v>
      </c>
      <c r="Q630" s="428"/>
      <c r="R630" s="428"/>
      <c r="S630" s="428"/>
      <c r="T630" s="428"/>
      <c r="U630" s="428"/>
      <c r="V630" s="428"/>
      <c r="W630" s="428"/>
      <c r="X630" s="428"/>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28" t="s">
        <v>25</v>
      </c>
      <c r="Q663" s="428"/>
      <c r="R663" s="428"/>
      <c r="S663" s="428"/>
      <c r="T663" s="428"/>
      <c r="U663" s="428"/>
      <c r="V663" s="428"/>
      <c r="W663" s="428"/>
      <c r="X663" s="428"/>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28" t="s">
        <v>25</v>
      </c>
      <c r="Q696" s="428"/>
      <c r="R696" s="428"/>
      <c r="S696" s="428"/>
      <c r="T696" s="428"/>
      <c r="U696" s="428"/>
      <c r="V696" s="428"/>
      <c r="W696" s="428"/>
      <c r="X696" s="428"/>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28" t="s">
        <v>25</v>
      </c>
      <c r="Q729" s="428"/>
      <c r="R729" s="428"/>
      <c r="S729" s="428"/>
      <c r="T729" s="428"/>
      <c r="U729" s="428"/>
      <c r="V729" s="428"/>
      <c r="W729" s="428"/>
      <c r="X729" s="428"/>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28" t="s">
        <v>25</v>
      </c>
      <c r="Q762" s="428"/>
      <c r="R762" s="428"/>
      <c r="S762" s="428"/>
      <c r="T762" s="428"/>
      <c r="U762" s="428"/>
      <c r="V762" s="428"/>
      <c r="W762" s="428"/>
      <c r="X762" s="428"/>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28" t="s">
        <v>25</v>
      </c>
      <c r="Q795" s="428"/>
      <c r="R795" s="428"/>
      <c r="S795" s="428"/>
      <c r="T795" s="428"/>
      <c r="U795" s="428"/>
      <c r="V795" s="428"/>
      <c r="W795" s="428"/>
      <c r="X795" s="428"/>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28" t="s">
        <v>25</v>
      </c>
      <c r="Q828" s="428"/>
      <c r="R828" s="428"/>
      <c r="S828" s="428"/>
      <c r="T828" s="428"/>
      <c r="U828" s="428"/>
      <c r="V828" s="428"/>
      <c r="W828" s="428"/>
      <c r="X828" s="428"/>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28" t="s">
        <v>25</v>
      </c>
      <c r="Q861" s="428"/>
      <c r="R861" s="428"/>
      <c r="S861" s="428"/>
      <c r="T861" s="428"/>
      <c r="U861" s="428"/>
      <c r="V861" s="428"/>
      <c r="W861" s="428"/>
      <c r="X861" s="428"/>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28" t="s">
        <v>25</v>
      </c>
      <c r="Q894" s="428"/>
      <c r="R894" s="428"/>
      <c r="S894" s="428"/>
      <c r="T894" s="428"/>
      <c r="U894" s="428"/>
      <c r="V894" s="428"/>
      <c r="W894" s="428"/>
      <c r="X894" s="428"/>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28" t="s">
        <v>25</v>
      </c>
      <c r="Q927" s="428"/>
      <c r="R927" s="428"/>
      <c r="S927" s="428"/>
      <c r="T927" s="428"/>
      <c r="U927" s="428"/>
      <c r="V927" s="428"/>
      <c r="W927" s="428"/>
      <c r="X927" s="428"/>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28" t="s">
        <v>25</v>
      </c>
      <c r="Q960" s="428"/>
      <c r="R960" s="428"/>
      <c r="S960" s="428"/>
      <c r="T960" s="428"/>
      <c r="U960" s="428"/>
      <c r="V960" s="428"/>
      <c r="W960" s="428"/>
      <c r="X960" s="428"/>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28" t="s">
        <v>25</v>
      </c>
      <c r="Q993" s="428"/>
      <c r="R993" s="428"/>
      <c r="S993" s="428"/>
      <c r="T993" s="428"/>
      <c r="U993" s="428"/>
      <c r="V993" s="428"/>
      <c r="W993" s="428"/>
      <c r="X993" s="428"/>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28" t="s">
        <v>25</v>
      </c>
      <c r="Q1026" s="428"/>
      <c r="R1026" s="428"/>
      <c r="S1026" s="428"/>
      <c r="T1026" s="428"/>
      <c r="U1026" s="428"/>
      <c r="V1026" s="428"/>
      <c r="W1026" s="428"/>
      <c r="X1026" s="428"/>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28" t="s">
        <v>25</v>
      </c>
      <c r="Q1059" s="428"/>
      <c r="R1059" s="428"/>
      <c r="S1059" s="428"/>
      <c r="T1059" s="428"/>
      <c r="U1059" s="428"/>
      <c r="V1059" s="428"/>
      <c r="W1059" s="428"/>
      <c r="X1059" s="428"/>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28" t="s">
        <v>25</v>
      </c>
      <c r="Q1092" s="428"/>
      <c r="R1092" s="428"/>
      <c r="S1092" s="428"/>
      <c r="T1092" s="428"/>
      <c r="U1092" s="428"/>
      <c r="V1092" s="428"/>
      <c r="W1092" s="428"/>
      <c r="X1092" s="428"/>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28" t="s">
        <v>25</v>
      </c>
      <c r="Q1125" s="428"/>
      <c r="R1125" s="428"/>
      <c r="S1125" s="428"/>
      <c r="T1125" s="428"/>
      <c r="U1125" s="428"/>
      <c r="V1125" s="428"/>
      <c r="W1125" s="428"/>
      <c r="X1125" s="428"/>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28" t="s">
        <v>25</v>
      </c>
      <c r="Q1158" s="428"/>
      <c r="R1158" s="428"/>
      <c r="S1158" s="428"/>
      <c r="T1158" s="428"/>
      <c r="U1158" s="428"/>
      <c r="V1158" s="428"/>
      <c r="W1158" s="428"/>
      <c r="X1158" s="428"/>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28" t="s">
        <v>25</v>
      </c>
      <c r="Q1191" s="428"/>
      <c r="R1191" s="428"/>
      <c r="S1191" s="428"/>
      <c r="T1191" s="428"/>
      <c r="U1191" s="428"/>
      <c r="V1191" s="428"/>
      <c r="W1191" s="428"/>
      <c r="X1191" s="428"/>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28" t="s">
        <v>25</v>
      </c>
      <c r="Q1224" s="428"/>
      <c r="R1224" s="428"/>
      <c r="S1224" s="428"/>
      <c r="T1224" s="428"/>
      <c r="U1224" s="428"/>
      <c r="V1224" s="428"/>
      <c r="W1224" s="428"/>
      <c r="X1224" s="428"/>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28" t="s">
        <v>25</v>
      </c>
      <c r="Q1257" s="428"/>
      <c r="R1257" s="428"/>
      <c r="S1257" s="428"/>
      <c r="T1257" s="428"/>
      <c r="U1257" s="428"/>
      <c r="V1257" s="428"/>
      <c r="W1257" s="428"/>
      <c r="X1257" s="428"/>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28" t="s">
        <v>25</v>
      </c>
      <c r="Q1290" s="428"/>
      <c r="R1290" s="428"/>
      <c r="S1290" s="428"/>
      <c r="T1290" s="428"/>
      <c r="U1290" s="428"/>
      <c r="V1290" s="428"/>
      <c r="W1290" s="428"/>
      <c r="X1290" s="428"/>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2022-07-11T01:24:13Z</cp:lastPrinted>
  <dcterms:created xsi:type="dcterms:W3CDTF">2012-03-13T00:50:25Z</dcterms:created>
  <dcterms:modified xsi:type="dcterms:W3CDTF">2022-09-05T05:33:21Z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