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B537FD99-F0CB-4016-B49B-CC89294A2E6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24" i="11"/>
  <c r="AY341" i="11"/>
  <c r="AY332" i="11"/>
  <c r="AY328" i="11"/>
  <c r="AY336" i="11"/>
  <c r="AY338" i="11"/>
  <c r="AY337"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0" i="11"/>
  <c r="AY127" i="11"/>
  <c r="AY129" i="11" s="1"/>
  <c r="AY122" i="11"/>
  <c r="AY126" i="11" s="1"/>
  <c r="AY119" i="11"/>
  <c r="AY112" i="11"/>
  <c r="AY121" i="11" s="1"/>
  <c r="AY99" i="11"/>
  <c r="AY101" i="11" s="1"/>
  <c r="AY98" i="11"/>
  <c r="AY102" i="11"/>
  <c r="AY104" i="11" s="1"/>
  <c r="AY116" i="11" l="1"/>
  <c r="AY115" i="11"/>
  <c r="AY123" i="11"/>
  <c r="AY175" i="11"/>
  <c r="AY125" i="11"/>
  <c r="AY114" i="11"/>
  <c r="AY117" i="11"/>
  <c r="AY151" i="11"/>
  <c r="AY179" i="11"/>
  <c r="AY137" i="11"/>
  <c r="AY118" i="11"/>
  <c r="AY143" i="11"/>
  <c r="AY152" i="11"/>
  <c r="AY176" i="11"/>
  <c r="AY131" i="11"/>
  <c r="AY142" i="11"/>
  <c r="AY145" i="11"/>
  <c r="AY17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0" i="11" l="1"/>
  <c r="AY84" i="11"/>
  <c r="AY96" i="11"/>
  <c r="AY97" i="11"/>
  <c r="AY81" i="11"/>
  <c r="AY82" i="11"/>
  <c r="AY83"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<sst xmlns="http://schemas.openxmlformats.org/spreadsheetml/2006/main" count="1349" uniqueCount="663">
  <si>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</si>
  <si>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</si>
  <si>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</si>
  <si>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</si>
  <si>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</si>
  <si>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</si>
  <si>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</si>
  <si>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</si>
  <si>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</si>
  <si>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</si>
  <si>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</si>
  <si>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</si>
  <si>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</si>
  <si>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</si>
  <si>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</si>
  <si>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</si>
  <si>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</si>
  <si>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</si>
  <si>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</si>
  <si>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</si>
  <si>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</si>
  <si>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</si>
  <si>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</si>
  <si>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</si>
  <si>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</si>
  <si>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</si>
  <si>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</si>
  <si>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</si>
  <si>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</si>
  <si>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</si>
  <si>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</si>
  <si>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</si>
  <si>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</si>
  <si>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</si>
  <si>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</si>
  <si>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</si>
  <si>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</si>
  <si>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</si>
  <si>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</si>
  <si>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</si>
  <si>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</si>
  <si>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</si>
  <si>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</si>
  <si>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</si>
  <si>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</si>
  <si>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</si>
  <si>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</si>
  <si>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</si>
  <si>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</si>
  <si>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</si>
  <si>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</si>
  <si>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</si>
  <si>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</si>
  <si>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</si>
  <si>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</si>
  <si>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</si>
  <si>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</si>
  <si>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</si>
  <si>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</si>
  <si>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</si>
  <si>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</si>
  <si>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</si>
  <si>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</si>
  <si>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</si>
  <si>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</si>
  <si>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</si>
  <si>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</si>
  <si>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</si>
  <si>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</si>
  <si>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</si>
  <si>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</si>
  <si>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</si>
  <si>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</si>
  <si>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</si>
  <si>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</si>
  <si>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</si>
  <si>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</si>
  <si>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</si>
  <si>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</si>
  <si>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</si>
  <si>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</si>
  <si>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</si>
  <si>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</si>
  <si>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</si>
  <si>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</si>
  <si>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</si>
  <si>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</si>
  <si>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</si>
  <si>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</si>
  <si>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</si>
  <si>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</si>
  <si>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</si>
  <si>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</si>
  <si>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</si>
  <si>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</si>
  <si>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</si>
  <si>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</si>
  <si>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</si>
  <si>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</si>
  <si>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</si>
  <si>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</si>
  <si>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</si>
  <si>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</si>
  <si>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</si>
  <si>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</si>
  <si>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</si>
  <si>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</si>
  <si>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</si>
  <si>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</si>
  <si>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</si>
  <si>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</si>
  <si>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</si>
  <si>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</si>
  <si>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</si>
  <si>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</si>
  <si>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</si>
  <si>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</si>
  <si>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</si>
  <si>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</si>
  <si>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</si>
  <si>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</si>
  <si>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</si>
  <si>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</si>
  <si>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</si>
  <si>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</si>
  <si>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</si>
  <si>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</si>
  <si>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</si>
  <si>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</si>
  <si>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</si>
  <si>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</si>
  <si>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</si>
  <si>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</si>
  <si>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</si>
  <si>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</si>
  <si>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</si>
  <si>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</si>
  <si>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</si>
  <si>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</si>
  <si>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</si>
  <si>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</si>
  <si>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</si>
  <si>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</si>
  <si>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</si>
  <si>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</si>
  <si>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</si>
  <si>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</si>
  <si>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</si>
  <si>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</si>
  <si>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</si>
  <si>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</si>
  <si>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</si>
  <si>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</si>
  <si>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</si>
  <si>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</si>
  <si>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</si>
  <si>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</si>
  <si>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</si>
  <si>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</si>
  <si>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</si>
  <si>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</si>
  <si>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</si>
  <si>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</si>
  <si>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</si>
  <si>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</si>
  <si>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</si>
  <si>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</si>
  <si>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</si>
  <si>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</si>
  <si>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</si>
  <si>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</si>
  <si>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</si>
  <si>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</si>
  <si>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</si>
  <si>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</si>
  <si>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</si>
  <si>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</si>
  <si>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</si>
  <si>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</si>
  <si>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</si>
  <si>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</si>
  <si>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</si>
  <si>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</si>
  <si>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</si>
  <si>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</si>
  <si>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</si>
  <si>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</si>
  <si>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</si>
  <si>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</si>
  <si>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</si>
  <si>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</si>
  <si>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</si>
  <si>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</si>
  <si>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</si>
  <si>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</si>
  <si>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</si>
  <si>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</si>
  <si>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</si>
  <si>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</si>
  <si>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</si>
  <si>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</si>
  <si>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</si>
  <si>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</si>
  <si>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</si>
  <si>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</si>
  <si>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</si>
  <si>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</si>
  <si>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</si>
  <si>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</si>
  <si>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</si>
  <si>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</si>
  <si>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</si>
  <si>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</si>
  <si>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</si>
  <si>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</si>
  <si>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</si>
  <si>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</si>
  <si>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</si>
  <si>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</si>
  <si>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</si>
  <si>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</si>
  <si>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</si>
  <si>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</si>
  <si>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</si>
  <si>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</si>
  <si>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</si>
  <si>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</si>
  <si>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</si>
  <si>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</si>
  <si>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</si>
  <si>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</si>
  <si>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</si>
  <si>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</si>
  <si>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</si>
  <si>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</si>
  <si>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</si>
  <si>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</si>
  <si>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</si>
  <si>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</si>
  <si>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</si>
  <si>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</si>
  <si>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</si>
  <si>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</si>
  <si>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</si>
  <si>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</si>
  <si>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</si>
  <si>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</si>
  <si>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</si>
  <si>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</si>
  <si>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</si>
  <si>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</si>
  <si>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</si>
  <si>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</si>
  <si>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</si>
  <si>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</si>
  <si>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</si>
  <si>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</si>
  <si>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</si>
  <si>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</si>
  <si>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</si>
  <si>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</si>
  <si>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</si>
  <si>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</si>
  <si>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</si>
  <si>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</si>
  <si>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</si>
  <si>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</si>
  <si>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</si>
  <si>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</si>
  <si>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</si>
  <si>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</si>
  <si>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</si>
  <si>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</si>
  <si>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</si>
  <si>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</si>
  <si>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</si>
  <si>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</si>
  <si>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</si>
  <si>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</si>
  <si>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</si>
  <si>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</si>
  <si>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</si>
  <si>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</si>
  <si>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</si>
  <si>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</si>
  <si>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</si>
  <si>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</si>
  <si>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</si>
  <si>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</si>
  <si>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</si>
  <si>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</si>
  <si>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</si>
  <si>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</si>
  <si>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</si>
  <si>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</si>
  <si>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</si>
  <si>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</si>
  <si>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</si>
  <si>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</si>
  <si>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</si>
  <si>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</si>
  <si>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</si>
  <si>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</si>
  <si>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</si>
  <si>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</si>
  <si>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</si>
  <si>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</si>
  <si>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</si>
  <si>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</si>
  <si>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</si>
  <si>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</si>
  <si>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</si>
  <si>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</si>
  <si>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</si>
  <si>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</si>
  <si>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</si>
  <si>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</si>
  <si>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</si>
  <si>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</si>
  <si>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</si>
  <si>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</si>
  <si>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</si>
  <si>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</si>
  <si>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</si>
  <si>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</si>
  <si>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</si>
  <si>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</si>
  <si>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</si>
  <si>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</si>
  <si>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</si>
  <si>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</si>
  <si>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</si>
  <si>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</si>
  <si>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</si>
  <si>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</si>
  <si>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</si>
  <si>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</si>
  <si>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</si>
  <si>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</si>
  <si>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</si>
  <si>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</si>
  <si>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</si>
  <si>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</si>
  <si>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</si>
  <si>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</si>
  <si>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</si>
  <si>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</si>
  <si>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</si>
  <si>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</si>
  <si>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</si>
  <si>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</si>
  <si>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</si>
  <si>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</si>
  <si>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</si>
  <si>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</si>
  <si>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</si>
  <si>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</si>
  <si>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</si>
  <si>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</si>
  <si>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</si>
  <si>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</si>
  <si>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</si>
  <si>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</si>
  <si>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</si>
  <si>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</si>
  <si>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</si>
  <si>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</si>
  <si>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</si>
  <si>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</si>
  <si>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</si>
  <si>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</si>
  <si>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</si>
  <si>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</si>
  <si>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</si>
  <si>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</si>
  <si>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</si>
  <si>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</si>
  <si>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</si>
  <si>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</si>
  <si>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</si>
  <si>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</si>
  <si>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</si>
  <si>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</si>
  <si>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</si>
  <si>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</si>
  <si>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</si>
  <si>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</si>
  <si>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</si>
  <si>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</si>
  <si>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</si>
  <si>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</si>
  <si>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</si>
  <si>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</si>
  <si>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</si>
  <si>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</si>
  <si>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</si>
  <si>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</si>
  <si>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</si>
  <si>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</si>
  <si>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</si>
  <si>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</si>
  <si>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</si>
  <si>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</si>
  <si>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</si>
  <si>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</si>
  <si>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</si>
  <si>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</si>
  <si>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</si>
  <si>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</si>
  <si>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</si>
  <si>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</si>
  <si>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</si>
  <si>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</si>
  <si>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</si>
  <si>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</si>
  <si>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</si>
  <si>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</si>
  <si>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</si>
  <si>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</si>
  <si>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</si>
  <si>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</si>
  <si>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</si>
  <si>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</si>
  <si>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</si>
  <si>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</si>
  <si>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</si>
  <si>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</si>
  <si>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</si>
  <si>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</si>
  <si>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</si>
  <si>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</si>
  <si>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</si>
  <si>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</si>
  <si>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</si>
  <si>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</si>
  <si>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</si>
  <si>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</si>
  <si>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</si>
  <si>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</si>
  <si>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</si>
  <si>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</si>
  <si>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</si>
  <si>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</si>
  <si>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</si>
  <si>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</si>
  <si>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</si>
  <si>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</si>
  <si>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</si>
  <si>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</si>
  <si>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</si>
  <si>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</si>
  <si>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</si>
  <si>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</si>
  <si>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</si>
  <si>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</si>
  <si>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</si>
  <si>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</si>
  <si>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</si>
  <si>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</si>
  <si>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</si>
  <si>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</si>
  <si>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</si>
  <si>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</si>
  <si>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</si>
  <si>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</si>
  <si>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</si>
  <si>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</si>
  <si>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</si>
  <si>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</si>
  <si>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</si>
  <si>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</si>
  <si>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</si>
  <si>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</si>
  <si>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</si>
  <si>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</si>
  <si>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</si>
  <si>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</si>
  <si>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</si>
  <si>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</si>
  <si>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</si>
  <si>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</si>
  <si>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</si>
  <si>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</si>
  <si>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</si>
  <si>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</si>
  <si>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</si>
  <si>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</si>
  <si>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</si>
  <si>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</si>
  <si>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</si>
  <si>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</si>
  <si>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</si>
  <si>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</si>
  <si>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</si>
  <si>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</si>
  <si>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</si>
  <si>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</si>
  <si>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</si>
  <si>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</si>
  <si>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</si>
  <si>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</si>
  <si>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</si>
  <si>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</si>
  <si>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</si>
  <si>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</si>
  <si>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</si>
  <si>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</si>
  <si>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</si>
  <si>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</si>
  <si>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</si>
  <si>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</si>
  <si>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</si>
  <si>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</si>
  <si>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</si>
  <si>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</si>
  <si>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</si>
  <si>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</si>
  <si>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</si>
  <si>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</si>
  <si>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</si>
  <si>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</si>
  <si>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</si>
  <si>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</si>
  <si>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</si>
  <si>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</si>
  <si>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</si>
  <si>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</si>
  <si>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</si>
  <si>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</si>
  <si>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</si>
  <si>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</si>
  <si>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</si>
  <si>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</si>
  <si>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</si>
  <si>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</si>
  <si>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</si>
  <si>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</si>
  <si>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</si>
  <si>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</si>
  <si>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</si>
  <si>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</si>
  <si>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</si>
  <si>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</si>
  <si>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</si>
  <si>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</si>
  <si>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</si>
  <si>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</si>
  <si>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</si>
  <si>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</si>
  <si>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</si>
  <si>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</si>
  <si>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</si>
  <si>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</si>
  <si>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</si>
  <si>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</si>
  <si>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</si>
  <si>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</si>
  <si>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</si>
  <si>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</si>
  <si>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</si>
  <si>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</si>
  <si>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</si>
  <si>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</si>
  <si>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</si>
  <si>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</si>
  <si>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</si>
  <si>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</si>
  <si>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</si>
  <si>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</si>
  <si>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</si>
  <si>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</si>
  <si>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</si>
  <si>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</si>
  <si>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</si>
  <si>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</si>
  <si>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</si>
  <si>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</si>
  <si>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</si>
  <si>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</si>
  <si>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</si>
  <si>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</si>
  <si>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</si>
  <si>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</si>
  <si>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</si>
  <si>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</si>
  <si>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</si>
  <si>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</si>
  <si>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</si>
  <si>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</si>
  <si>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</si>
  <si>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</si>
  <si>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</si>
  <si>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</si>
  <si>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</si>
  <si>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</si>
  <si>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</si>
  <si>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</si>
  <si>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</si>
  <si>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</si>
  <si>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</si>
  <si>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</si>
  <si>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</si>
  <si>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</si>
  <si>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</si>
  <si>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</si>
  <si>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</si>
  <si>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</si>
  <si>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</si>
  <si>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</si>
  <si>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</si>
  <si>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次期電子情報収集機の情報収集システムの研究試作</t>
    <phoneticPr fontId="5"/>
  </si>
  <si>
    <t>防衛装備庁プロジェクト管理部</t>
    <phoneticPr fontId="5"/>
  </si>
  <si>
    <t>事業監理官（航空機担当）</t>
    <phoneticPr fontId="5"/>
  </si>
  <si>
    <t>事業管理官　射場　隆昌</t>
    <phoneticPr fontId="5"/>
  </si>
  <si>
    <t>○</t>
  </si>
  <si>
    <t>多用機ＥＰ－３の減勢に伴う後継機（次期電子情報収集機）の開発に先立ち、我が国周辺国が使用する電磁波の質及び量の両面にわたる能力向上に対応するとともに、領域横断作戦に必要な電磁波領域の能力強化を図るため、航空機搭載型情報収集システムに必要な技術を確立する。</t>
    <phoneticPr fontId="5"/>
  </si>
  <si>
    <t>当該事業は、令和３年度から令和６年度にかけて、情報収集システムの研究試作を実施する。また、令和７年度に所内試験を実施し、その成果を検証する。
なお、令和６年度以降、航空機システムの開発（開発試作）を並行して実施する。</t>
    <phoneticPr fontId="5"/>
  </si>
  <si>
    <t>研究課題に関する技術的知見の取得</t>
    <phoneticPr fontId="5"/>
  </si>
  <si>
    <t>式</t>
    <rPh sb="0" eb="1">
      <t>シキ</t>
    </rPh>
    <phoneticPr fontId="5"/>
  </si>
  <si>
    <t>百万円/式</t>
    <phoneticPr fontId="5"/>
  </si>
  <si>
    <t>　　Ｘ/Ｙ</t>
    <phoneticPr fontId="5"/>
  </si>
  <si>
    <t>執行額（Ｘ）／調達件数（Ｙ）　　　　　　　　　　　　　　</t>
    <phoneticPr fontId="5"/>
  </si>
  <si>
    <t>電磁波領域における能力の獲得強化（試作請負契約等の調達件数）</t>
    <phoneticPr fontId="5"/>
  </si>
  <si>
    <t>解明した技術的課題の数</t>
    <phoneticPr fontId="5"/>
  </si>
  <si>
    <t>件</t>
    <rPh sb="0" eb="1">
      <t>ケン</t>
    </rPh>
    <phoneticPr fontId="5"/>
  </si>
  <si>
    <t>本事業は、情報収集システムに求められる主要な機能を獲得することにより、我が国の警戒監視能力及び海上作戦の遂行能力の向上に寄与するものであり、我が国の安全保障環境が厳しさを増す中、各種事案に適切に対応できる装備品を研究することは、国民や社会のニーズでもある。</t>
    <phoneticPr fontId="5"/>
  </si>
  <si>
    <t>本事業は将来装備品の情報収集能力に大きく関わることから秘匿性が高く、防衛省が独自に研究する必要があるため、民間等への委託は不可能である。</t>
    <phoneticPr fontId="5"/>
  </si>
  <si>
    <t>中期防衛力整備計画（平成３１年度～平成３５年度）（平成３０年１２月１８日　国家安全保障会議決定・閣議決定）においては、戦略的に重要な分野において技術的優位性を確保し得るよう、最新の科学技術動向等を勘案して、研究開発を実施することとし、また、領域横断作戦に必要な電磁波能力の各国の動向を踏まえれば、早期に当該技術を獲得する必要がある。</t>
    <phoneticPr fontId="5"/>
  </si>
  <si>
    <t>【必要性】
　近年、科学技術の進展により我が国周辺国の艦艇等から輻射される電磁波の質及び量の両面において、現有の能力による収集が困難となっている。また、電磁波領域の能力強化は、領域横断作戦の実現に不可欠である。このため、電磁波領域の能力強化に寄与し得る航空機搭載型情報収集システムに必要な技術を確立するための研究を実施する必要がある。
　電子情報収集技術に関し、ＲＦＩ※1 により国外の同等装備品について調査を行ったが、機微技術が含まれることもあり、要求性能を満足する回答は得られていない。また、国内装備品についても、要求性能の全てを代替するシステムは存在しないことから、防衛省が実施する必要がある。
　※1　Request for Information（情報提供依頼書）
【効率性】
　本事業では、過去の研究成果の反映及びＣＯＴＳ品※2の活用により、研究期間の短縮及び経費の抑制を図っている。また、構成する情報システムは、ファミリー化や共通化を念頭に、ＯＡ化※3や共通モジュール化※4を図っており、以後の量産、維持段階におけるコスト抑制を考慮している。
　なお、令和6年度に着手する予定の航空機システムの開発（開発試作）は、研究試作と並行して実施することで、情報収集システムの機体適合性及び情報収集システムの実環境評価を早期に実施できることから、早期装備化に寄与する。
　※2　Commercial Off The Shelf（市販品）
　※3　Open Architecture（オープンアーキテクチャ）
　※4　機能単位、交換可能な構成部品（モジュール）について、機能毎に作成していたものを共通化する。
【有効性】
　次期電子情報収集機の情報収集システムに求められる主要な機能を獲得することにより、我が国の警戒監視能力及び海上作戦の遂行能力が向上する。また、本事業を通じて成長型類識別機能などの分野における技術基盤の維持に繋がる。
【費用及び効果】
　過去の研究成果の反映及びＣＯＴＳ品の活用により、研究期間の短縮及び経費の抑制を図っている。一方、研究試作の実施により、次期電子情報収集機に求められる機能が獲得できるため、我が国の警戒監視能力及び海上作戦の遂行能力が向上する。</t>
    <phoneticPr fontId="5"/>
  </si>
  <si>
    <t>防衛省設置法第４条第１項第１４号</t>
    <phoneticPr fontId="5"/>
  </si>
  <si>
    <t>平成３１年度以降に係る防衛計画の大綱、中期防衛力整備計画（平成３１年度～平成３５年度）（平成３０年１２月１８日　国家安全保障会議決定・閣議決定）</t>
    <phoneticPr fontId="5"/>
  </si>
  <si>
    <t>-</t>
    <phoneticPr fontId="5"/>
  </si>
  <si>
    <t>‐</t>
  </si>
  <si>
    <t>-</t>
    <phoneticPr fontId="5"/>
  </si>
  <si>
    <t>令和3年度　業務計画実施計画
令和4年度　業務計画実施計画</t>
    <phoneticPr fontId="5"/>
  </si>
  <si>
    <t>公共調達の改革</t>
    <phoneticPr fontId="5"/>
  </si>
  <si>
    <t>https://www5.cao.go.jp/keizai-shimon/kaigi/special/reform/031223_divided/report_211223_2_2.pdf</t>
    <phoneticPr fontId="5"/>
  </si>
  <si>
    <t>111ページ　５－６公共調達の改革　5.a</t>
    <phoneticPr fontId="5"/>
  </si>
  <si>
    <t>無</t>
  </si>
  <si>
    <t>-</t>
    <phoneticPr fontId="5"/>
  </si>
  <si>
    <t>0</t>
    <phoneticPr fontId="5"/>
  </si>
  <si>
    <t>-</t>
    <phoneticPr fontId="5"/>
  </si>
  <si>
    <t>次期電子情報収集機の情報収集システム（その１）の研究試作</t>
    <phoneticPr fontId="5"/>
  </si>
  <si>
    <t>A</t>
  </si>
  <si>
    <t>川崎重工業株式会社</t>
    <phoneticPr fontId="5"/>
  </si>
  <si>
    <t>総合評価落札方式を適用したうえで技術的観点から公正に応札者を評価したが、結果的に一社応札となった。</t>
    <phoneticPr fontId="5"/>
  </si>
  <si>
    <t>・Ⅰ－１　我が国自身の防衛体制の強化（領域横断作戦に必要な能力の強化における優先事項）
・Ⅰ－２　我が国自身の防衛体制の強化（防衛力の中心的な構成要素の強化における優先事項）</t>
    <rPh sb="19" eb="21">
      <t>リョウイキ</t>
    </rPh>
    <rPh sb="21" eb="23">
      <t>オウダン</t>
    </rPh>
    <rPh sb="23" eb="25">
      <t>サクセン</t>
    </rPh>
    <rPh sb="26" eb="28">
      <t>ヒツヨウ</t>
    </rPh>
    <rPh sb="29" eb="31">
      <t>ノウリョク</t>
    </rPh>
    <phoneticPr fontId="5"/>
  </si>
  <si>
    <t>・Ⅰ－１－（１）　宇宙・サイバー・電磁波領域における能力の獲得・強化
・Ⅰ－２－（３）　技術基盤の強化</t>
    <phoneticPr fontId="5"/>
  </si>
  <si>
    <t xml:space="preserve">本事業以外の用途で予算の目的外使用は行っておらず、真に必要なものに限定されている。 </t>
    <phoneticPr fontId="5"/>
  </si>
  <si>
    <t>民生ソフトウェアの活用等による設計作業の効率化、既存機の部品や器材等を極力活用できるよう設計を実施している。</t>
    <phoneticPr fontId="5"/>
  </si>
  <si>
    <t>総合評価落札方式を適用したうえで技術的観点から公正に応札者を評価したが、結果的に一社応札となった。</t>
    <phoneticPr fontId="5"/>
  </si>
  <si>
    <t>有</t>
  </si>
  <si>
    <t>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</si>
  <si>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海上自衛隊が導入している多用機ＥＰ－３の減勢に伴う後継機（次期電子情報収集機）の開発に対して、先行して航空機搭載型情報収集システムに必要な技術を獲得する。</t>
    <rPh sb="0" eb="2">
      <t>カイジョウ</t>
    </rPh>
    <rPh sb="2" eb="4">
      <t>ジエイ</t>
    </rPh>
    <rPh sb="4" eb="5">
      <t>タイ</t>
    </rPh>
    <rPh sb="6" eb="8">
      <t>ドウニュウ</t>
    </rPh>
    <rPh sb="43" eb="44">
      <t>タイ</t>
    </rPh>
    <rPh sb="47" eb="49">
      <t>センコウ</t>
    </rPh>
    <rPh sb="72" eb="74">
      <t>カクトク</t>
    </rPh>
    <phoneticPr fontId="5"/>
  </si>
  <si>
    <t>-</t>
  </si>
  <si>
    <t>-</t>
    <phoneticPr fontId="5"/>
  </si>
  <si>
    <t>①https://www.mod.go.jp/j/approach/hyouka/seisaku/2021/pdf/R03_bunseki_01.pdf
②https://www.mod.go.jp/j/approach/hyouka/seisaku/2021/pdf/R03_bunseki_06.pdf</t>
    <phoneticPr fontId="5"/>
  </si>
  <si>
    <t>①８ページ
②６ページ、７ページ</t>
    <phoneticPr fontId="5"/>
  </si>
  <si>
    <t>・外部有識者の所見を踏まえて、適切に対応されたい。</t>
    <phoneticPr fontId="5"/>
  </si>
  <si>
    <t>点検結果を踏まえ、本事業においては民生品の積極的活用や過去の技術的成果の利活用による経費の低減を実施し、経費の抑制を図る。</t>
    <phoneticPr fontId="5"/>
  </si>
  <si>
    <t>・引き続き、着実に事業を進め、本事業において得られた成果やコスト縮減の取組は、今後の類似事業に適切に反映するよう努める。
・本事業は、（その１）として令和３年度から令和６年度まで、及び（その２）として令和４年度から令和６年度まで、それぞれ予算が認められており、その中で情報収集システムの試作及び製品試験を実施する。現在、契約中の（その１）は、システム設計が完了し基本設計に向けて順調に進捗している。また、令和４年度に（その２）を契約を実施し、引き続き令和７年度に試験を実施する計画である。なお、引き続き、適切な事業の進捗に努める。</t>
    <rPh sb="1" eb="2">
      <t>ヒ</t>
    </rPh>
    <rPh sb="3" eb="4">
      <t>ツヅ</t>
    </rPh>
    <rPh sb="6" eb="8">
      <t>チャクジツ</t>
    </rPh>
    <rPh sb="9" eb="11">
      <t>ジギョウ</t>
    </rPh>
    <rPh sb="12" eb="13">
      <t>スス</t>
    </rPh>
    <rPh sb="26" eb="28">
      <t>セイカ</t>
    </rPh>
    <rPh sb="32" eb="34">
      <t>シュクゲン</t>
    </rPh>
    <rPh sb="35" eb="37">
      <t>トリクミ</t>
    </rPh>
    <rPh sb="75" eb="77">
      <t>レイワ</t>
    </rPh>
    <rPh sb="78" eb="80">
      <t>ネンド</t>
    </rPh>
    <rPh sb="82" eb="84">
      <t>レイワ</t>
    </rPh>
    <rPh sb="85" eb="87">
      <t>ネンド</t>
    </rPh>
    <rPh sb="90" eb="91">
      <t>オヨ</t>
    </rPh>
    <rPh sb="100" eb="102">
      <t>レイワ</t>
    </rPh>
    <rPh sb="103" eb="105">
      <t>ネンド</t>
    </rPh>
    <rPh sb="107" eb="109">
      <t>レイワ</t>
    </rPh>
    <rPh sb="110" eb="111">
      <t>ネン</t>
    </rPh>
    <rPh sb="111" eb="112">
      <t>ド</t>
    </rPh>
    <rPh sb="119" eb="121">
      <t>ヨサン</t>
    </rPh>
    <rPh sb="122" eb="123">
      <t>ミト</t>
    </rPh>
    <rPh sb="132" eb="133">
      <t>ナカ</t>
    </rPh>
    <rPh sb="134" eb="138">
      <t>ジョウホウシュウシュウ</t>
    </rPh>
    <rPh sb="143" eb="145">
      <t>シサク</t>
    </rPh>
    <rPh sb="145" eb="146">
      <t>オヨ</t>
    </rPh>
    <rPh sb="147" eb="149">
      <t>セイヒン</t>
    </rPh>
    <rPh sb="149" eb="151">
      <t>シケン</t>
    </rPh>
    <rPh sb="152" eb="154">
      <t>ジッシ</t>
    </rPh>
    <rPh sb="157" eb="159">
      <t>ゲンザイ</t>
    </rPh>
    <rPh sb="160" eb="163">
      <t>ケイヤクチュウ</t>
    </rPh>
    <rPh sb="175" eb="177">
      <t>セッケイ</t>
    </rPh>
    <rPh sb="178" eb="180">
      <t>カンリョウ</t>
    </rPh>
    <rPh sb="181" eb="183">
      <t>キホン</t>
    </rPh>
    <rPh sb="183" eb="185">
      <t>セッケイ</t>
    </rPh>
    <rPh sb="186" eb="187">
      <t>ム</t>
    </rPh>
    <rPh sb="189" eb="191">
      <t>ジュンチョウ</t>
    </rPh>
    <rPh sb="192" eb="194">
      <t>シンチョク</t>
    </rPh>
    <rPh sb="202" eb="204">
      <t>レイワ</t>
    </rPh>
    <rPh sb="205" eb="207">
      <t>ネンド</t>
    </rPh>
    <rPh sb="214" eb="216">
      <t>ケイヤク</t>
    </rPh>
    <rPh sb="217" eb="219">
      <t>ジッシ</t>
    </rPh>
    <rPh sb="221" eb="222">
      <t>ヒ</t>
    </rPh>
    <rPh sb="223" eb="224">
      <t>ツヅ</t>
    </rPh>
    <rPh sb="247" eb="248">
      <t>ヒ</t>
    </rPh>
    <rPh sb="249" eb="250">
      <t>ツヅ</t>
    </rPh>
    <rPh sb="252" eb="254">
      <t>テキセツ</t>
    </rPh>
    <rPh sb="255" eb="257">
      <t>ジギョウ</t>
    </rPh>
    <rPh sb="258" eb="260">
      <t>シンチョク</t>
    </rPh>
    <rPh sb="261" eb="262">
      <t>ツト</t>
    </rPh>
    <phoneticPr fontId="5"/>
  </si>
  <si>
    <t>・民生品の積極的活用や過去の技術的成果の利活用による研究期間の短縮及び経費の抑制を図っていることが確認出来た。着実に事業を進め、本事業で得られた成果やコスト縮減の取組については他の事業においても活用されたい。
・本事業は令和３年度から令和６年度にかけて情報収集システムを試作し、令和７年度に試験等を実施するとのことだが、令和４年度は予算が計上されておらず、今後の情報収集システムの試作、試験等が全て令和３年度の契約で行われたのかどうかが不明である。調達計画も含めた事業の進捗状況が分かるような作業工程等、何かしらレビューシート上で説明する必要があるのではないか。</t>
    <rPh sb="28" eb="30">
      <t>キカン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</si>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</sst>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1"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22408</xdr:colOff>
      <xdr:row>280</xdr:row>
      <xdr:rowOff>246528</xdr:rowOff>
    </xdr:from>
    <xdr:to>
      <xdr:col>32</xdr:col>
      <xdr:colOff>82299</xdr:colOff>
      <xdr:row>282</xdr:row>
      <xdr:rowOff>38309</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056526" y="49361910"/>
          <a:ext cx="2480361" cy="486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国庫債務負担行為</a:t>
          </a:r>
        </a:p>
      </xdr:txBody>
    </xdr:sp>
    <xdr:clientData/>
  </xdr:twoCellAnchor>
  <xdr:twoCellAnchor>
    <xdr:from>
      <xdr:col>21</xdr:col>
      <xdr:colOff>5</xdr:colOff>
      <xdr:row>271</xdr:row>
      <xdr:rowOff>324970</xdr:rowOff>
    </xdr:from>
    <xdr:to>
      <xdr:col>37</xdr:col>
      <xdr:colOff>47987</xdr:colOff>
      <xdr:row>275</xdr:row>
      <xdr:rowOff>225819</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235829" y="46313911"/>
          <a:ext cx="3275276" cy="12903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ja-JP" sz="1800" b="0">
              <a:solidFill>
                <a:schemeClr val="dk1"/>
              </a:solidFill>
              <a:effectLst/>
              <a:latin typeface="+mn-lt"/>
              <a:ea typeface="+mn-ea"/>
              <a:cs typeface="+mn-cs"/>
            </a:rPr>
            <a:t>防衛省</a:t>
          </a:r>
          <a:endParaRPr lang="ja-JP" altLang="ja-JP" sz="1800" b="0">
            <a:effectLst/>
          </a:endParaRPr>
        </a:p>
        <a:p>
          <a:pPr algn="ctr"/>
          <a:r>
            <a:rPr kumimoji="1" lang="ja-JP" altLang="ja-JP" sz="1800" b="0">
              <a:solidFill>
                <a:schemeClr val="dk1"/>
              </a:solidFill>
              <a:effectLst/>
              <a:latin typeface="+mn-lt"/>
              <a:ea typeface="+mn-ea"/>
              <a:cs typeface="+mn-cs"/>
            </a:rPr>
            <a:t>２，６８７．２百万円</a:t>
          </a:r>
          <a:endParaRPr kumimoji="1" lang="en-US" altLang="ja-JP" sz="1800"/>
        </a:p>
      </xdr:txBody>
    </xdr:sp>
    <xdr:clientData/>
  </xdr:twoCellAnchor>
  <xdr:twoCellAnchor>
    <xdr:from>
      <xdr:col>29</xdr:col>
      <xdr:colOff>18479</xdr:colOff>
      <xdr:row>277</xdr:row>
      <xdr:rowOff>345639</xdr:rowOff>
    </xdr:from>
    <xdr:to>
      <xdr:col>29</xdr:col>
      <xdr:colOff>18479</xdr:colOff>
      <xdr:row>280</xdr:row>
      <xdr:rowOff>203492</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867950" y="48418874"/>
          <a:ext cx="0" cy="90000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3164</xdr:colOff>
      <xdr:row>281</xdr:row>
      <xdr:rowOff>254436</xdr:rowOff>
    </xdr:from>
    <xdr:to>
      <xdr:col>37</xdr:col>
      <xdr:colOff>52985</xdr:colOff>
      <xdr:row>285</xdr:row>
      <xdr:rowOff>164940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38988" y="49717201"/>
          <a:ext cx="3277115" cy="130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a:t>Ａ　川崎重工業（株）</a:t>
          </a:r>
          <a:endParaRPr kumimoji="1" lang="en-US" altLang="ja-JP" sz="18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２，６８７．２百万円</a:t>
          </a:r>
          <a:endParaRPr kumimoji="1" lang="en-US" altLang="ja-JP" sz="1800"/>
        </a:p>
      </xdr:txBody>
    </xdr:sp>
    <xdr:clientData/>
  </xdr:twoCellAnchor>
  <xdr:twoCellAnchor>
    <xdr:from>
      <xdr:col>21</xdr:col>
      <xdr:colOff>13</xdr:colOff>
      <xdr:row>270</xdr:row>
      <xdr:rowOff>235321</xdr:rowOff>
    </xdr:from>
    <xdr:to>
      <xdr:col>29</xdr:col>
      <xdr:colOff>59201</xdr:colOff>
      <xdr:row>271</xdr:row>
      <xdr:rowOff>235322</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4235837" y="45876880"/>
          <a:ext cx="1672835" cy="34738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イメージ</a:t>
          </a:r>
        </a:p>
      </xdr:txBody>
    </xdr:sp>
    <xdr:clientData/>
  </xdr:twoCellAnchor>
  <xdr:twoCellAnchor>
    <xdr:from>
      <xdr:col>6</xdr:col>
      <xdr:colOff>63498</xdr:colOff>
      <xdr:row>269</xdr:row>
      <xdr:rowOff>112683</xdr:rowOff>
    </xdr:from>
    <xdr:to>
      <xdr:col>20</xdr:col>
      <xdr:colOff>105832</xdr:colOff>
      <xdr:row>270</xdr:row>
      <xdr:rowOff>280147</xdr:rowOff>
    </xdr:to>
    <xdr:sp macro="" textlink="">
      <xdr:nvSpPr>
        <xdr:cNvPr id="15" name="テキスト ボックス 14">
          <a:extLst>
            <a:ext uri="{FF2B5EF4-FFF2-40B4-BE49-F238E27FC236}">
              <a16:creationId xmlns:a16="http://schemas.microsoft.com/office/drawing/2014/main" id="{ECFFEC67-CDFF-42AF-B79A-BD29F3A140E8}"/>
            </a:ext>
          </a:extLst>
        </xdr:cNvPr>
        <xdr:cNvSpPr txBox="1"/>
      </xdr:nvSpPr>
      <xdr:spPr>
        <a:xfrm>
          <a:off x="1273733" y="45406859"/>
          <a:ext cx="2866217" cy="5148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・図は令和３年度に契約した</a:t>
          </a:r>
          <a:endParaRPr kumimoji="1" lang="en-US" altLang="ja-JP" sz="1100"/>
        </a:p>
        <a:p>
          <a:r>
            <a:rPr kumimoji="1" lang="ja-JP" altLang="en-US" sz="1100"/>
            <a:t>　令和６年度歳出分の資金の流れの予定</a:t>
          </a:r>
          <a:endParaRPr kumimoji="1" lang="en-US" altLang="ja-JP" sz="1100"/>
        </a:p>
      </xdr:txBody>
    </xdr:sp>
    <xdr:clientData/>
  </xdr:twoCellAnchor>
  <xdr:twoCellAnchor>
    <xdr:from>
      <xdr:col>23</xdr:col>
      <xdr:colOff>1</xdr:colOff>
      <xdr:row>275</xdr:row>
      <xdr:rowOff>336176</xdr:rowOff>
    </xdr:from>
    <xdr:to>
      <xdr:col>35</xdr:col>
      <xdr:colOff>89648</xdr:colOff>
      <xdr:row>277</xdr:row>
      <xdr:rowOff>280148</xdr:rowOff>
    </xdr:to>
    <xdr:sp macro="" textlink="">
      <xdr:nvSpPr>
        <xdr:cNvPr id="2" name="大かっこ 1">
          <a:extLst>
            <a:ext uri="{FF2B5EF4-FFF2-40B4-BE49-F238E27FC236}">
              <a16:creationId xmlns:a16="http://schemas.microsoft.com/office/drawing/2014/main" id="{42DAEF1F-7CDC-4476-A689-793FB04C7E47}"/>
            </a:ext>
          </a:extLst>
        </xdr:cNvPr>
        <xdr:cNvSpPr/>
      </xdr:nvSpPr>
      <xdr:spPr>
        <a:xfrm>
          <a:off x="4639236" y="47714647"/>
          <a:ext cx="2510118" cy="638736"/>
        </a:xfrm>
        <a:prstGeom prst="bracketPair">
          <a:avLst>
            <a:gd name="adj" fmla="val 10215"/>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仕様書の作成や監督・審査・検査等の事業管理を実施する。</a:t>
          </a:r>
          <a:endParaRPr lang="ja-JP" altLang="ja-JP">
            <a:effectLst/>
          </a:endParaRPr>
        </a:p>
      </xdr:txBody>
    </xdr:sp>
    <xdr:clientData/>
  </xdr:twoCellAnchor>
  <xdr:twoCellAnchor>
    <xdr:from>
      <xdr:col>23</xdr:col>
      <xdr:colOff>67237</xdr:colOff>
      <xdr:row>285</xdr:row>
      <xdr:rowOff>313761</xdr:rowOff>
    </xdr:from>
    <xdr:to>
      <xdr:col>35</xdr:col>
      <xdr:colOff>156884</xdr:colOff>
      <xdr:row>286</xdr:row>
      <xdr:rowOff>280144</xdr:rowOff>
    </xdr:to>
    <xdr:sp macro="" textlink="">
      <xdr:nvSpPr>
        <xdr:cNvPr id="16" name="大かっこ 15">
          <a:extLst>
            <a:ext uri="{FF2B5EF4-FFF2-40B4-BE49-F238E27FC236}">
              <a16:creationId xmlns:a16="http://schemas.microsoft.com/office/drawing/2014/main" id="{26C501B4-2462-480F-9BB5-3D9277C3C06D}"/>
            </a:ext>
          </a:extLst>
        </xdr:cNvPr>
        <xdr:cNvSpPr/>
      </xdr:nvSpPr>
      <xdr:spPr>
        <a:xfrm>
          <a:off x="4706472" y="51166055"/>
          <a:ext cx="2510118" cy="638736"/>
        </a:xfrm>
        <a:prstGeom prst="bracketPair">
          <a:avLst>
            <a:gd name="adj" fmla="val 10215"/>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試作品（その１）の設計、製造及び製品試験を実施する。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609</v>
      </c>
      <c r="AK2" s="172"/>
      <c r="AL2" s="172"/>
      <c r="AM2" s="172"/>
      <c r="AN2" s="75" t="s">
        <v>285</v>
      </c>
      <c r="AO2" s="172">
        <v>21</v>
      </c>
      <c r="AP2" s="172"/>
      <c r="AQ2" s="172"/>
      <c r="AR2" s="76" t="s">
        <v>285</v>
      </c>
      <c r="AS2" s="173">
        <v>73</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610</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611</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385</v>
      </c>
      <c r="H5" s="163"/>
      <c r="I5" s="163"/>
      <c r="J5" s="163"/>
      <c r="K5" s="163"/>
      <c r="L5" s="163"/>
      <c r="M5" s="164" t="s">
        <v>61</v>
      </c>
      <c r="N5" s="165"/>
      <c r="O5" s="165"/>
      <c r="P5" s="165"/>
      <c r="Q5" s="165"/>
      <c r="R5" s="166"/>
      <c r="S5" s="167" t="s">
        <v>391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613</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629</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630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防衛関係</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285</v>
      </c>
      <c r="Q13" s="217"/>
      <c r="R13" s="217"/>
      <c r="S13" s="217"/>
      <c r="T13" s="217"/>
      <c r="U13" s="217"/>
      <c r="V13" s="218"/>
      <c r="W13" s="216" t="s">
        <v>285</v>
      </c>
      <c r="X13" s="217"/>
      <c r="Y13" s="217"/>
      <c r="Z13" s="217"/>
      <c r="AA13" s="217"/>
      <c r="AB13" s="217"/>
      <c r="AC13" s="218"/>
      <c r="AD13" s="216" t="s">
        <v>655</v>
      </c>
      <c r="AE13" s="217"/>
      <c r="AF13" s="217"/>
      <c r="AG13" s="217"/>
      <c r="AH13" s="217"/>
      <c r="AI13" s="217"/>
      <c r="AJ13" s="218"/>
      <c r="AK13" s="216" t="s">
        <v>662</v>
      </c>
      <c r="AL13" s="217"/>
      <c r="AM13" s="217"/>
      <c r="AN13" s="217"/>
      <c r="AO13" s="217"/>
      <c r="AP13" s="217"/>
      <c r="AQ13" s="218"/>
      <c r="AR13" s="228" t="s">
        <v>662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285</v>
      </c>
      <c r="Q14" s="217"/>
      <c r="R14" s="217"/>
      <c r="S14" s="217"/>
      <c r="T14" s="217"/>
      <c r="U14" s="217"/>
      <c r="V14" s="218"/>
      <c r="W14" s="216" t="s">
        <v>285</v>
      </c>
      <c r="X14" s="217"/>
      <c r="Y14" s="217"/>
      <c r="Z14" s="217"/>
      <c r="AA14" s="217"/>
      <c r="AB14" s="217"/>
      <c r="AC14" s="218"/>
      <c r="AD14" s="216" t="s">
        <v>654</v>
      </c>
      <c r="AE14" s="217"/>
      <c r="AF14" s="217"/>
      <c r="AG14" s="217"/>
      <c r="AH14" s="217"/>
      <c r="AI14" s="217"/>
      <c r="AJ14" s="218"/>
      <c r="AK14" s="216" t="s">
        <v>654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285</v>
      </c>
      <c r="Q15" s="217"/>
      <c r="R15" s="217"/>
      <c r="S15" s="217"/>
      <c r="T15" s="217"/>
      <c r="U15" s="217"/>
      <c r="V15" s="218"/>
      <c r="W15" s="216" t="s">
        <v>285</v>
      </c>
      <c r="X15" s="217"/>
      <c r="Y15" s="217"/>
      <c r="Z15" s="217"/>
      <c r="AA15" s="217"/>
      <c r="AB15" s="217"/>
      <c r="AC15" s="218"/>
      <c r="AD15" s="216" t="s">
        <v>654</v>
      </c>
      <c r="AE15" s="217"/>
      <c r="AF15" s="217"/>
      <c r="AG15" s="217"/>
      <c r="AH15" s="217"/>
      <c r="AI15" s="217"/>
      <c r="AJ15" s="218"/>
      <c r="AK15" s="216" t="s">
        <v>654</v>
      </c>
      <c r="AL15" s="217"/>
      <c r="AM15" s="217"/>
      <c r="AN15" s="217"/>
      <c r="AO15" s="217"/>
      <c r="AP15" s="217"/>
      <c r="AQ15" s="218"/>
      <c r="AR15" s="216" t="s">
        <v>285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285</v>
      </c>
      <c r="Q16" s="217"/>
      <c r="R16" s="217"/>
      <c r="S16" s="217"/>
      <c r="T16" s="217"/>
      <c r="U16" s="217"/>
      <c r="V16" s="218"/>
      <c r="W16" s="216" t="s">
        <v>285</v>
      </c>
      <c r="X16" s="217"/>
      <c r="Y16" s="217"/>
      <c r="Z16" s="217"/>
      <c r="AA16" s="217"/>
      <c r="AB16" s="217"/>
      <c r="AC16" s="218"/>
      <c r="AD16" s="216" t="s">
        <v>654</v>
      </c>
      <c r="AE16" s="217"/>
      <c r="AF16" s="217"/>
      <c r="AG16" s="217"/>
      <c r="AH16" s="217"/>
      <c r="AI16" s="217"/>
      <c r="AJ16" s="218"/>
      <c r="AK16" s="216" t="s">
        <v>654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285</v>
      </c>
      <c r="Q17" s="217"/>
      <c r="R17" s="217"/>
      <c r="S17" s="217"/>
      <c r="T17" s="217"/>
      <c r="U17" s="217"/>
      <c r="V17" s="218"/>
      <c r="W17" s="216" t="s">
        <v>285</v>
      </c>
      <c r="X17" s="217"/>
      <c r="Y17" s="217"/>
      <c r="Z17" s="217"/>
      <c r="AA17" s="217"/>
      <c r="AB17" s="217"/>
      <c r="AC17" s="218"/>
      <c r="AD17" s="216" t="s">
        <v>654</v>
      </c>
      <c r="AE17" s="217"/>
      <c r="AF17" s="217"/>
      <c r="AG17" s="217"/>
      <c r="AH17" s="217"/>
      <c r="AI17" s="217"/>
      <c r="AJ17" s="218"/>
      <c r="AK17" s="216" t="s">
        <v>654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t="s">
        <v>662</v>
      </c>
      <c r="Q19" s="217"/>
      <c r="R19" s="217"/>
      <c r="S19" s="217"/>
      <c r="T19" s="217"/>
      <c r="U19" s="217"/>
      <c r="V19" s="218"/>
      <c r="W19" s="216" t="s">
        <v>662</v>
      </c>
      <c r="X19" s="217"/>
      <c r="Y19" s="217"/>
      <c r="Z19" s="217"/>
      <c r="AA19" s="217"/>
      <c r="AB19" s="217"/>
      <c r="AC19" s="218"/>
      <c r="AD19" s="216" t="s">
        <v>662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297" t="s">
        <v>593</v>
      </c>
      <c r="B22" s="298"/>
      <c r="C22" s="298"/>
      <c r="D22" s="298"/>
      <c r="E22" s="298"/>
      <c r="F22" s="299"/>
      <c r="G22" s="303" t="s">
        <v>229</v>
      </c>
      <c r="H22" s="275"/>
      <c r="I22" s="275"/>
      <c r="J22" s="275"/>
      <c r="K22" s="275"/>
      <c r="L22" s="275"/>
      <c r="M22" s="275"/>
      <c r="N22" s="275"/>
      <c r="O22" s="304"/>
      <c r="P22" s="274" t="s">
        <v>591</v>
      </c>
      <c r="Q22" s="275"/>
      <c r="R22" s="275"/>
      <c r="S22" s="275"/>
      <c r="T22" s="275"/>
      <c r="U22" s="275"/>
      <c r="V22" s="304"/>
      <c r="W22" s="274" t="s">
        <v>592</v>
      </c>
      <c r="X22" s="275"/>
      <c r="Y22" s="275"/>
      <c r="Z22" s="275"/>
      <c r="AA22" s="275"/>
      <c r="AB22" s="275"/>
      <c r="AC22" s="304"/>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0"/>
      <c r="B23" s="301"/>
      <c r="C23" s="301"/>
      <c r="D23" s="301"/>
      <c r="E23" s="301"/>
      <c r="F23" s="302"/>
      <c r="G23" s="277" t="s">
        <v>285</v>
      </c>
      <c r="H23" s="278"/>
      <c r="I23" s="278"/>
      <c r="J23" s="278"/>
      <c r="K23" s="278"/>
      <c r="L23" s="278"/>
      <c r="M23" s="278"/>
      <c r="N23" s="278"/>
      <c r="O23" s="279"/>
      <c r="P23" s="228" t="s">
        <v>662</v>
      </c>
      <c r="Q23" s="229"/>
      <c r="R23" s="229"/>
      <c r="S23" s="229"/>
      <c r="T23" s="229"/>
      <c r="U23" s="229"/>
      <c r="V23" s="280"/>
      <c r="W23" s="228" t="s">
        <v>662</v>
      </c>
      <c r="X23" s="229"/>
      <c r="Y23" s="229"/>
      <c r="Z23" s="229"/>
      <c r="AA23" s="229"/>
      <c r="AB23" s="229"/>
      <c r="AC23" s="280"/>
      <c r="AD23" s="281" t="s">
        <v>633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0"/>
      <c r="B24" s="301"/>
      <c r="C24" s="301"/>
      <c r="D24" s="301"/>
      <c r="E24" s="301"/>
      <c r="F24" s="302"/>
      <c r="G24" s="287" t="s">
        <v>285</v>
      </c>
      <c r="H24" s="288"/>
      <c r="I24" s="288"/>
      <c r="J24" s="288"/>
      <c r="K24" s="288"/>
      <c r="L24" s="288"/>
      <c r="M24" s="288"/>
      <c r="N24" s="288"/>
      <c r="O24" s="289"/>
      <c r="P24" s="216" t="s">
        <v>631</v>
      </c>
      <c r="Q24" s="217"/>
      <c r="R24" s="217"/>
      <c r="S24" s="217"/>
      <c r="T24" s="217"/>
      <c r="U24" s="217"/>
      <c r="V24" s="218"/>
      <c r="W24" s="216" t="s">
        <v>285</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0"/>
      <c r="B25" s="301"/>
      <c r="C25" s="301"/>
      <c r="D25" s="301"/>
      <c r="E25" s="301"/>
      <c r="F25" s="302"/>
      <c r="G25" s="287" t="s">
        <v>285</v>
      </c>
      <c r="H25" s="288"/>
      <c r="I25" s="288"/>
      <c r="J25" s="288"/>
      <c r="K25" s="288"/>
      <c r="L25" s="288"/>
      <c r="M25" s="288"/>
      <c r="N25" s="288"/>
      <c r="O25" s="289"/>
      <c r="P25" s="216" t="s">
        <v>631</v>
      </c>
      <c r="Q25" s="217"/>
      <c r="R25" s="217"/>
      <c r="S25" s="217"/>
      <c r="T25" s="217"/>
      <c r="U25" s="217"/>
      <c r="V25" s="218"/>
      <c r="W25" s="216" t="s">
        <v>285</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0"/>
      <c r="B26" s="301"/>
      <c r="C26" s="301"/>
      <c r="D26" s="301"/>
      <c r="E26" s="301"/>
      <c r="F26" s="302"/>
      <c r="G26" s="287" t="s">
        <v>285</v>
      </c>
      <c r="H26" s="288"/>
      <c r="I26" s="288"/>
      <c r="J26" s="288"/>
      <c r="K26" s="288"/>
      <c r="L26" s="288"/>
      <c r="M26" s="288"/>
      <c r="N26" s="288"/>
      <c r="O26" s="289"/>
      <c r="P26" s="216" t="s">
        <v>631</v>
      </c>
      <c r="Q26" s="217"/>
      <c r="R26" s="217"/>
      <c r="S26" s="217"/>
      <c r="T26" s="217"/>
      <c r="U26" s="217"/>
      <c r="V26" s="218"/>
      <c r="W26" s="216" t="s">
        <v>285</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0"/>
      <c r="B27" s="301"/>
      <c r="C27" s="301"/>
      <c r="D27" s="301"/>
      <c r="E27" s="301"/>
      <c r="F27" s="302"/>
      <c r="G27" s="287" t="s">
        <v>285</v>
      </c>
      <c r="H27" s="288"/>
      <c r="I27" s="288"/>
      <c r="J27" s="288"/>
      <c r="K27" s="288"/>
      <c r="L27" s="288"/>
      <c r="M27" s="288"/>
      <c r="N27" s="288"/>
      <c r="O27" s="289"/>
      <c r="P27" s="216" t="s">
        <v>631</v>
      </c>
      <c r="Q27" s="217"/>
      <c r="R27" s="217"/>
      <c r="S27" s="217"/>
      <c r="T27" s="217"/>
      <c r="U27" s="217"/>
      <c r="V27" s="218"/>
      <c r="W27" s="216" t="s">
        <v>285</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x14ac:dyDescent="0.15">
      <c r="A28" s="300"/>
      <c r="B28" s="301"/>
      <c r="C28" s="301"/>
      <c r="D28" s="301"/>
      <c r="E28" s="301"/>
      <c r="F28" s="302"/>
      <c r="G28" s="287" t="s">
        <v>285</v>
      </c>
      <c r="H28" s="288"/>
      <c r="I28" s="288"/>
      <c r="J28" s="288"/>
      <c r="K28" s="288"/>
      <c r="L28" s="288"/>
      <c r="M28" s="288"/>
      <c r="N28" s="288"/>
      <c r="O28" s="289"/>
      <c r="P28" s="294" t="s">
        <v>631</v>
      </c>
      <c r="Q28" s="295"/>
      <c r="R28" s="295"/>
      <c r="S28" s="295"/>
      <c r="T28" s="295"/>
      <c r="U28" s="295"/>
      <c r="V28" s="296"/>
      <c r="W28" s="216" t="s">
        <v>285</v>
      </c>
      <c r="X28" s="217"/>
      <c r="Y28" s="217"/>
      <c r="Z28" s="217"/>
      <c r="AA28" s="217"/>
      <c r="AB28" s="217"/>
      <c r="AC28" s="218"/>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0"/>
      <c r="B29" s="301"/>
      <c r="C29" s="301"/>
      <c r="D29" s="301"/>
      <c r="E29" s="301"/>
      <c r="F29" s="302"/>
      <c r="G29" s="126" t="s">
        <v>18</v>
      </c>
      <c r="H29" s="127"/>
      <c r="I29" s="127"/>
      <c r="J29" s="127"/>
      <c r="K29" s="127"/>
      <c r="L29" s="127"/>
      <c r="M29" s="127"/>
      <c r="N29" s="127"/>
      <c r="O29" s="128"/>
      <c r="P29" s="327">
        <v>0</v>
      </c>
      <c r="Q29" s="328"/>
      <c r="R29" s="328"/>
      <c r="S29" s="328"/>
      <c r="T29" s="328"/>
      <c r="U29" s="328"/>
      <c r="V29" s="329"/>
      <c r="W29" s="330" t="str">
        <f>AR13</f>
        <v>-</v>
      </c>
      <c r="X29" s="331"/>
      <c r="Y29" s="331"/>
      <c r="Z29" s="331"/>
      <c r="AA29" s="331"/>
      <c r="AB29" s="331"/>
      <c r="AC29" s="332"/>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3" t="s">
        <v>580</v>
      </c>
      <c r="B30" s="334"/>
      <c r="C30" s="334"/>
      <c r="D30" s="334"/>
      <c r="E30" s="334"/>
      <c r="F30" s="335"/>
      <c r="G30" s="336" t="s">
        <v>653</v>
      </c>
      <c r="H30" s="309"/>
      <c r="I30" s="309"/>
      <c r="J30" s="309"/>
      <c r="K30" s="309"/>
      <c r="L30" s="309"/>
      <c r="M30" s="309"/>
      <c r="N30" s="309"/>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09"/>
      <c r="AL30" s="309"/>
      <c r="AM30" s="309"/>
      <c r="AN30" s="309"/>
      <c r="AO30" s="309"/>
      <c r="AP30" s="309"/>
      <c r="AQ30" s="309"/>
      <c r="AR30" s="309"/>
      <c r="AS30" s="309"/>
      <c r="AT30" s="309"/>
      <c r="AU30" s="309"/>
      <c r="AV30" s="309"/>
      <c r="AW30" s="309"/>
      <c r="AX30" s="310"/>
    </row>
    <row r="31" spans="1:50" ht="31.5" customHeight="1" x14ac:dyDescent="0.15">
      <c r="A31" s="345" t="s">
        <v>581</v>
      </c>
      <c r="B31" s="314"/>
      <c r="C31" s="314"/>
      <c r="D31" s="314"/>
      <c r="E31" s="314"/>
      <c r="F31" s="315"/>
      <c r="G31" s="347" t="s">
        <v>573</v>
      </c>
      <c r="H31" s="348"/>
      <c r="I31" s="348"/>
      <c r="J31" s="348"/>
      <c r="K31" s="348"/>
      <c r="L31" s="348"/>
      <c r="M31" s="348"/>
      <c r="N31" s="348"/>
      <c r="O31" s="348"/>
      <c r="P31" s="349" t="s">
        <v>572</v>
      </c>
      <c r="Q31" s="348"/>
      <c r="R31" s="348"/>
      <c r="S31" s="348"/>
      <c r="T31" s="348"/>
      <c r="U31" s="348"/>
      <c r="V31" s="348"/>
      <c r="W31" s="348"/>
      <c r="X31" s="350"/>
      <c r="Y31" s="351"/>
      <c r="Z31" s="352"/>
      <c r="AA31" s="353"/>
      <c r="AB31" s="397" t="s">
        <v>11</v>
      </c>
      <c r="AC31" s="397"/>
      <c r="AD31" s="397"/>
      <c r="AE31" s="398" t="s">
        <v>417</v>
      </c>
      <c r="AF31" s="399"/>
      <c r="AG31" s="399"/>
      <c r="AH31" s="400"/>
      <c r="AI31" s="398" t="s">
        <v>569</v>
      </c>
      <c r="AJ31" s="399"/>
      <c r="AK31" s="399"/>
      <c r="AL31" s="400"/>
      <c r="AM31" s="398" t="s">
        <v>385</v>
      </c>
      <c r="AN31" s="399"/>
      <c r="AO31" s="399"/>
      <c r="AP31" s="400"/>
      <c r="AQ31" s="408" t="s">
        <v>416</v>
      </c>
      <c r="AR31" s="409"/>
      <c r="AS31" s="409"/>
      <c r="AT31" s="410"/>
      <c r="AU31" s="408" t="s">
        <v>594</v>
      </c>
      <c r="AV31" s="409"/>
      <c r="AW31" s="409"/>
      <c r="AX31" s="411"/>
    </row>
    <row r="32" spans="1:50" ht="23.25" customHeight="1" x14ac:dyDescent="0.15">
      <c r="A32" s="345"/>
      <c r="B32" s="314"/>
      <c r="C32" s="314"/>
      <c r="D32" s="314"/>
      <c r="E32" s="314"/>
      <c r="F32" s="315"/>
      <c r="G32" s="354" t="s">
        <v>617</v>
      </c>
      <c r="H32" s="355"/>
      <c r="I32" s="355"/>
      <c r="J32" s="355"/>
      <c r="K32" s="355"/>
      <c r="L32" s="355"/>
      <c r="M32" s="355"/>
      <c r="N32" s="355"/>
      <c r="O32" s="355"/>
      <c r="P32" s="358" t="s">
        <v>622</v>
      </c>
      <c r="Q32" s="359"/>
      <c r="R32" s="359"/>
      <c r="S32" s="359"/>
      <c r="T32" s="359"/>
      <c r="U32" s="359"/>
      <c r="V32" s="359"/>
      <c r="W32" s="359"/>
      <c r="X32" s="360"/>
      <c r="Y32" s="364" t="s">
        <v>51</v>
      </c>
      <c r="Z32" s="365"/>
      <c r="AA32" s="366"/>
      <c r="AB32" s="367" t="s">
        <v>618</v>
      </c>
      <c r="AC32" s="368"/>
      <c r="AD32" s="368"/>
      <c r="AE32" s="369" t="s">
        <v>285</v>
      </c>
      <c r="AF32" s="369"/>
      <c r="AG32" s="369"/>
      <c r="AH32" s="369"/>
      <c r="AI32" s="369" t="s">
        <v>285</v>
      </c>
      <c r="AJ32" s="369"/>
      <c r="AK32" s="369"/>
      <c r="AL32" s="369"/>
      <c r="AM32" s="401">
        <v>0</v>
      </c>
      <c r="AN32" s="401"/>
      <c r="AO32" s="401"/>
      <c r="AP32" s="401"/>
      <c r="AQ32" s="369">
        <v>0</v>
      </c>
      <c r="AR32" s="369"/>
      <c r="AS32" s="369"/>
      <c r="AT32" s="369"/>
      <c r="AU32" s="369" t="s">
        <v>285</v>
      </c>
      <c r="AV32" s="369"/>
      <c r="AW32" s="369"/>
      <c r="AX32" s="369"/>
    </row>
    <row r="33" spans="1:51" ht="23.25" customHeight="1" x14ac:dyDescent="0.15">
      <c r="A33" s="346"/>
      <c r="B33" s="317"/>
      <c r="C33" s="317"/>
      <c r="D33" s="317"/>
      <c r="E33" s="317"/>
      <c r="F33" s="318"/>
      <c r="G33" s="356"/>
      <c r="H33" s="357"/>
      <c r="I33" s="357"/>
      <c r="J33" s="357"/>
      <c r="K33" s="357"/>
      <c r="L33" s="357"/>
      <c r="M33" s="357"/>
      <c r="N33" s="357"/>
      <c r="O33" s="357"/>
      <c r="P33" s="361"/>
      <c r="Q33" s="362"/>
      <c r="R33" s="362"/>
      <c r="S33" s="362"/>
      <c r="T33" s="362"/>
      <c r="U33" s="362"/>
      <c r="V33" s="362"/>
      <c r="W33" s="362"/>
      <c r="X33" s="363"/>
      <c r="Y33" s="402" t="s">
        <v>52</v>
      </c>
      <c r="Z33" s="403"/>
      <c r="AA33" s="404"/>
      <c r="AB33" s="367" t="s">
        <v>618</v>
      </c>
      <c r="AC33" s="368"/>
      <c r="AD33" s="368"/>
      <c r="AE33" s="369" t="s">
        <v>285</v>
      </c>
      <c r="AF33" s="369"/>
      <c r="AG33" s="369"/>
      <c r="AH33" s="369"/>
      <c r="AI33" s="369" t="s">
        <v>285</v>
      </c>
      <c r="AJ33" s="369"/>
      <c r="AK33" s="369"/>
      <c r="AL33" s="369"/>
      <c r="AM33" s="401">
        <v>0</v>
      </c>
      <c r="AN33" s="401"/>
      <c r="AO33" s="401"/>
      <c r="AP33" s="401"/>
      <c r="AQ33" s="401">
        <v>0</v>
      </c>
      <c r="AR33" s="401"/>
      <c r="AS33" s="401"/>
      <c r="AT33" s="401"/>
      <c r="AU33" s="405">
        <v>0</v>
      </c>
      <c r="AV33" s="406"/>
      <c r="AW33" s="406"/>
      <c r="AX33" s="407"/>
    </row>
    <row r="34" spans="1:51" ht="23.25" customHeight="1" x14ac:dyDescent="0.15">
      <c r="A34" s="434" t="s">
        <v>582</v>
      </c>
      <c r="B34" s="435"/>
      <c r="C34" s="435"/>
      <c r="D34" s="435"/>
      <c r="E34" s="435"/>
      <c r="F34" s="436"/>
      <c r="G34" s="223" t="s">
        <v>583</v>
      </c>
      <c r="H34" s="223"/>
      <c r="I34" s="223"/>
      <c r="J34" s="223"/>
      <c r="K34" s="223"/>
      <c r="L34" s="223"/>
      <c r="M34" s="223"/>
      <c r="N34" s="223"/>
      <c r="O34" s="223"/>
      <c r="P34" s="223"/>
      <c r="Q34" s="223"/>
      <c r="R34" s="223"/>
      <c r="S34" s="223"/>
      <c r="T34" s="223"/>
      <c r="U34" s="223"/>
      <c r="V34" s="223"/>
      <c r="W34" s="223"/>
      <c r="X34" s="252"/>
      <c r="Y34" s="442"/>
      <c r="Z34" s="443"/>
      <c r="AA34" s="444"/>
      <c r="AB34" s="222" t="s">
        <v>11</v>
      </c>
      <c r="AC34" s="223"/>
      <c r="AD34" s="252"/>
      <c r="AE34" s="222" t="s">
        <v>417</v>
      </c>
      <c r="AF34" s="223"/>
      <c r="AG34" s="223"/>
      <c r="AH34" s="252"/>
      <c r="AI34" s="222" t="s">
        <v>569</v>
      </c>
      <c r="AJ34" s="223"/>
      <c r="AK34" s="223"/>
      <c r="AL34" s="252"/>
      <c r="AM34" s="222" t="s">
        <v>385</v>
      </c>
      <c r="AN34" s="223"/>
      <c r="AO34" s="223"/>
      <c r="AP34" s="252"/>
      <c r="AQ34" s="413" t="s">
        <v>595</v>
      </c>
      <c r="AR34" s="414"/>
      <c r="AS34" s="414"/>
      <c r="AT34" s="414"/>
      <c r="AU34" s="414"/>
      <c r="AV34" s="414"/>
      <c r="AW34" s="414"/>
      <c r="AX34" s="415"/>
    </row>
    <row r="35" spans="1:51" ht="23.25" customHeight="1" x14ac:dyDescent="0.15">
      <c r="A35" s="437"/>
      <c r="B35" s="438"/>
      <c r="C35" s="438"/>
      <c r="D35" s="438"/>
      <c r="E35" s="438"/>
      <c r="F35" s="439"/>
      <c r="G35" s="390" t="s">
        <v>621</v>
      </c>
      <c r="H35" s="391"/>
      <c r="I35" s="391"/>
      <c r="J35" s="391"/>
      <c r="K35" s="391"/>
      <c r="L35" s="391"/>
      <c r="M35" s="391"/>
      <c r="N35" s="391"/>
      <c r="O35" s="391"/>
      <c r="P35" s="391"/>
      <c r="Q35" s="391"/>
      <c r="R35" s="391"/>
      <c r="S35" s="391"/>
      <c r="T35" s="391"/>
      <c r="U35" s="391"/>
      <c r="V35" s="391"/>
      <c r="W35" s="391"/>
      <c r="X35" s="391"/>
      <c r="Y35" s="416" t="s">
        <v>582</v>
      </c>
      <c r="Z35" s="417"/>
      <c r="AA35" s="418"/>
      <c r="AB35" s="419" t="s">
        <v>619</v>
      </c>
      <c r="AC35" s="420"/>
      <c r="AD35" s="421"/>
      <c r="AE35" s="369" t="s">
        <v>285</v>
      </c>
      <c r="AF35" s="369"/>
      <c r="AG35" s="369"/>
      <c r="AH35" s="369"/>
      <c r="AI35" s="369" t="s">
        <v>285</v>
      </c>
      <c r="AJ35" s="369"/>
      <c r="AK35" s="369"/>
      <c r="AL35" s="369"/>
      <c r="AM35" s="369">
        <v>0</v>
      </c>
      <c r="AN35" s="369"/>
      <c r="AO35" s="369"/>
      <c r="AP35" s="369"/>
      <c r="AQ35" s="394">
        <v>0</v>
      </c>
      <c r="AR35" s="370"/>
      <c r="AS35" s="370"/>
      <c r="AT35" s="370"/>
      <c r="AU35" s="370"/>
      <c r="AV35" s="370"/>
      <c r="AW35" s="370"/>
      <c r="AX35" s="371"/>
    </row>
    <row r="36" spans="1:51" ht="46.5" customHeight="1" x14ac:dyDescent="0.15">
      <c r="A36" s="440"/>
      <c r="B36" s="208"/>
      <c r="C36" s="208"/>
      <c r="D36" s="208"/>
      <c r="E36" s="208"/>
      <c r="F36" s="441"/>
      <c r="G36" s="392"/>
      <c r="H36" s="393"/>
      <c r="I36" s="393"/>
      <c r="J36" s="393"/>
      <c r="K36" s="393"/>
      <c r="L36" s="393"/>
      <c r="M36" s="393"/>
      <c r="N36" s="393"/>
      <c r="O36" s="393"/>
      <c r="P36" s="393"/>
      <c r="Q36" s="393"/>
      <c r="R36" s="393"/>
      <c r="S36" s="393"/>
      <c r="T36" s="393"/>
      <c r="U36" s="393"/>
      <c r="V36" s="393"/>
      <c r="W36" s="393"/>
      <c r="X36" s="393"/>
      <c r="Y36" s="383" t="s">
        <v>585</v>
      </c>
      <c r="Z36" s="395"/>
      <c r="AA36" s="396"/>
      <c r="AB36" s="422" t="s">
        <v>620</v>
      </c>
      <c r="AC36" s="423"/>
      <c r="AD36" s="424"/>
      <c r="AE36" s="369" t="s">
        <v>285</v>
      </c>
      <c r="AF36" s="369"/>
      <c r="AG36" s="369"/>
      <c r="AH36" s="369"/>
      <c r="AI36" s="369" t="s">
        <v>285</v>
      </c>
      <c r="AJ36" s="369"/>
      <c r="AK36" s="369"/>
      <c r="AL36" s="369"/>
      <c r="AM36" s="425" t="s">
        <v>640</v>
      </c>
      <c r="AN36" s="425"/>
      <c r="AO36" s="425"/>
      <c r="AP36" s="425"/>
      <c r="AQ36" s="425" t="s">
        <v>640</v>
      </c>
      <c r="AR36" s="425"/>
      <c r="AS36" s="425"/>
      <c r="AT36" s="425"/>
      <c r="AU36" s="425"/>
      <c r="AV36" s="425"/>
      <c r="AW36" s="425"/>
      <c r="AX36" s="428"/>
    </row>
    <row r="37" spans="1:51" ht="18.75" customHeight="1" x14ac:dyDescent="0.15">
      <c r="A37" s="464" t="s">
        <v>236</v>
      </c>
      <c r="B37" s="465"/>
      <c r="C37" s="465"/>
      <c r="D37" s="465"/>
      <c r="E37" s="465"/>
      <c r="F37" s="466"/>
      <c r="G37" s="474" t="s">
        <v>139</v>
      </c>
      <c r="H37" s="319"/>
      <c r="I37" s="319"/>
      <c r="J37" s="319"/>
      <c r="K37" s="319"/>
      <c r="L37" s="319"/>
      <c r="M37" s="319"/>
      <c r="N37" s="319"/>
      <c r="O37" s="320"/>
      <c r="P37" s="323" t="s">
        <v>55</v>
      </c>
      <c r="Q37" s="319"/>
      <c r="R37" s="319"/>
      <c r="S37" s="319"/>
      <c r="T37" s="319"/>
      <c r="U37" s="319"/>
      <c r="V37" s="319"/>
      <c r="W37" s="319"/>
      <c r="X37" s="320"/>
      <c r="Y37" s="475"/>
      <c r="Z37" s="476"/>
      <c r="AA37" s="477"/>
      <c r="AB37" s="481" t="s">
        <v>11</v>
      </c>
      <c r="AC37" s="482"/>
      <c r="AD37" s="483"/>
      <c r="AE37" s="481" t="s">
        <v>417</v>
      </c>
      <c r="AF37" s="482"/>
      <c r="AG37" s="482"/>
      <c r="AH37" s="483"/>
      <c r="AI37" s="486" t="s">
        <v>569</v>
      </c>
      <c r="AJ37" s="486"/>
      <c r="AK37" s="486"/>
      <c r="AL37" s="481"/>
      <c r="AM37" s="486" t="s">
        <v>385</v>
      </c>
      <c r="AN37" s="486"/>
      <c r="AO37" s="486"/>
      <c r="AP37" s="481"/>
      <c r="AQ37" s="455" t="s">
        <v>174</v>
      </c>
      <c r="AR37" s="456"/>
      <c r="AS37" s="456"/>
      <c r="AT37" s="457"/>
      <c r="AU37" s="319" t="s">
        <v>128</v>
      </c>
      <c r="AV37" s="319"/>
      <c r="AW37" s="319"/>
      <c r="AX37" s="324"/>
    </row>
    <row r="38" spans="1:51" ht="18.75" customHeight="1" x14ac:dyDescent="0.15">
      <c r="A38" s="467"/>
      <c r="B38" s="468"/>
      <c r="C38" s="468"/>
      <c r="D38" s="468"/>
      <c r="E38" s="468"/>
      <c r="F38" s="469"/>
      <c r="G38" s="340"/>
      <c r="H38" s="321"/>
      <c r="I38" s="321"/>
      <c r="J38" s="321"/>
      <c r="K38" s="321"/>
      <c r="L38" s="321"/>
      <c r="M38" s="321"/>
      <c r="N38" s="321"/>
      <c r="O38" s="322"/>
      <c r="P38" s="325"/>
      <c r="Q38" s="321"/>
      <c r="R38" s="321"/>
      <c r="S38" s="321"/>
      <c r="T38" s="321"/>
      <c r="U38" s="321"/>
      <c r="V38" s="321"/>
      <c r="W38" s="321"/>
      <c r="X38" s="322"/>
      <c r="Y38" s="478"/>
      <c r="Z38" s="479"/>
      <c r="AA38" s="480"/>
      <c r="AB38" s="398"/>
      <c r="AC38" s="484"/>
      <c r="AD38" s="485"/>
      <c r="AE38" s="398"/>
      <c r="AF38" s="484"/>
      <c r="AG38" s="484"/>
      <c r="AH38" s="485"/>
      <c r="AI38" s="487"/>
      <c r="AJ38" s="487"/>
      <c r="AK38" s="487"/>
      <c r="AL38" s="398"/>
      <c r="AM38" s="487"/>
      <c r="AN38" s="487"/>
      <c r="AO38" s="487"/>
      <c r="AP38" s="398"/>
      <c r="AQ38" s="429" t="s">
        <v>631</v>
      </c>
      <c r="AR38" s="430"/>
      <c r="AS38" s="431" t="s">
        <v>175</v>
      </c>
      <c r="AT38" s="432"/>
      <c r="AU38" s="433">
        <v>7</v>
      </c>
      <c r="AV38" s="433"/>
      <c r="AW38" s="321" t="s">
        <v>166</v>
      </c>
      <c r="AX38" s="326"/>
    </row>
    <row r="39" spans="1:51" ht="23.25" customHeight="1" x14ac:dyDescent="0.15">
      <c r="A39" s="470"/>
      <c r="B39" s="468"/>
      <c r="C39" s="468"/>
      <c r="D39" s="468"/>
      <c r="E39" s="468"/>
      <c r="F39" s="469"/>
      <c r="G39" s="372" t="s">
        <v>617</v>
      </c>
      <c r="H39" s="373"/>
      <c r="I39" s="373"/>
      <c r="J39" s="373"/>
      <c r="K39" s="373"/>
      <c r="L39" s="373"/>
      <c r="M39" s="373"/>
      <c r="N39" s="373"/>
      <c r="O39" s="374"/>
      <c r="P39" s="139" t="s">
        <v>623</v>
      </c>
      <c r="Q39" s="139"/>
      <c r="R39" s="139"/>
      <c r="S39" s="139"/>
      <c r="T39" s="139"/>
      <c r="U39" s="139"/>
      <c r="V39" s="139"/>
      <c r="W39" s="139"/>
      <c r="X39" s="140"/>
      <c r="Y39" s="383" t="s">
        <v>12</v>
      </c>
      <c r="Z39" s="384"/>
      <c r="AA39" s="385"/>
      <c r="AB39" s="367" t="s">
        <v>624</v>
      </c>
      <c r="AC39" s="367"/>
      <c r="AD39" s="367"/>
      <c r="AE39" s="369" t="s">
        <v>285</v>
      </c>
      <c r="AF39" s="369"/>
      <c r="AG39" s="369"/>
      <c r="AH39" s="369"/>
      <c r="AI39" s="369" t="s">
        <v>285</v>
      </c>
      <c r="AJ39" s="369"/>
      <c r="AK39" s="369"/>
      <c r="AL39" s="369"/>
      <c r="AM39" s="369" t="s">
        <v>285</v>
      </c>
      <c r="AN39" s="369"/>
      <c r="AO39" s="369"/>
      <c r="AP39" s="369"/>
      <c r="AQ39" s="387" t="s">
        <v>631</v>
      </c>
      <c r="AR39" s="388"/>
      <c r="AS39" s="388"/>
      <c r="AT39" s="389"/>
      <c r="AU39" s="370" t="s">
        <v>631</v>
      </c>
      <c r="AV39" s="370"/>
      <c r="AW39" s="370"/>
      <c r="AX39" s="371"/>
    </row>
    <row r="40" spans="1:51" ht="23.25" customHeight="1" x14ac:dyDescent="0.15">
      <c r="A40" s="471"/>
      <c r="B40" s="472"/>
      <c r="C40" s="472"/>
      <c r="D40" s="472"/>
      <c r="E40" s="472"/>
      <c r="F40" s="473"/>
      <c r="G40" s="375"/>
      <c r="H40" s="376"/>
      <c r="I40" s="376"/>
      <c r="J40" s="376"/>
      <c r="K40" s="376"/>
      <c r="L40" s="376"/>
      <c r="M40" s="376"/>
      <c r="N40" s="376"/>
      <c r="O40" s="377"/>
      <c r="P40" s="381"/>
      <c r="Q40" s="381"/>
      <c r="R40" s="381"/>
      <c r="S40" s="381"/>
      <c r="T40" s="381"/>
      <c r="U40" s="381"/>
      <c r="V40" s="381"/>
      <c r="W40" s="381"/>
      <c r="X40" s="382"/>
      <c r="Y40" s="222" t="s">
        <v>50</v>
      </c>
      <c r="Z40" s="223"/>
      <c r="AA40" s="252"/>
      <c r="AB40" s="445" t="s">
        <v>624</v>
      </c>
      <c r="AC40" s="445"/>
      <c r="AD40" s="445"/>
      <c r="AE40" s="369" t="s">
        <v>285</v>
      </c>
      <c r="AF40" s="369"/>
      <c r="AG40" s="369"/>
      <c r="AH40" s="369"/>
      <c r="AI40" s="369" t="s">
        <v>285</v>
      </c>
      <c r="AJ40" s="369"/>
      <c r="AK40" s="369"/>
      <c r="AL40" s="369"/>
      <c r="AM40" s="369" t="s">
        <v>285</v>
      </c>
      <c r="AN40" s="369"/>
      <c r="AO40" s="369"/>
      <c r="AP40" s="369"/>
      <c r="AQ40" s="387" t="s">
        <v>631</v>
      </c>
      <c r="AR40" s="388"/>
      <c r="AS40" s="388"/>
      <c r="AT40" s="389"/>
      <c r="AU40" s="370">
        <v>3</v>
      </c>
      <c r="AV40" s="370"/>
      <c r="AW40" s="370"/>
      <c r="AX40" s="371"/>
    </row>
    <row r="41" spans="1:51" ht="23.25" customHeight="1" x14ac:dyDescent="0.15">
      <c r="A41" s="470"/>
      <c r="B41" s="468"/>
      <c r="C41" s="468"/>
      <c r="D41" s="468"/>
      <c r="E41" s="468"/>
      <c r="F41" s="469"/>
      <c r="G41" s="378"/>
      <c r="H41" s="379"/>
      <c r="I41" s="379"/>
      <c r="J41" s="379"/>
      <c r="K41" s="379"/>
      <c r="L41" s="379"/>
      <c r="M41" s="379"/>
      <c r="N41" s="379"/>
      <c r="O41" s="380"/>
      <c r="P41" s="142"/>
      <c r="Q41" s="142"/>
      <c r="R41" s="142"/>
      <c r="S41" s="142"/>
      <c r="T41" s="142"/>
      <c r="U41" s="142"/>
      <c r="V41" s="142"/>
      <c r="W41" s="142"/>
      <c r="X41" s="143"/>
      <c r="Y41" s="222" t="s">
        <v>13</v>
      </c>
      <c r="Z41" s="223"/>
      <c r="AA41" s="252"/>
      <c r="AB41" s="386" t="s">
        <v>14</v>
      </c>
      <c r="AC41" s="386"/>
      <c r="AD41" s="386"/>
      <c r="AE41" s="369" t="s">
        <v>285</v>
      </c>
      <c r="AF41" s="369"/>
      <c r="AG41" s="369"/>
      <c r="AH41" s="369"/>
      <c r="AI41" s="369" t="s">
        <v>285</v>
      </c>
      <c r="AJ41" s="369"/>
      <c r="AK41" s="369"/>
      <c r="AL41" s="369"/>
      <c r="AM41" s="369" t="s">
        <v>285</v>
      </c>
      <c r="AN41" s="369"/>
      <c r="AO41" s="369"/>
      <c r="AP41" s="369"/>
      <c r="AQ41" s="387" t="s">
        <v>631</v>
      </c>
      <c r="AR41" s="388"/>
      <c r="AS41" s="388"/>
      <c r="AT41" s="389"/>
      <c r="AU41" s="370" t="s">
        <v>641</v>
      </c>
      <c r="AV41" s="370"/>
      <c r="AW41" s="370"/>
      <c r="AX41" s="371"/>
    </row>
    <row r="42" spans="1:51" ht="23.25" customHeight="1" x14ac:dyDescent="0.15">
      <c r="A42" s="458" t="s">
        <v>261</v>
      </c>
      <c r="B42" s="453"/>
      <c r="C42" s="453"/>
      <c r="D42" s="453"/>
      <c r="E42" s="453"/>
      <c r="F42" s="454"/>
      <c r="G42" s="494" t="s">
        <v>634</v>
      </c>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c r="AL42" s="495"/>
      <c r="AM42" s="495"/>
      <c r="AN42" s="495"/>
      <c r="AO42" s="495"/>
      <c r="AP42" s="495"/>
      <c r="AQ42" s="495"/>
      <c r="AR42" s="495"/>
      <c r="AS42" s="495"/>
      <c r="AT42" s="495"/>
      <c r="AU42" s="495"/>
      <c r="AV42" s="495"/>
      <c r="AW42" s="495"/>
      <c r="AX42" s="496"/>
    </row>
    <row r="43" spans="1:51" ht="22.5" customHeight="1" x14ac:dyDescent="0.15">
      <c r="A43" s="346"/>
      <c r="B43" s="317"/>
      <c r="C43" s="317"/>
      <c r="D43" s="317"/>
      <c r="E43" s="317"/>
      <c r="F43" s="318"/>
      <c r="G43" s="497"/>
      <c r="H43" s="498"/>
      <c r="I43" s="498"/>
      <c r="J43" s="498"/>
      <c r="K43" s="498"/>
      <c r="L43" s="498"/>
      <c r="M43" s="498"/>
      <c r="N43" s="498"/>
      <c r="O43" s="498"/>
      <c r="P43" s="498"/>
      <c r="Q43" s="498"/>
      <c r="R43" s="498"/>
      <c r="S43" s="498"/>
      <c r="T43" s="498"/>
      <c r="U43" s="498"/>
      <c r="V43" s="498"/>
      <c r="W43" s="498"/>
      <c r="X43" s="498"/>
      <c r="Y43" s="498"/>
      <c r="Z43" s="498"/>
      <c r="AA43" s="498"/>
      <c r="AB43" s="498"/>
      <c r="AC43" s="498"/>
      <c r="AD43" s="498"/>
      <c r="AE43" s="498"/>
      <c r="AF43" s="498"/>
      <c r="AG43" s="498"/>
      <c r="AH43" s="498"/>
      <c r="AI43" s="498"/>
      <c r="AJ43" s="498"/>
      <c r="AK43" s="498"/>
      <c r="AL43" s="498"/>
      <c r="AM43" s="498"/>
      <c r="AN43" s="498"/>
      <c r="AO43" s="498"/>
      <c r="AP43" s="498"/>
      <c r="AQ43" s="498"/>
      <c r="AR43" s="498"/>
      <c r="AS43" s="498"/>
      <c r="AT43" s="498"/>
      <c r="AU43" s="498"/>
      <c r="AV43" s="498"/>
      <c r="AW43" s="498"/>
      <c r="AX43" s="499"/>
    </row>
    <row r="44" spans="1:51" ht="18.75" hidden="1" customHeight="1" x14ac:dyDescent="0.15">
      <c r="A44" s="885" t="s">
        <v>574</v>
      </c>
      <c r="B44" s="313" t="s">
        <v>575</v>
      </c>
      <c r="C44" s="314"/>
      <c r="D44" s="314"/>
      <c r="E44" s="314"/>
      <c r="F44" s="315"/>
      <c r="G44" s="319" t="s">
        <v>576</v>
      </c>
      <c r="H44" s="319"/>
      <c r="I44" s="319"/>
      <c r="J44" s="319"/>
      <c r="K44" s="319"/>
      <c r="L44" s="319"/>
      <c r="M44" s="319"/>
      <c r="N44" s="319"/>
      <c r="O44" s="319"/>
      <c r="P44" s="319"/>
      <c r="Q44" s="319"/>
      <c r="R44" s="319"/>
      <c r="S44" s="319"/>
      <c r="T44" s="319"/>
      <c r="U44" s="319"/>
      <c r="V44" s="319"/>
      <c r="W44" s="319"/>
      <c r="X44" s="319"/>
      <c r="Y44" s="319"/>
      <c r="Z44" s="319"/>
      <c r="AA44" s="320"/>
      <c r="AB44" s="323" t="s">
        <v>596</v>
      </c>
      <c r="AC44" s="319"/>
      <c r="AD44" s="319"/>
      <c r="AE44" s="319"/>
      <c r="AF44" s="319"/>
      <c r="AG44" s="319"/>
      <c r="AH44" s="319"/>
      <c r="AI44" s="319"/>
      <c r="AJ44" s="319"/>
      <c r="AK44" s="319"/>
      <c r="AL44" s="319"/>
      <c r="AM44" s="319"/>
      <c r="AN44" s="319"/>
      <c r="AO44" s="319"/>
      <c r="AP44" s="319"/>
      <c r="AQ44" s="319"/>
      <c r="AR44" s="319"/>
      <c r="AS44" s="319"/>
      <c r="AT44" s="319"/>
      <c r="AU44" s="319"/>
      <c r="AV44" s="319"/>
      <c r="AW44" s="319"/>
      <c r="AX44" s="324"/>
      <c r="AY44">
        <f>COUNTA($G$46)</f>
        <v>0</v>
      </c>
    </row>
    <row r="45" spans="1:51" ht="22.5" hidden="1" customHeight="1" x14ac:dyDescent="0.15">
      <c r="A45" s="311"/>
      <c r="B45" s="313"/>
      <c r="C45" s="314"/>
      <c r="D45" s="314"/>
      <c r="E45" s="314"/>
      <c r="F45" s="315"/>
      <c r="G45" s="321"/>
      <c r="H45" s="321"/>
      <c r="I45" s="321"/>
      <c r="J45" s="321"/>
      <c r="K45" s="321"/>
      <c r="L45" s="321"/>
      <c r="M45" s="321"/>
      <c r="N45" s="321"/>
      <c r="O45" s="321"/>
      <c r="P45" s="321"/>
      <c r="Q45" s="321"/>
      <c r="R45" s="321"/>
      <c r="S45" s="321"/>
      <c r="T45" s="321"/>
      <c r="U45" s="321"/>
      <c r="V45" s="321"/>
      <c r="W45" s="321"/>
      <c r="X45" s="321"/>
      <c r="Y45" s="321"/>
      <c r="Z45" s="321"/>
      <c r="AA45" s="322"/>
      <c r="AB45" s="325"/>
      <c r="AC45" s="321"/>
      <c r="AD45" s="321"/>
      <c r="AE45" s="321"/>
      <c r="AF45" s="321"/>
      <c r="AG45" s="321"/>
      <c r="AH45" s="321"/>
      <c r="AI45" s="321"/>
      <c r="AJ45" s="321"/>
      <c r="AK45" s="321"/>
      <c r="AL45" s="321"/>
      <c r="AM45" s="321"/>
      <c r="AN45" s="321"/>
      <c r="AO45" s="321"/>
      <c r="AP45" s="321"/>
      <c r="AQ45" s="321"/>
      <c r="AR45" s="321"/>
      <c r="AS45" s="321"/>
      <c r="AT45" s="321"/>
      <c r="AU45" s="321"/>
      <c r="AV45" s="321"/>
      <c r="AW45" s="321"/>
      <c r="AX45" s="326"/>
      <c r="AY45">
        <f t="shared" ref="AY45:AY53" si="0">$AY$44</f>
        <v>0</v>
      </c>
    </row>
    <row r="46" spans="1:51" ht="22.5" hidden="1" customHeight="1" x14ac:dyDescent="0.15">
      <c r="A46" s="311"/>
      <c r="B46" s="313"/>
      <c r="C46" s="314"/>
      <c r="D46" s="314"/>
      <c r="E46" s="314"/>
      <c r="F46" s="315"/>
      <c r="G46" s="510"/>
      <c r="H46" s="510"/>
      <c r="I46" s="510"/>
      <c r="J46" s="510"/>
      <c r="K46" s="510"/>
      <c r="L46" s="510"/>
      <c r="M46" s="510"/>
      <c r="N46" s="510"/>
      <c r="O46" s="510"/>
      <c r="P46" s="510"/>
      <c r="Q46" s="510"/>
      <c r="R46" s="510"/>
      <c r="S46" s="510"/>
      <c r="T46" s="510"/>
      <c r="U46" s="510"/>
      <c r="V46" s="510"/>
      <c r="W46" s="510"/>
      <c r="X46" s="510"/>
      <c r="Y46" s="510"/>
      <c r="Z46" s="510"/>
      <c r="AA46" s="511"/>
      <c r="AB46" s="516"/>
      <c r="AC46" s="510"/>
      <c r="AD46" s="510"/>
      <c r="AE46" s="510"/>
      <c r="AF46" s="510"/>
      <c r="AG46" s="510"/>
      <c r="AH46" s="510"/>
      <c r="AI46" s="510"/>
      <c r="AJ46" s="510"/>
      <c r="AK46" s="510"/>
      <c r="AL46" s="510"/>
      <c r="AM46" s="510"/>
      <c r="AN46" s="510"/>
      <c r="AO46" s="510"/>
      <c r="AP46" s="510"/>
      <c r="AQ46" s="510"/>
      <c r="AR46" s="510"/>
      <c r="AS46" s="510"/>
      <c r="AT46" s="510"/>
      <c r="AU46" s="510"/>
      <c r="AV46" s="510"/>
      <c r="AW46" s="510"/>
      <c r="AX46" s="517"/>
      <c r="AY46">
        <f t="shared" si="0"/>
        <v>0</v>
      </c>
    </row>
    <row r="47" spans="1:51" ht="22.5" hidden="1" customHeight="1" x14ac:dyDescent="0.15">
      <c r="A47" s="311"/>
      <c r="B47" s="313"/>
      <c r="C47" s="314"/>
      <c r="D47" s="314"/>
      <c r="E47" s="314"/>
      <c r="F47" s="315"/>
      <c r="G47" s="512"/>
      <c r="H47" s="512"/>
      <c r="I47" s="512"/>
      <c r="J47" s="512"/>
      <c r="K47" s="512"/>
      <c r="L47" s="512"/>
      <c r="M47" s="512"/>
      <c r="N47" s="512"/>
      <c r="O47" s="512"/>
      <c r="P47" s="512"/>
      <c r="Q47" s="512"/>
      <c r="R47" s="512"/>
      <c r="S47" s="512"/>
      <c r="T47" s="512"/>
      <c r="U47" s="512"/>
      <c r="V47" s="512"/>
      <c r="W47" s="512"/>
      <c r="X47" s="512"/>
      <c r="Y47" s="512"/>
      <c r="Z47" s="512"/>
      <c r="AA47" s="513"/>
      <c r="AB47" s="518"/>
      <c r="AC47" s="512"/>
      <c r="AD47" s="512"/>
      <c r="AE47" s="512"/>
      <c r="AF47" s="512"/>
      <c r="AG47" s="512"/>
      <c r="AH47" s="512"/>
      <c r="AI47" s="512"/>
      <c r="AJ47" s="512"/>
      <c r="AK47" s="512"/>
      <c r="AL47" s="512"/>
      <c r="AM47" s="512"/>
      <c r="AN47" s="512"/>
      <c r="AO47" s="512"/>
      <c r="AP47" s="512"/>
      <c r="AQ47" s="512"/>
      <c r="AR47" s="512"/>
      <c r="AS47" s="512"/>
      <c r="AT47" s="512"/>
      <c r="AU47" s="512"/>
      <c r="AV47" s="512"/>
      <c r="AW47" s="512"/>
      <c r="AX47" s="519"/>
      <c r="AY47">
        <f t="shared" si="0"/>
        <v>0</v>
      </c>
    </row>
    <row r="48" spans="1:51" ht="19.5" hidden="1" customHeight="1" x14ac:dyDescent="0.15">
      <c r="A48" s="311"/>
      <c r="B48" s="316"/>
      <c r="C48" s="317"/>
      <c r="D48" s="317"/>
      <c r="E48" s="317"/>
      <c r="F48" s="318"/>
      <c r="G48" s="514"/>
      <c r="H48" s="514"/>
      <c r="I48" s="514"/>
      <c r="J48" s="514"/>
      <c r="K48" s="514"/>
      <c r="L48" s="514"/>
      <c r="M48" s="514"/>
      <c r="N48" s="514"/>
      <c r="O48" s="514"/>
      <c r="P48" s="514"/>
      <c r="Q48" s="514"/>
      <c r="R48" s="514"/>
      <c r="S48" s="514"/>
      <c r="T48" s="514"/>
      <c r="U48" s="514"/>
      <c r="V48" s="514"/>
      <c r="W48" s="514"/>
      <c r="X48" s="514"/>
      <c r="Y48" s="514"/>
      <c r="Z48" s="514"/>
      <c r="AA48" s="515"/>
      <c r="AB48" s="520"/>
      <c r="AC48" s="514"/>
      <c r="AD48" s="514"/>
      <c r="AE48" s="512"/>
      <c r="AF48" s="512"/>
      <c r="AG48" s="512"/>
      <c r="AH48" s="512"/>
      <c r="AI48" s="512"/>
      <c r="AJ48" s="512"/>
      <c r="AK48" s="512"/>
      <c r="AL48" s="512"/>
      <c r="AM48" s="512"/>
      <c r="AN48" s="512"/>
      <c r="AO48" s="512"/>
      <c r="AP48" s="512"/>
      <c r="AQ48" s="512"/>
      <c r="AR48" s="512"/>
      <c r="AS48" s="512"/>
      <c r="AT48" s="512"/>
      <c r="AU48" s="514"/>
      <c r="AV48" s="514"/>
      <c r="AW48" s="514"/>
      <c r="AX48" s="521"/>
      <c r="AY48">
        <f t="shared" si="0"/>
        <v>0</v>
      </c>
    </row>
    <row r="49" spans="1:60" ht="18.75" hidden="1" customHeight="1" x14ac:dyDescent="0.15">
      <c r="A49" s="311"/>
      <c r="B49" s="452" t="s">
        <v>138</v>
      </c>
      <c r="C49" s="453"/>
      <c r="D49" s="453"/>
      <c r="E49" s="453"/>
      <c r="F49" s="454"/>
      <c r="G49" s="337" t="s">
        <v>56</v>
      </c>
      <c r="H49" s="338"/>
      <c r="I49" s="338"/>
      <c r="J49" s="338"/>
      <c r="K49" s="338"/>
      <c r="L49" s="338"/>
      <c r="M49" s="338"/>
      <c r="N49" s="338"/>
      <c r="O49" s="339"/>
      <c r="P49" s="341" t="s">
        <v>58</v>
      </c>
      <c r="Q49" s="338"/>
      <c r="R49" s="338"/>
      <c r="S49" s="338"/>
      <c r="T49" s="338"/>
      <c r="U49" s="338"/>
      <c r="V49" s="338"/>
      <c r="W49" s="338"/>
      <c r="X49" s="339"/>
      <c r="Y49" s="342"/>
      <c r="Z49" s="343"/>
      <c r="AA49" s="344"/>
      <c r="AB49" s="882" t="s">
        <v>11</v>
      </c>
      <c r="AC49" s="883"/>
      <c r="AD49" s="884"/>
      <c r="AE49" s="412" t="s">
        <v>417</v>
      </c>
      <c r="AF49" s="412"/>
      <c r="AG49" s="412"/>
      <c r="AH49" s="412"/>
      <c r="AI49" s="412" t="s">
        <v>569</v>
      </c>
      <c r="AJ49" s="412"/>
      <c r="AK49" s="412"/>
      <c r="AL49" s="412"/>
      <c r="AM49" s="412" t="s">
        <v>385</v>
      </c>
      <c r="AN49" s="412"/>
      <c r="AO49" s="412"/>
      <c r="AP49" s="412"/>
      <c r="AQ49" s="488" t="s">
        <v>174</v>
      </c>
      <c r="AR49" s="489"/>
      <c r="AS49" s="489"/>
      <c r="AT49" s="490"/>
      <c r="AU49" s="491" t="s">
        <v>128</v>
      </c>
      <c r="AV49" s="491"/>
      <c r="AW49" s="491"/>
      <c r="AX49" s="492"/>
      <c r="AY49">
        <f t="shared" si="0"/>
        <v>0</v>
      </c>
      <c r="AZ49" s="10"/>
      <c r="BA49" s="10"/>
      <c r="BB49" s="10"/>
      <c r="BC49" s="10"/>
    </row>
    <row r="50" spans="1:60" ht="18.75" hidden="1" customHeight="1" x14ac:dyDescent="0.15">
      <c r="A50" s="311"/>
      <c r="B50" s="313"/>
      <c r="C50" s="314"/>
      <c r="D50" s="314"/>
      <c r="E50" s="314"/>
      <c r="F50" s="315"/>
      <c r="G50" s="340"/>
      <c r="H50" s="321"/>
      <c r="I50" s="321"/>
      <c r="J50" s="321"/>
      <c r="K50" s="321"/>
      <c r="L50" s="321"/>
      <c r="M50" s="321"/>
      <c r="N50" s="321"/>
      <c r="O50" s="322"/>
      <c r="P50" s="325"/>
      <c r="Q50" s="321"/>
      <c r="R50" s="321"/>
      <c r="S50" s="321"/>
      <c r="T50" s="321"/>
      <c r="U50" s="321"/>
      <c r="V50" s="321"/>
      <c r="W50" s="321"/>
      <c r="X50" s="322"/>
      <c r="Y50" s="342"/>
      <c r="Z50" s="343"/>
      <c r="AA50" s="344"/>
      <c r="AB50" s="398"/>
      <c r="AC50" s="484"/>
      <c r="AD50" s="485"/>
      <c r="AE50" s="412"/>
      <c r="AF50" s="412"/>
      <c r="AG50" s="412"/>
      <c r="AH50" s="412"/>
      <c r="AI50" s="412"/>
      <c r="AJ50" s="412"/>
      <c r="AK50" s="412"/>
      <c r="AL50" s="412"/>
      <c r="AM50" s="412"/>
      <c r="AN50" s="412"/>
      <c r="AO50" s="412"/>
      <c r="AP50" s="412"/>
      <c r="AQ50" s="493"/>
      <c r="AR50" s="433"/>
      <c r="AS50" s="431" t="s">
        <v>175</v>
      </c>
      <c r="AT50" s="432"/>
      <c r="AU50" s="433"/>
      <c r="AV50" s="433"/>
      <c r="AW50" s="321" t="s">
        <v>166</v>
      </c>
      <c r="AX50" s="326"/>
      <c r="AY50">
        <f t="shared" si="0"/>
        <v>0</v>
      </c>
      <c r="AZ50" s="10"/>
      <c r="BA50" s="10"/>
      <c r="BB50" s="10"/>
      <c r="BC50" s="10"/>
      <c r="BD50" s="10"/>
      <c r="BE50" s="10"/>
      <c r="BF50" s="10"/>
      <c r="BG50" s="10"/>
      <c r="BH50" s="10"/>
    </row>
    <row r="51" spans="1:60" ht="23.25" hidden="1" customHeight="1" x14ac:dyDescent="0.15">
      <c r="A51" s="311"/>
      <c r="B51" s="313"/>
      <c r="C51" s="314"/>
      <c r="D51" s="314"/>
      <c r="E51" s="314"/>
      <c r="F51" s="315"/>
      <c r="G51" s="138"/>
      <c r="H51" s="139"/>
      <c r="I51" s="139"/>
      <c r="J51" s="139"/>
      <c r="K51" s="139"/>
      <c r="L51" s="139"/>
      <c r="M51" s="139"/>
      <c r="N51" s="139"/>
      <c r="O51" s="140"/>
      <c r="P51" s="139"/>
      <c r="Q51" s="446"/>
      <c r="R51" s="446"/>
      <c r="S51" s="446"/>
      <c r="T51" s="446"/>
      <c r="U51" s="446"/>
      <c r="V51" s="446"/>
      <c r="W51" s="446"/>
      <c r="X51" s="447"/>
      <c r="Y51" s="886" t="s">
        <v>57</v>
      </c>
      <c r="Z51" s="887"/>
      <c r="AA51" s="888"/>
      <c r="AB51" s="367"/>
      <c r="AC51" s="367"/>
      <c r="AD51" s="367"/>
      <c r="AE51" s="394"/>
      <c r="AF51" s="370"/>
      <c r="AG51" s="370"/>
      <c r="AH51" s="370"/>
      <c r="AI51" s="394"/>
      <c r="AJ51" s="370"/>
      <c r="AK51" s="370"/>
      <c r="AL51" s="370"/>
      <c r="AM51" s="394"/>
      <c r="AN51" s="370"/>
      <c r="AO51" s="370"/>
      <c r="AP51" s="370"/>
      <c r="AQ51" s="387"/>
      <c r="AR51" s="388"/>
      <c r="AS51" s="388"/>
      <c r="AT51" s="389"/>
      <c r="AU51" s="370"/>
      <c r="AV51" s="370"/>
      <c r="AW51" s="370"/>
      <c r="AX51" s="371"/>
      <c r="AY51">
        <f t="shared" si="0"/>
        <v>0</v>
      </c>
    </row>
    <row r="52" spans="1:60" ht="23.25" hidden="1" customHeight="1" x14ac:dyDescent="0.15">
      <c r="A52" s="311"/>
      <c r="B52" s="313"/>
      <c r="C52" s="314"/>
      <c r="D52" s="314"/>
      <c r="E52" s="314"/>
      <c r="F52" s="315"/>
      <c r="G52" s="889"/>
      <c r="H52" s="381"/>
      <c r="I52" s="381"/>
      <c r="J52" s="381"/>
      <c r="K52" s="381"/>
      <c r="L52" s="381"/>
      <c r="M52" s="381"/>
      <c r="N52" s="381"/>
      <c r="O52" s="382"/>
      <c r="P52" s="448"/>
      <c r="Q52" s="448"/>
      <c r="R52" s="448"/>
      <c r="S52" s="448"/>
      <c r="T52" s="448"/>
      <c r="U52" s="448"/>
      <c r="V52" s="448"/>
      <c r="W52" s="448"/>
      <c r="X52" s="449"/>
      <c r="Y52" s="890" t="s">
        <v>50</v>
      </c>
      <c r="Z52" s="782"/>
      <c r="AA52" s="783"/>
      <c r="AB52" s="445"/>
      <c r="AC52" s="445"/>
      <c r="AD52" s="445"/>
      <c r="AE52" s="394"/>
      <c r="AF52" s="370"/>
      <c r="AG52" s="370"/>
      <c r="AH52" s="370"/>
      <c r="AI52" s="394"/>
      <c r="AJ52" s="370"/>
      <c r="AK52" s="370"/>
      <c r="AL52" s="370"/>
      <c r="AM52" s="394"/>
      <c r="AN52" s="370"/>
      <c r="AO52" s="370"/>
      <c r="AP52" s="370"/>
      <c r="AQ52" s="387"/>
      <c r="AR52" s="388"/>
      <c r="AS52" s="388"/>
      <c r="AT52" s="389"/>
      <c r="AU52" s="370"/>
      <c r="AV52" s="370"/>
      <c r="AW52" s="370"/>
      <c r="AX52" s="371"/>
      <c r="AY52">
        <f t="shared" si="0"/>
        <v>0</v>
      </c>
      <c r="AZ52" s="10"/>
      <c r="BA52" s="10"/>
      <c r="BB52" s="10"/>
      <c r="BC52" s="10"/>
    </row>
    <row r="53" spans="1:60" ht="23.25" hidden="1" customHeight="1" x14ac:dyDescent="0.15">
      <c r="A53" s="311"/>
      <c r="B53" s="313"/>
      <c r="C53" s="314"/>
      <c r="D53" s="314"/>
      <c r="E53" s="314"/>
      <c r="F53" s="315"/>
      <c r="G53" s="141"/>
      <c r="H53" s="142"/>
      <c r="I53" s="142"/>
      <c r="J53" s="142"/>
      <c r="K53" s="142"/>
      <c r="L53" s="142"/>
      <c r="M53" s="142"/>
      <c r="N53" s="142"/>
      <c r="O53" s="143"/>
      <c r="P53" s="450"/>
      <c r="Q53" s="450"/>
      <c r="R53" s="450"/>
      <c r="S53" s="450"/>
      <c r="T53" s="450"/>
      <c r="U53" s="450"/>
      <c r="V53" s="450"/>
      <c r="W53" s="450"/>
      <c r="X53" s="451"/>
      <c r="Y53" s="890" t="s">
        <v>13</v>
      </c>
      <c r="Z53" s="782"/>
      <c r="AA53" s="783"/>
      <c r="AB53" s="891" t="s">
        <v>14</v>
      </c>
      <c r="AC53" s="891"/>
      <c r="AD53" s="891"/>
      <c r="AE53" s="561"/>
      <c r="AF53" s="562"/>
      <c r="AG53" s="562"/>
      <c r="AH53" s="562"/>
      <c r="AI53" s="561"/>
      <c r="AJ53" s="562"/>
      <c r="AK53" s="562"/>
      <c r="AL53" s="562"/>
      <c r="AM53" s="561"/>
      <c r="AN53" s="562"/>
      <c r="AO53" s="562"/>
      <c r="AP53" s="562"/>
      <c r="AQ53" s="387"/>
      <c r="AR53" s="388"/>
      <c r="AS53" s="388"/>
      <c r="AT53" s="389"/>
      <c r="AU53" s="370"/>
      <c r="AV53" s="370"/>
      <c r="AW53" s="370"/>
      <c r="AX53" s="371"/>
      <c r="AY53">
        <f t="shared" si="0"/>
        <v>0</v>
      </c>
      <c r="AZ53" s="10"/>
      <c r="BA53" s="10"/>
      <c r="BB53" s="10"/>
      <c r="BC53" s="10"/>
      <c r="BD53" s="10"/>
      <c r="BE53" s="10"/>
      <c r="BF53" s="10"/>
      <c r="BG53" s="10"/>
      <c r="BH53" s="10"/>
    </row>
    <row r="54" spans="1:60" ht="18.75" hidden="1" customHeight="1" x14ac:dyDescent="0.15">
      <c r="A54" s="311"/>
      <c r="B54" s="452" t="s">
        <v>138</v>
      </c>
      <c r="C54" s="453"/>
      <c r="D54" s="453"/>
      <c r="E54" s="453"/>
      <c r="F54" s="454"/>
      <c r="G54" s="337" t="s">
        <v>56</v>
      </c>
      <c r="H54" s="338"/>
      <c r="I54" s="338"/>
      <c r="J54" s="338"/>
      <c r="K54" s="338"/>
      <c r="L54" s="338"/>
      <c r="M54" s="338"/>
      <c r="N54" s="338"/>
      <c r="O54" s="339"/>
      <c r="P54" s="341" t="s">
        <v>58</v>
      </c>
      <c r="Q54" s="338"/>
      <c r="R54" s="338"/>
      <c r="S54" s="338"/>
      <c r="T54" s="338"/>
      <c r="U54" s="338"/>
      <c r="V54" s="338"/>
      <c r="W54" s="338"/>
      <c r="X54" s="339"/>
      <c r="Y54" s="342"/>
      <c r="Z54" s="343"/>
      <c r="AA54" s="344"/>
      <c r="AB54" s="882" t="s">
        <v>11</v>
      </c>
      <c r="AC54" s="883"/>
      <c r="AD54" s="884"/>
      <c r="AE54" s="412" t="s">
        <v>417</v>
      </c>
      <c r="AF54" s="412"/>
      <c r="AG54" s="412"/>
      <c r="AH54" s="412"/>
      <c r="AI54" s="412" t="s">
        <v>569</v>
      </c>
      <c r="AJ54" s="412"/>
      <c r="AK54" s="412"/>
      <c r="AL54" s="412"/>
      <c r="AM54" s="412" t="s">
        <v>385</v>
      </c>
      <c r="AN54" s="412"/>
      <c r="AO54" s="412"/>
      <c r="AP54" s="412"/>
      <c r="AQ54" s="488" t="s">
        <v>174</v>
      </c>
      <c r="AR54" s="489"/>
      <c r="AS54" s="489"/>
      <c r="AT54" s="490"/>
      <c r="AU54" s="491" t="s">
        <v>128</v>
      </c>
      <c r="AV54" s="491"/>
      <c r="AW54" s="491"/>
      <c r="AX54" s="492"/>
      <c r="AY54">
        <f>COUNTA($G$56)</f>
        <v>0</v>
      </c>
      <c r="AZ54" s="10"/>
      <c r="BA54" s="10"/>
      <c r="BB54" s="10"/>
      <c r="BC54" s="10"/>
    </row>
    <row r="55" spans="1:60" ht="18.75" hidden="1" customHeight="1" x14ac:dyDescent="0.15">
      <c r="A55" s="311"/>
      <c r="B55" s="313"/>
      <c r="C55" s="314"/>
      <c r="D55" s="314"/>
      <c r="E55" s="314"/>
      <c r="F55" s="315"/>
      <c r="G55" s="340"/>
      <c r="H55" s="321"/>
      <c r="I55" s="321"/>
      <c r="J55" s="321"/>
      <c r="K55" s="321"/>
      <c r="L55" s="321"/>
      <c r="M55" s="321"/>
      <c r="N55" s="321"/>
      <c r="O55" s="322"/>
      <c r="P55" s="325"/>
      <c r="Q55" s="321"/>
      <c r="R55" s="321"/>
      <c r="S55" s="321"/>
      <c r="T55" s="321"/>
      <c r="U55" s="321"/>
      <c r="V55" s="321"/>
      <c r="W55" s="321"/>
      <c r="X55" s="322"/>
      <c r="Y55" s="342"/>
      <c r="Z55" s="343"/>
      <c r="AA55" s="344"/>
      <c r="AB55" s="398"/>
      <c r="AC55" s="484"/>
      <c r="AD55" s="485"/>
      <c r="AE55" s="412"/>
      <c r="AF55" s="412"/>
      <c r="AG55" s="412"/>
      <c r="AH55" s="412"/>
      <c r="AI55" s="412"/>
      <c r="AJ55" s="412"/>
      <c r="AK55" s="412"/>
      <c r="AL55" s="412"/>
      <c r="AM55" s="412"/>
      <c r="AN55" s="412"/>
      <c r="AO55" s="412"/>
      <c r="AP55" s="412"/>
      <c r="AQ55" s="493"/>
      <c r="AR55" s="433"/>
      <c r="AS55" s="431" t="s">
        <v>175</v>
      </c>
      <c r="AT55" s="432"/>
      <c r="AU55" s="433"/>
      <c r="AV55" s="433"/>
      <c r="AW55" s="321" t="s">
        <v>166</v>
      </c>
      <c r="AX55" s="326"/>
      <c r="AY55">
        <f>$AY$54</f>
        <v>0</v>
      </c>
      <c r="AZ55" s="10"/>
      <c r="BA55" s="10"/>
      <c r="BB55" s="10"/>
      <c r="BC55" s="10"/>
      <c r="BD55" s="10"/>
      <c r="BE55" s="10"/>
      <c r="BF55" s="10"/>
      <c r="BG55" s="10"/>
      <c r="BH55" s="10"/>
    </row>
    <row r="56" spans="1:60" ht="23.25" hidden="1" customHeight="1" x14ac:dyDescent="0.15">
      <c r="A56" s="311"/>
      <c r="B56" s="313"/>
      <c r="C56" s="314"/>
      <c r="D56" s="314"/>
      <c r="E56" s="314"/>
      <c r="F56" s="315"/>
      <c r="G56" s="138"/>
      <c r="H56" s="139"/>
      <c r="I56" s="139"/>
      <c r="J56" s="139"/>
      <c r="K56" s="139"/>
      <c r="L56" s="139"/>
      <c r="M56" s="139"/>
      <c r="N56" s="139"/>
      <c r="O56" s="140"/>
      <c r="P56" s="139"/>
      <c r="Q56" s="446"/>
      <c r="R56" s="446"/>
      <c r="S56" s="446"/>
      <c r="T56" s="446"/>
      <c r="U56" s="446"/>
      <c r="V56" s="446"/>
      <c r="W56" s="446"/>
      <c r="X56" s="447"/>
      <c r="Y56" s="886" t="s">
        <v>57</v>
      </c>
      <c r="Z56" s="887"/>
      <c r="AA56" s="888"/>
      <c r="AB56" s="367"/>
      <c r="AC56" s="367"/>
      <c r="AD56" s="367"/>
      <c r="AE56" s="394"/>
      <c r="AF56" s="370"/>
      <c r="AG56" s="370"/>
      <c r="AH56" s="370"/>
      <c r="AI56" s="394"/>
      <c r="AJ56" s="370"/>
      <c r="AK56" s="370"/>
      <c r="AL56" s="370"/>
      <c r="AM56" s="394"/>
      <c r="AN56" s="370"/>
      <c r="AO56" s="370"/>
      <c r="AP56" s="370"/>
      <c r="AQ56" s="387"/>
      <c r="AR56" s="388"/>
      <c r="AS56" s="388"/>
      <c r="AT56" s="389"/>
      <c r="AU56" s="370"/>
      <c r="AV56" s="370"/>
      <c r="AW56" s="370"/>
      <c r="AX56" s="371"/>
      <c r="AY56">
        <f>$AY$54</f>
        <v>0</v>
      </c>
    </row>
    <row r="57" spans="1:60" ht="23.25" hidden="1" customHeight="1" x14ac:dyDescent="0.15">
      <c r="A57" s="311"/>
      <c r="B57" s="313"/>
      <c r="C57" s="314"/>
      <c r="D57" s="314"/>
      <c r="E57" s="314"/>
      <c r="F57" s="315"/>
      <c r="G57" s="889"/>
      <c r="H57" s="381"/>
      <c r="I57" s="381"/>
      <c r="J57" s="381"/>
      <c r="K57" s="381"/>
      <c r="L57" s="381"/>
      <c r="M57" s="381"/>
      <c r="N57" s="381"/>
      <c r="O57" s="382"/>
      <c r="P57" s="448"/>
      <c r="Q57" s="448"/>
      <c r="R57" s="448"/>
      <c r="S57" s="448"/>
      <c r="T57" s="448"/>
      <c r="U57" s="448"/>
      <c r="V57" s="448"/>
      <c r="W57" s="448"/>
      <c r="X57" s="449"/>
      <c r="Y57" s="890" t="s">
        <v>50</v>
      </c>
      <c r="Z57" s="782"/>
      <c r="AA57" s="783"/>
      <c r="AB57" s="445"/>
      <c r="AC57" s="445"/>
      <c r="AD57" s="445"/>
      <c r="AE57" s="394"/>
      <c r="AF57" s="370"/>
      <c r="AG57" s="370"/>
      <c r="AH57" s="370"/>
      <c r="AI57" s="394"/>
      <c r="AJ57" s="370"/>
      <c r="AK57" s="370"/>
      <c r="AL57" s="370"/>
      <c r="AM57" s="394"/>
      <c r="AN57" s="370"/>
      <c r="AO57" s="370"/>
      <c r="AP57" s="370"/>
      <c r="AQ57" s="387"/>
      <c r="AR57" s="388"/>
      <c r="AS57" s="388"/>
      <c r="AT57" s="389"/>
      <c r="AU57" s="370"/>
      <c r="AV57" s="370"/>
      <c r="AW57" s="370"/>
      <c r="AX57" s="371"/>
      <c r="AY57">
        <f>$AY$54</f>
        <v>0</v>
      </c>
      <c r="AZ57" s="10"/>
      <c r="BA57" s="10"/>
      <c r="BB57" s="10"/>
      <c r="BC57" s="10"/>
    </row>
    <row r="58" spans="1:60" ht="23.25" hidden="1" customHeight="1" x14ac:dyDescent="0.15">
      <c r="A58" s="311"/>
      <c r="B58" s="316"/>
      <c r="C58" s="317"/>
      <c r="D58" s="317"/>
      <c r="E58" s="317"/>
      <c r="F58" s="318"/>
      <c r="G58" s="141"/>
      <c r="H58" s="142"/>
      <c r="I58" s="142"/>
      <c r="J58" s="142"/>
      <c r="K58" s="142"/>
      <c r="L58" s="142"/>
      <c r="M58" s="142"/>
      <c r="N58" s="142"/>
      <c r="O58" s="143"/>
      <c r="P58" s="450"/>
      <c r="Q58" s="450"/>
      <c r="R58" s="450"/>
      <c r="S58" s="450"/>
      <c r="T58" s="450"/>
      <c r="U58" s="450"/>
      <c r="V58" s="450"/>
      <c r="W58" s="450"/>
      <c r="X58" s="451"/>
      <c r="Y58" s="890" t="s">
        <v>13</v>
      </c>
      <c r="Z58" s="782"/>
      <c r="AA58" s="783"/>
      <c r="AB58" s="891" t="s">
        <v>14</v>
      </c>
      <c r="AC58" s="891"/>
      <c r="AD58" s="891"/>
      <c r="AE58" s="561"/>
      <c r="AF58" s="562"/>
      <c r="AG58" s="562"/>
      <c r="AH58" s="562"/>
      <c r="AI58" s="561"/>
      <c r="AJ58" s="562"/>
      <c r="AK58" s="562"/>
      <c r="AL58" s="562"/>
      <c r="AM58" s="561"/>
      <c r="AN58" s="562"/>
      <c r="AO58" s="562"/>
      <c r="AP58" s="562"/>
      <c r="AQ58" s="387"/>
      <c r="AR58" s="388"/>
      <c r="AS58" s="388"/>
      <c r="AT58" s="389"/>
      <c r="AU58" s="370"/>
      <c r="AV58" s="370"/>
      <c r="AW58" s="370"/>
      <c r="AX58" s="371"/>
      <c r="AY58">
        <f>$AY$54</f>
        <v>0</v>
      </c>
      <c r="AZ58" s="10"/>
      <c r="BA58" s="10"/>
      <c r="BB58" s="10"/>
      <c r="BC58" s="10"/>
      <c r="BD58" s="10"/>
      <c r="BE58" s="10"/>
      <c r="BF58" s="10"/>
      <c r="BG58" s="10"/>
      <c r="BH58" s="10"/>
    </row>
    <row r="59" spans="1:60" ht="18.75" hidden="1" customHeight="1" x14ac:dyDescent="0.15">
      <c r="A59" s="311"/>
      <c r="B59" s="452" t="s">
        <v>138</v>
      </c>
      <c r="C59" s="453"/>
      <c r="D59" s="453"/>
      <c r="E59" s="453"/>
      <c r="F59" s="454"/>
      <c r="G59" s="337" t="s">
        <v>56</v>
      </c>
      <c r="H59" s="338"/>
      <c r="I59" s="338"/>
      <c r="J59" s="338"/>
      <c r="K59" s="338"/>
      <c r="L59" s="338"/>
      <c r="M59" s="338"/>
      <c r="N59" s="338"/>
      <c r="O59" s="339"/>
      <c r="P59" s="341" t="s">
        <v>58</v>
      </c>
      <c r="Q59" s="338"/>
      <c r="R59" s="338"/>
      <c r="S59" s="338"/>
      <c r="T59" s="338"/>
      <c r="U59" s="338"/>
      <c r="V59" s="338"/>
      <c r="W59" s="338"/>
      <c r="X59" s="339"/>
      <c r="Y59" s="342"/>
      <c r="Z59" s="343"/>
      <c r="AA59" s="344"/>
      <c r="AB59" s="882" t="s">
        <v>11</v>
      </c>
      <c r="AC59" s="883"/>
      <c r="AD59" s="884"/>
      <c r="AE59" s="412" t="s">
        <v>417</v>
      </c>
      <c r="AF59" s="412"/>
      <c r="AG59" s="412"/>
      <c r="AH59" s="412"/>
      <c r="AI59" s="412" t="s">
        <v>569</v>
      </c>
      <c r="AJ59" s="412"/>
      <c r="AK59" s="412"/>
      <c r="AL59" s="412"/>
      <c r="AM59" s="412" t="s">
        <v>385</v>
      </c>
      <c r="AN59" s="412"/>
      <c r="AO59" s="412"/>
      <c r="AP59" s="412"/>
      <c r="AQ59" s="488" t="s">
        <v>174</v>
      </c>
      <c r="AR59" s="489"/>
      <c r="AS59" s="489"/>
      <c r="AT59" s="490"/>
      <c r="AU59" s="491" t="s">
        <v>128</v>
      </c>
      <c r="AV59" s="491"/>
      <c r="AW59" s="491"/>
      <c r="AX59" s="492"/>
      <c r="AY59">
        <f>COUNTA($G$61)</f>
        <v>0</v>
      </c>
      <c r="AZ59" s="10"/>
      <c r="BA59" s="10"/>
      <c r="BB59" s="10"/>
      <c r="BC59" s="10"/>
    </row>
    <row r="60" spans="1:60" ht="18.75" hidden="1" customHeight="1" x14ac:dyDescent="0.15">
      <c r="A60" s="311"/>
      <c r="B60" s="313"/>
      <c r="C60" s="314"/>
      <c r="D60" s="314"/>
      <c r="E60" s="314"/>
      <c r="F60" s="315"/>
      <c r="G60" s="340"/>
      <c r="H60" s="321"/>
      <c r="I60" s="321"/>
      <c r="J60" s="321"/>
      <c r="K60" s="321"/>
      <c r="L60" s="321"/>
      <c r="M60" s="321"/>
      <c r="N60" s="321"/>
      <c r="O60" s="322"/>
      <c r="P60" s="325"/>
      <c r="Q60" s="321"/>
      <c r="R60" s="321"/>
      <c r="S60" s="321"/>
      <c r="T60" s="321"/>
      <c r="U60" s="321"/>
      <c r="V60" s="321"/>
      <c r="W60" s="321"/>
      <c r="X60" s="322"/>
      <c r="Y60" s="342"/>
      <c r="Z60" s="343"/>
      <c r="AA60" s="344"/>
      <c r="AB60" s="398"/>
      <c r="AC60" s="484"/>
      <c r="AD60" s="485"/>
      <c r="AE60" s="412"/>
      <c r="AF60" s="412"/>
      <c r="AG60" s="412"/>
      <c r="AH60" s="412"/>
      <c r="AI60" s="412"/>
      <c r="AJ60" s="412"/>
      <c r="AK60" s="412"/>
      <c r="AL60" s="412"/>
      <c r="AM60" s="412"/>
      <c r="AN60" s="412"/>
      <c r="AO60" s="412"/>
      <c r="AP60" s="412"/>
      <c r="AQ60" s="493"/>
      <c r="AR60" s="433"/>
      <c r="AS60" s="431" t="s">
        <v>175</v>
      </c>
      <c r="AT60" s="432"/>
      <c r="AU60" s="433"/>
      <c r="AV60" s="433"/>
      <c r="AW60" s="321" t="s">
        <v>166</v>
      </c>
      <c r="AX60" s="326"/>
      <c r="AY60">
        <f>$AY$59</f>
        <v>0</v>
      </c>
      <c r="AZ60" s="10"/>
      <c r="BA60" s="10"/>
      <c r="BB60" s="10"/>
      <c r="BC60" s="10"/>
      <c r="BD60" s="10"/>
      <c r="BE60" s="10"/>
      <c r="BF60" s="10"/>
      <c r="BG60" s="10"/>
      <c r="BH60" s="10"/>
    </row>
    <row r="61" spans="1:60" ht="23.25" hidden="1" customHeight="1" x14ac:dyDescent="0.15">
      <c r="A61" s="311"/>
      <c r="B61" s="313"/>
      <c r="C61" s="314"/>
      <c r="D61" s="314"/>
      <c r="E61" s="314"/>
      <c r="F61" s="315"/>
      <c r="G61" s="138"/>
      <c r="H61" s="139"/>
      <c r="I61" s="139"/>
      <c r="J61" s="139"/>
      <c r="K61" s="139"/>
      <c r="L61" s="139"/>
      <c r="M61" s="139"/>
      <c r="N61" s="139"/>
      <c r="O61" s="140"/>
      <c r="P61" s="139"/>
      <c r="Q61" s="446"/>
      <c r="R61" s="446"/>
      <c r="S61" s="446"/>
      <c r="T61" s="446"/>
      <c r="U61" s="446"/>
      <c r="V61" s="446"/>
      <c r="W61" s="446"/>
      <c r="X61" s="447"/>
      <c r="Y61" s="886" t="s">
        <v>57</v>
      </c>
      <c r="Z61" s="887"/>
      <c r="AA61" s="888"/>
      <c r="AB61" s="367"/>
      <c r="AC61" s="367"/>
      <c r="AD61" s="367"/>
      <c r="AE61" s="394"/>
      <c r="AF61" s="370"/>
      <c r="AG61" s="370"/>
      <c r="AH61" s="370"/>
      <c r="AI61" s="394"/>
      <c r="AJ61" s="370"/>
      <c r="AK61" s="370"/>
      <c r="AL61" s="370"/>
      <c r="AM61" s="394"/>
      <c r="AN61" s="370"/>
      <c r="AO61" s="370"/>
      <c r="AP61" s="370"/>
      <c r="AQ61" s="387"/>
      <c r="AR61" s="388"/>
      <c r="AS61" s="388"/>
      <c r="AT61" s="389"/>
      <c r="AU61" s="370"/>
      <c r="AV61" s="370"/>
      <c r="AW61" s="370"/>
      <c r="AX61" s="371"/>
      <c r="AY61">
        <f>$AY$59</f>
        <v>0</v>
      </c>
    </row>
    <row r="62" spans="1:60" ht="23.25" hidden="1" customHeight="1" x14ac:dyDescent="0.15">
      <c r="A62" s="311"/>
      <c r="B62" s="313"/>
      <c r="C62" s="314"/>
      <c r="D62" s="314"/>
      <c r="E62" s="314"/>
      <c r="F62" s="315"/>
      <c r="G62" s="889"/>
      <c r="H62" s="381"/>
      <c r="I62" s="381"/>
      <c r="J62" s="381"/>
      <c r="K62" s="381"/>
      <c r="L62" s="381"/>
      <c r="M62" s="381"/>
      <c r="N62" s="381"/>
      <c r="O62" s="382"/>
      <c r="P62" s="448"/>
      <c r="Q62" s="448"/>
      <c r="R62" s="448"/>
      <c r="S62" s="448"/>
      <c r="T62" s="448"/>
      <c r="U62" s="448"/>
      <c r="V62" s="448"/>
      <c r="W62" s="448"/>
      <c r="X62" s="449"/>
      <c r="Y62" s="890" t="s">
        <v>50</v>
      </c>
      <c r="Z62" s="782"/>
      <c r="AA62" s="783"/>
      <c r="AB62" s="445"/>
      <c r="AC62" s="445"/>
      <c r="AD62" s="445"/>
      <c r="AE62" s="394"/>
      <c r="AF62" s="370"/>
      <c r="AG62" s="370"/>
      <c r="AH62" s="370"/>
      <c r="AI62" s="394"/>
      <c r="AJ62" s="370"/>
      <c r="AK62" s="370"/>
      <c r="AL62" s="370"/>
      <c r="AM62" s="394"/>
      <c r="AN62" s="370"/>
      <c r="AO62" s="370"/>
      <c r="AP62" s="370"/>
      <c r="AQ62" s="387"/>
      <c r="AR62" s="388"/>
      <c r="AS62" s="388"/>
      <c r="AT62" s="389"/>
      <c r="AU62" s="370"/>
      <c r="AV62" s="370"/>
      <c r="AW62" s="370"/>
      <c r="AX62" s="371"/>
      <c r="AY62">
        <f>$AY$59</f>
        <v>0</v>
      </c>
      <c r="AZ62" s="10"/>
      <c r="BA62" s="10"/>
      <c r="BB62" s="10"/>
      <c r="BC62" s="10"/>
    </row>
    <row r="63" spans="1:60" ht="23.25" hidden="1" customHeight="1" thickBot="1" x14ac:dyDescent="0.2">
      <c r="A63" s="312"/>
      <c r="B63" s="879"/>
      <c r="C63" s="880"/>
      <c r="D63" s="880"/>
      <c r="E63" s="880"/>
      <c r="F63" s="881"/>
      <c r="G63" s="141"/>
      <c r="H63" s="142"/>
      <c r="I63" s="142"/>
      <c r="J63" s="142"/>
      <c r="K63" s="142"/>
      <c r="L63" s="142"/>
      <c r="M63" s="142"/>
      <c r="N63" s="142"/>
      <c r="O63" s="143"/>
      <c r="P63" s="450"/>
      <c r="Q63" s="450"/>
      <c r="R63" s="450"/>
      <c r="S63" s="450"/>
      <c r="T63" s="450"/>
      <c r="U63" s="450"/>
      <c r="V63" s="450"/>
      <c r="W63" s="450"/>
      <c r="X63" s="451"/>
      <c r="Y63" s="890" t="s">
        <v>13</v>
      </c>
      <c r="Z63" s="782"/>
      <c r="AA63" s="783"/>
      <c r="AB63" s="891" t="s">
        <v>14</v>
      </c>
      <c r="AC63" s="891"/>
      <c r="AD63" s="891"/>
      <c r="AE63" s="561"/>
      <c r="AF63" s="562"/>
      <c r="AG63" s="562"/>
      <c r="AH63" s="562"/>
      <c r="AI63" s="561"/>
      <c r="AJ63" s="562"/>
      <c r="AK63" s="562"/>
      <c r="AL63" s="562"/>
      <c r="AM63" s="561"/>
      <c r="AN63" s="562"/>
      <c r="AO63" s="562"/>
      <c r="AP63" s="562"/>
      <c r="AQ63" s="387"/>
      <c r="AR63" s="388"/>
      <c r="AS63" s="388"/>
      <c r="AT63" s="389"/>
      <c r="AU63" s="370"/>
      <c r="AV63" s="370"/>
      <c r="AW63" s="370"/>
      <c r="AX63" s="371"/>
      <c r="AY63">
        <f>$AY$59</f>
        <v>0</v>
      </c>
      <c r="AZ63" s="10"/>
      <c r="BA63" s="10"/>
      <c r="BB63" s="10"/>
      <c r="BC63" s="10"/>
      <c r="BD63" s="10"/>
      <c r="BE63" s="10"/>
      <c r="BF63" s="10"/>
      <c r="BG63" s="10"/>
      <c r="BH63" s="10"/>
    </row>
    <row r="64" spans="1:60" ht="47.25" hidden="1" customHeight="1" x14ac:dyDescent="0.15">
      <c r="A64" s="333" t="s">
        <v>580</v>
      </c>
      <c r="B64" s="334"/>
      <c r="C64" s="334"/>
      <c r="D64" s="334"/>
      <c r="E64" s="334"/>
      <c r="F64" s="335"/>
      <c r="G64" s="308"/>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c r="AO64" s="309"/>
      <c r="AP64" s="309"/>
      <c r="AQ64" s="309"/>
      <c r="AR64" s="309"/>
      <c r="AS64" s="309"/>
      <c r="AT64" s="309"/>
      <c r="AU64" s="309"/>
      <c r="AV64" s="309"/>
      <c r="AW64" s="309"/>
      <c r="AX64" s="310"/>
      <c r="AY64">
        <f>COUNTA($G$64)</f>
        <v>0</v>
      </c>
    </row>
    <row r="65" spans="1:51" ht="31.5" hidden="1" customHeight="1" x14ac:dyDescent="0.15">
      <c r="A65" s="345" t="s">
        <v>581</v>
      </c>
      <c r="B65" s="314"/>
      <c r="C65" s="314"/>
      <c r="D65" s="314"/>
      <c r="E65" s="314"/>
      <c r="F65" s="315"/>
      <c r="G65" s="347" t="s">
        <v>573</v>
      </c>
      <c r="H65" s="348"/>
      <c r="I65" s="348"/>
      <c r="J65" s="348"/>
      <c r="K65" s="348"/>
      <c r="L65" s="348"/>
      <c r="M65" s="348"/>
      <c r="N65" s="348"/>
      <c r="O65" s="348"/>
      <c r="P65" s="349" t="s">
        <v>572</v>
      </c>
      <c r="Q65" s="348"/>
      <c r="R65" s="348"/>
      <c r="S65" s="348"/>
      <c r="T65" s="348"/>
      <c r="U65" s="348"/>
      <c r="V65" s="348"/>
      <c r="W65" s="348"/>
      <c r="X65" s="350"/>
      <c r="Y65" s="351"/>
      <c r="Z65" s="352"/>
      <c r="AA65" s="353"/>
      <c r="AB65" s="397" t="s">
        <v>11</v>
      </c>
      <c r="AC65" s="397"/>
      <c r="AD65" s="397"/>
      <c r="AE65" s="398" t="s">
        <v>417</v>
      </c>
      <c r="AF65" s="399"/>
      <c r="AG65" s="399"/>
      <c r="AH65" s="400"/>
      <c r="AI65" s="398" t="s">
        <v>569</v>
      </c>
      <c r="AJ65" s="399"/>
      <c r="AK65" s="399"/>
      <c r="AL65" s="400"/>
      <c r="AM65" s="398" t="s">
        <v>385</v>
      </c>
      <c r="AN65" s="399"/>
      <c r="AO65" s="399"/>
      <c r="AP65" s="400"/>
      <c r="AQ65" s="408" t="s">
        <v>416</v>
      </c>
      <c r="AR65" s="409"/>
      <c r="AS65" s="409"/>
      <c r="AT65" s="410"/>
      <c r="AU65" s="408" t="s">
        <v>594</v>
      </c>
      <c r="AV65" s="409"/>
      <c r="AW65" s="409"/>
      <c r="AX65" s="411"/>
      <c r="AY65">
        <f>COUNTA($G$66)</f>
        <v>0</v>
      </c>
    </row>
    <row r="66" spans="1:51" ht="23.25" hidden="1" customHeight="1" x14ac:dyDescent="0.15">
      <c r="A66" s="345"/>
      <c r="B66" s="314"/>
      <c r="C66" s="314"/>
      <c r="D66" s="314"/>
      <c r="E66" s="314"/>
      <c r="F66" s="315"/>
      <c r="G66" s="426"/>
      <c r="H66" s="355"/>
      <c r="I66" s="355"/>
      <c r="J66" s="355"/>
      <c r="K66" s="355"/>
      <c r="L66" s="355"/>
      <c r="M66" s="355"/>
      <c r="N66" s="355"/>
      <c r="O66" s="355"/>
      <c r="P66" s="427"/>
      <c r="Q66" s="359"/>
      <c r="R66" s="359"/>
      <c r="S66" s="359"/>
      <c r="T66" s="359"/>
      <c r="U66" s="359"/>
      <c r="V66" s="359"/>
      <c r="W66" s="359"/>
      <c r="X66" s="360"/>
      <c r="Y66" s="364" t="s">
        <v>51</v>
      </c>
      <c r="Z66" s="365"/>
      <c r="AA66" s="366"/>
      <c r="AB66" s="368"/>
      <c r="AC66" s="368"/>
      <c r="AD66" s="368"/>
      <c r="AE66" s="401"/>
      <c r="AF66" s="401"/>
      <c r="AG66" s="401"/>
      <c r="AH66" s="401"/>
      <c r="AI66" s="401"/>
      <c r="AJ66" s="401"/>
      <c r="AK66" s="401"/>
      <c r="AL66" s="401"/>
      <c r="AM66" s="401"/>
      <c r="AN66" s="401"/>
      <c r="AO66" s="401"/>
      <c r="AP66" s="401"/>
      <c r="AQ66" s="401"/>
      <c r="AR66" s="401"/>
      <c r="AS66" s="401"/>
      <c r="AT66" s="401"/>
      <c r="AU66" s="405"/>
      <c r="AV66" s="406"/>
      <c r="AW66" s="406"/>
      <c r="AX66" s="407"/>
      <c r="AY66">
        <f>$AY$65</f>
        <v>0</v>
      </c>
    </row>
    <row r="67" spans="1:51" ht="23.25" hidden="1" customHeight="1" x14ac:dyDescent="0.15">
      <c r="A67" s="346"/>
      <c r="B67" s="317"/>
      <c r="C67" s="317"/>
      <c r="D67" s="317"/>
      <c r="E67" s="317"/>
      <c r="F67" s="318"/>
      <c r="G67" s="356"/>
      <c r="H67" s="357"/>
      <c r="I67" s="357"/>
      <c r="J67" s="357"/>
      <c r="K67" s="357"/>
      <c r="L67" s="357"/>
      <c r="M67" s="357"/>
      <c r="N67" s="357"/>
      <c r="O67" s="357"/>
      <c r="P67" s="361"/>
      <c r="Q67" s="362"/>
      <c r="R67" s="362"/>
      <c r="S67" s="362"/>
      <c r="T67" s="362"/>
      <c r="U67" s="362"/>
      <c r="V67" s="362"/>
      <c r="W67" s="362"/>
      <c r="X67" s="363"/>
      <c r="Y67" s="402" t="s">
        <v>52</v>
      </c>
      <c r="Z67" s="403"/>
      <c r="AA67" s="404"/>
      <c r="AB67" s="368"/>
      <c r="AC67" s="368"/>
      <c r="AD67" s="368"/>
      <c r="AE67" s="401"/>
      <c r="AF67" s="401"/>
      <c r="AG67" s="401"/>
      <c r="AH67" s="401"/>
      <c r="AI67" s="401"/>
      <c r="AJ67" s="401"/>
      <c r="AK67" s="401"/>
      <c r="AL67" s="401"/>
      <c r="AM67" s="401"/>
      <c r="AN67" s="401"/>
      <c r="AO67" s="401"/>
      <c r="AP67" s="401"/>
      <c r="AQ67" s="401"/>
      <c r="AR67" s="401"/>
      <c r="AS67" s="401"/>
      <c r="AT67" s="401"/>
      <c r="AU67" s="405"/>
      <c r="AV67" s="406"/>
      <c r="AW67" s="406"/>
      <c r="AX67" s="407"/>
      <c r="AY67">
        <f>$AY$65</f>
        <v>0</v>
      </c>
    </row>
    <row r="68" spans="1:51" ht="23.25" hidden="1" customHeight="1" x14ac:dyDescent="0.15">
      <c r="A68" s="434" t="s">
        <v>582</v>
      </c>
      <c r="B68" s="435"/>
      <c r="C68" s="435"/>
      <c r="D68" s="435"/>
      <c r="E68" s="435"/>
      <c r="F68" s="436"/>
      <c r="G68" s="223" t="s">
        <v>583</v>
      </c>
      <c r="H68" s="223"/>
      <c r="I68" s="223"/>
      <c r="J68" s="223"/>
      <c r="K68" s="223"/>
      <c r="L68" s="223"/>
      <c r="M68" s="223"/>
      <c r="N68" s="223"/>
      <c r="O68" s="223"/>
      <c r="P68" s="223"/>
      <c r="Q68" s="223"/>
      <c r="R68" s="223"/>
      <c r="S68" s="223"/>
      <c r="T68" s="223"/>
      <c r="U68" s="223"/>
      <c r="V68" s="223"/>
      <c r="W68" s="223"/>
      <c r="X68" s="252"/>
      <c r="Y68" s="442"/>
      <c r="Z68" s="443"/>
      <c r="AA68" s="444"/>
      <c r="AB68" s="222" t="s">
        <v>11</v>
      </c>
      <c r="AC68" s="223"/>
      <c r="AD68" s="252"/>
      <c r="AE68" s="412" t="s">
        <v>417</v>
      </c>
      <c r="AF68" s="412"/>
      <c r="AG68" s="412"/>
      <c r="AH68" s="412"/>
      <c r="AI68" s="412" t="s">
        <v>569</v>
      </c>
      <c r="AJ68" s="412"/>
      <c r="AK68" s="412"/>
      <c r="AL68" s="412"/>
      <c r="AM68" s="412" t="s">
        <v>385</v>
      </c>
      <c r="AN68" s="412"/>
      <c r="AO68" s="412"/>
      <c r="AP68" s="412"/>
      <c r="AQ68" s="413" t="s">
        <v>595</v>
      </c>
      <c r="AR68" s="414"/>
      <c r="AS68" s="414"/>
      <c r="AT68" s="414"/>
      <c r="AU68" s="414"/>
      <c r="AV68" s="414"/>
      <c r="AW68" s="414"/>
      <c r="AX68" s="415"/>
      <c r="AY68">
        <f>IF(SUBSTITUTE(SUBSTITUTE($G$69,"／",""),"　","")="",0,1)</f>
        <v>0</v>
      </c>
    </row>
    <row r="69" spans="1:51" ht="23.25" hidden="1" customHeight="1" x14ac:dyDescent="0.15">
      <c r="A69" s="437"/>
      <c r="B69" s="438"/>
      <c r="C69" s="438"/>
      <c r="D69" s="438"/>
      <c r="E69" s="438"/>
      <c r="F69" s="439"/>
      <c r="G69" s="390" t="s">
        <v>584</v>
      </c>
      <c r="H69" s="391"/>
      <c r="I69" s="391"/>
      <c r="J69" s="391"/>
      <c r="K69" s="391"/>
      <c r="L69" s="391"/>
      <c r="M69" s="391"/>
      <c r="N69" s="391"/>
      <c r="O69" s="391"/>
      <c r="P69" s="391"/>
      <c r="Q69" s="391"/>
      <c r="R69" s="391"/>
      <c r="S69" s="391"/>
      <c r="T69" s="391"/>
      <c r="U69" s="391"/>
      <c r="V69" s="391"/>
      <c r="W69" s="391"/>
      <c r="X69" s="391"/>
      <c r="Y69" s="416" t="s">
        <v>582</v>
      </c>
      <c r="Z69" s="417"/>
      <c r="AA69" s="418"/>
      <c r="AB69" s="419"/>
      <c r="AC69" s="420"/>
      <c r="AD69" s="421"/>
      <c r="AE69" s="369"/>
      <c r="AF69" s="369"/>
      <c r="AG69" s="369"/>
      <c r="AH69" s="369"/>
      <c r="AI69" s="369"/>
      <c r="AJ69" s="369"/>
      <c r="AK69" s="369"/>
      <c r="AL69" s="369"/>
      <c r="AM69" s="369"/>
      <c r="AN69" s="369"/>
      <c r="AO69" s="369"/>
      <c r="AP69" s="369"/>
      <c r="AQ69" s="394"/>
      <c r="AR69" s="370"/>
      <c r="AS69" s="370"/>
      <c r="AT69" s="370"/>
      <c r="AU69" s="370"/>
      <c r="AV69" s="370"/>
      <c r="AW69" s="370"/>
      <c r="AX69" s="371"/>
      <c r="AY69">
        <f>$AY$68</f>
        <v>0</v>
      </c>
    </row>
    <row r="70" spans="1:51" ht="46.5" hidden="1" customHeight="1" x14ac:dyDescent="0.15">
      <c r="A70" s="440"/>
      <c r="B70" s="208"/>
      <c r="C70" s="208"/>
      <c r="D70" s="208"/>
      <c r="E70" s="208"/>
      <c r="F70" s="441"/>
      <c r="G70" s="392"/>
      <c r="H70" s="393"/>
      <c r="I70" s="393"/>
      <c r="J70" s="393"/>
      <c r="K70" s="393"/>
      <c r="L70" s="393"/>
      <c r="M70" s="393"/>
      <c r="N70" s="393"/>
      <c r="O70" s="393"/>
      <c r="P70" s="393"/>
      <c r="Q70" s="393"/>
      <c r="R70" s="393"/>
      <c r="S70" s="393"/>
      <c r="T70" s="393"/>
      <c r="U70" s="393"/>
      <c r="V70" s="393"/>
      <c r="W70" s="393"/>
      <c r="X70" s="393"/>
      <c r="Y70" s="383" t="s">
        <v>585</v>
      </c>
      <c r="Z70" s="395"/>
      <c r="AA70" s="396"/>
      <c r="AB70" s="422" t="s">
        <v>586</v>
      </c>
      <c r="AC70" s="423"/>
      <c r="AD70" s="424"/>
      <c r="AE70" s="425"/>
      <c r="AF70" s="425"/>
      <c r="AG70" s="425"/>
      <c r="AH70" s="425"/>
      <c r="AI70" s="425"/>
      <c r="AJ70" s="425"/>
      <c r="AK70" s="425"/>
      <c r="AL70" s="425"/>
      <c r="AM70" s="425"/>
      <c r="AN70" s="425"/>
      <c r="AO70" s="425"/>
      <c r="AP70" s="425"/>
      <c r="AQ70" s="425"/>
      <c r="AR70" s="425"/>
      <c r="AS70" s="425"/>
      <c r="AT70" s="425"/>
      <c r="AU70" s="425"/>
      <c r="AV70" s="425"/>
      <c r="AW70" s="425"/>
      <c r="AX70" s="428"/>
      <c r="AY70">
        <f>$AY$68</f>
        <v>0</v>
      </c>
    </row>
    <row r="71" spans="1:51" ht="18.75" hidden="1" customHeight="1" x14ac:dyDescent="0.15">
      <c r="A71" s="500" t="s">
        <v>236</v>
      </c>
      <c r="B71" s="501"/>
      <c r="C71" s="501"/>
      <c r="D71" s="501"/>
      <c r="E71" s="501"/>
      <c r="F71" s="502"/>
      <c r="G71" s="474" t="s">
        <v>139</v>
      </c>
      <c r="H71" s="319"/>
      <c r="I71" s="319"/>
      <c r="J71" s="319"/>
      <c r="K71" s="319"/>
      <c r="L71" s="319"/>
      <c r="M71" s="319"/>
      <c r="N71" s="319"/>
      <c r="O71" s="320"/>
      <c r="P71" s="323" t="s">
        <v>55</v>
      </c>
      <c r="Q71" s="319"/>
      <c r="R71" s="319"/>
      <c r="S71" s="319"/>
      <c r="T71" s="319"/>
      <c r="U71" s="319"/>
      <c r="V71" s="319"/>
      <c r="W71" s="319"/>
      <c r="X71" s="320"/>
      <c r="Y71" s="475"/>
      <c r="Z71" s="476"/>
      <c r="AA71" s="477"/>
      <c r="AB71" s="481" t="s">
        <v>11</v>
      </c>
      <c r="AC71" s="482"/>
      <c r="AD71" s="483"/>
      <c r="AE71" s="412" t="s">
        <v>417</v>
      </c>
      <c r="AF71" s="412"/>
      <c r="AG71" s="412"/>
      <c r="AH71" s="412"/>
      <c r="AI71" s="412" t="s">
        <v>569</v>
      </c>
      <c r="AJ71" s="412"/>
      <c r="AK71" s="412"/>
      <c r="AL71" s="412"/>
      <c r="AM71" s="412" t="s">
        <v>385</v>
      </c>
      <c r="AN71" s="412"/>
      <c r="AO71" s="412"/>
      <c r="AP71" s="412"/>
      <c r="AQ71" s="455" t="s">
        <v>174</v>
      </c>
      <c r="AR71" s="456"/>
      <c r="AS71" s="456"/>
      <c r="AT71" s="457"/>
      <c r="AU71" s="319" t="s">
        <v>128</v>
      </c>
      <c r="AV71" s="319"/>
      <c r="AW71" s="319"/>
      <c r="AX71" s="324"/>
      <c r="AY71">
        <f>COUNTA($G$73)</f>
        <v>0</v>
      </c>
    </row>
    <row r="72" spans="1:51" ht="18.75" hidden="1" customHeight="1" x14ac:dyDescent="0.15">
      <c r="A72" s="503"/>
      <c r="B72" s="504"/>
      <c r="C72" s="504"/>
      <c r="D72" s="504"/>
      <c r="E72" s="504"/>
      <c r="F72" s="505"/>
      <c r="G72" s="340"/>
      <c r="H72" s="321"/>
      <c r="I72" s="321"/>
      <c r="J72" s="321"/>
      <c r="K72" s="321"/>
      <c r="L72" s="321"/>
      <c r="M72" s="321"/>
      <c r="N72" s="321"/>
      <c r="O72" s="322"/>
      <c r="P72" s="325"/>
      <c r="Q72" s="321"/>
      <c r="R72" s="321"/>
      <c r="S72" s="321"/>
      <c r="T72" s="321"/>
      <c r="U72" s="321"/>
      <c r="V72" s="321"/>
      <c r="W72" s="321"/>
      <c r="X72" s="322"/>
      <c r="Y72" s="478"/>
      <c r="Z72" s="479"/>
      <c r="AA72" s="480"/>
      <c r="AB72" s="398"/>
      <c r="AC72" s="484"/>
      <c r="AD72" s="485"/>
      <c r="AE72" s="412"/>
      <c r="AF72" s="412"/>
      <c r="AG72" s="412"/>
      <c r="AH72" s="412"/>
      <c r="AI72" s="412"/>
      <c r="AJ72" s="412"/>
      <c r="AK72" s="412"/>
      <c r="AL72" s="412"/>
      <c r="AM72" s="412"/>
      <c r="AN72" s="412"/>
      <c r="AO72" s="412"/>
      <c r="AP72" s="412"/>
      <c r="AQ72" s="429"/>
      <c r="AR72" s="430"/>
      <c r="AS72" s="431" t="s">
        <v>175</v>
      </c>
      <c r="AT72" s="432"/>
      <c r="AU72" s="433"/>
      <c r="AV72" s="433"/>
      <c r="AW72" s="321" t="s">
        <v>166</v>
      </c>
      <c r="AX72" s="326"/>
      <c r="AY72">
        <f t="shared" ref="AY72:AY77" si="1">$AY$71</f>
        <v>0</v>
      </c>
    </row>
    <row r="73" spans="1:51" ht="23.25" hidden="1" customHeight="1" x14ac:dyDescent="0.15">
      <c r="A73" s="506"/>
      <c r="B73" s="504"/>
      <c r="C73" s="504"/>
      <c r="D73" s="504"/>
      <c r="E73" s="504"/>
      <c r="F73" s="505"/>
      <c r="G73" s="372"/>
      <c r="H73" s="373"/>
      <c r="I73" s="373"/>
      <c r="J73" s="373"/>
      <c r="K73" s="373"/>
      <c r="L73" s="373"/>
      <c r="M73" s="373"/>
      <c r="N73" s="373"/>
      <c r="O73" s="374"/>
      <c r="P73" s="139"/>
      <c r="Q73" s="139"/>
      <c r="R73" s="139"/>
      <c r="S73" s="139"/>
      <c r="T73" s="139"/>
      <c r="U73" s="139"/>
      <c r="V73" s="139"/>
      <c r="W73" s="139"/>
      <c r="X73" s="140"/>
      <c r="Y73" s="383" t="s">
        <v>12</v>
      </c>
      <c r="Z73" s="384"/>
      <c r="AA73" s="385"/>
      <c r="AB73" s="367"/>
      <c r="AC73" s="367"/>
      <c r="AD73" s="367"/>
      <c r="AE73" s="394"/>
      <c r="AF73" s="370"/>
      <c r="AG73" s="370"/>
      <c r="AH73" s="370"/>
      <c r="AI73" s="394"/>
      <c r="AJ73" s="370"/>
      <c r="AK73" s="370"/>
      <c r="AL73" s="370"/>
      <c r="AM73" s="394"/>
      <c r="AN73" s="370"/>
      <c r="AO73" s="370"/>
      <c r="AP73" s="370"/>
      <c r="AQ73" s="387"/>
      <c r="AR73" s="388"/>
      <c r="AS73" s="388"/>
      <c r="AT73" s="389"/>
      <c r="AU73" s="370"/>
      <c r="AV73" s="370"/>
      <c r="AW73" s="370"/>
      <c r="AX73" s="371"/>
      <c r="AY73">
        <f t="shared" si="1"/>
        <v>0</v>
      </c>
    </row>
    <row r="74" spans="1:51" ht="23.25" hidden="1" customHeight="1" x14ac:dyDescent="0.15">
      <c r="A74" s="507"/>
      <c r="B74" s="508"/>
      <c r="C74" s="508"/>
      <c r="D74" s="508"/>
      <c r="E74" s="508"/>
      <c r="F74" s="509"/>
      <c r="G74" s="375"/>
      <c r="H74" s="376"/>
      <c r="I74" s="376"/>
      <c r="J74" s="376"/>
      <c r="K74" s="376"/>
      <c r="L74" s="376"/>
      <c r="M74" s="376"/>
      <c r="N74" s="376"/>
      <c r="O74" s="377"/>
      <c r="P74" s="381"/>
      <c r="Q74" s="381"/>
      <c r="R74" s="381"/>
      <c r="S74" s="381"/>
      <c r="T74" s="381"/>
      <c r="U74" s="381"/>
      <c r="V74" s="381"/>
      <c r="W74" s="381"/>
      <c r="X74" s="382"/>
      <c r="Y74" s="222" t="s">
        <v>50</v>
      </c>
      <c r="Z74" s="223"/>
      <c r="AA74" s="252"/>
      <c r="AB74" s="445"/>
      <c r="AC74" s="445"/>
      <c r="AD74" s="445"/>
      <c r="AE74" s="394"/>
      <c r="AF74" s="370"/>
      <c r="AG74" s="370"/>
      <c r="AH74" s="370"/>
      <c r="AI74" s="394"/>
      <c r="AJ74" s="370"/>
      <c r="AK74" s="370"/>
      <c r="AL74" s="370"/>
      <c r="AM74" s="394"/>
      <c r="AN74" s="370"/>
      <c r="AO74" s="370"/>
      <c r="AP74" s="370"/>
      <c r="AQ74" s="387"/>
      <c r="AR74" s="388"/>
      <c r="AS74" s="388"/>
      <c r="AT74" s="389"/>
      <c r="AU74" s="370"/>
      <c r="AV74" s="370"/>
      <c r="AW74" s="370"/>
      <c r="AX74" s="371"/>
      <c r="AY74">
        <f t="shared" si="1"/>
        <v>0</v>
      </c>
    </row>
    <row r="75" spans="1:51" ht="23.25" hidden="1" customHeight="1" x14ac:dyDescent="0.15">
      <c r="A75" s="506"/>
      <c r="B75" s="504"/>
      <c r="C75" s="504"/>
      <c r="D75" s="504"/>
      <c r="E75" s="504"/>
      <c r="F75" s="505"/>
      <c r="G75" s="378"/>
      <c r="H75" s="379"/>
      <c r="I75" s="379"/>
      <c r="J75" s="379"/>
      <c r="K75" s="379"/>
      <c r="L75" s="379"/>
      <c r="M75" s="379"/>
      <c r="N75" s="379"/>
      <c r="O75" s="380"/>
      <c r="P75" s="142"/>
      <c r="Q75" s="142"/>
      <c r="R75" s="142"/>
      <c r="S75" s="142"/>
      <c r="T75" s="142"/>
      <c r="U75" s="142"/>
      <c r="V75" s="142"/>
      <c r="W75" s="142"/>
      <c r="X75" s="143"/>
      <c r="Y75" s="222" t="s">
        <v>13</v>
      </c>
      <c r="Z75" s="223"/>
      <c r="AA75" s="252"/>
      <c r="AB75" s="386" t="s">
        <v>14</v>
      </c>
      <c r="AC75" s="386"/>
      <c r="AD75" s="386"/>
      <c r="AE75" s="394"/>
      <c r="AF75" s="370"/>
      <c r="AG75" s="370"/>
      <c r="AH75" s="370"/>
      <c r="AI75" s="394"/>
      <c r="AJ75" s="370"/>
      <c r="AK75" s="370"/>
      <c r="AL75" s="370"/>
      <c r="AM75" s="394"/>
      <c r="AN75" s="370"/>
      <c r="AO75" s="370"/>
      <c r="AP75" s="370"/>
      <c r="AQ75" s="387"/>
      <c r="AR75" s="388"/>
      <c r="AS75" s="388"/>
      <c r="AT75" s="389"/>
      <c r="AU75" s="370"/>
      <c r="AV75" s="370"/>
      <c r="AW75" s="370"/>
      <c r="AX75" s="371"/>
      <c r="AY75">
        <f t="shared" si="1"/>
        <v>0</v>
      </c>
    </row>
    <row r="76" spans="1:51" ht="23.25" hidden="1" customHeight="1" x14ac:dyDescent="0.15">
      <c r="A76" s="458" t="s">
        <v>261</v>
      </c>
      <c r="B76" s="453"/>
      <c r="C76" s="453"/>
      <c r="D76" s="453"/>
      <c r="E76" s="453"/>
      <c r="F76" s="454"/>
      <c r="G76" s="494"/>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5"/>
      <c r="AP76" s="495"/>
      <c r="AQ76" s="495"/>
      <c r="AR76" s="495"/>
      <c r="AS76" s="495"/>
      <c r="AT76" s="495"/>
      <c r="AU76" s="495"/>
      <c r="AV76" s="495"/>
      <c r="AW76" s="495"/>
      <c r="AX76" s="496"/>
      <c r="AY76">
        <f t="shared" si="1"/>
        <v>0</v>
      </c>
    </row>
    <row r="77" spans="1:51" ht="23.25" hidden="1" customHeight="1" x14ac:dyDescent="0.15">
      <c r="A77" s="346"/>
      <c r="B77" s="317"/>
      <c r="C77" s="317"/>
      <c r="D77" s="317"/>
      <c r="E77" s="317"/>
      <c r="F77" s="318"/>
      <c r="G77" s="497"/>
      <c r="H77" s="498"/>
      <c r="I77" s="498"/>
      <c r="J77" s="498"/>
      <c r="K77" s="498"/>
      <c r="L77" s="498"/>
      <c r="M77" s="498"/>
      <c r="N77" s="498"/>
      <c r="O77" s="498"/>
      <c r="P77" s="498"/>
      <c r="Q77" s="498"/>
      <c r="R77" s="498"/>
      <c r="S77" s="498"/>
      <c r="T77" s="498"/>
      <c r="U77" s="498"/>
      <c r="V77" s="498"/>
      <c r="W77" s="498"/>
      <c r="X77" s="498"/>
      <c r="Y77" s="498"/>
      <c r="Z77" s="498"/>
      <c r="AA77" s="498"/>
      <c r="AB77" s="498"/>
      <c r="AC77" s="498"/>
      <c r="AD77" s="498"/>
      <c r="AE77" s="498"/>
      <c r="AF77" s="498"/>
      <c r="AG77" s="498"/>
      <c r="AH77" s="498"/>
      <c r="AI77" s="498"/>
      <c r="AJ77" s="498"/>
      <c r="AK77" s="498"/>
      <c r="AL77" s="498"/>
      <c r="AM77" s="498"/>
      <c r="AN77" s="498"/>
      <c r="AO77" s="498"/>
      <c r="AP77" s="498"/>
      <c r="AQ77" s="498"/>
      <c r="AR77" s="498"/>
      <c r="AS77" s="498"/>
      <c r="AT77" s="498"/>
      <c r="AU77" s="498"/>
      <c r="AV77" s="498"/>
      <c r="AW77" s="498"/>
      <c r="AX77" s="499"/>
      <c r="AY77">
        <f t="shared" si="1"/>
        <v>0</v>
      </c>
    </row>
    <row r="78" spans="1:51" ht="18.75" hidden="1" customHeight="1" x14ac:dyDescent="0.15">
      <c r="A78" s="311" t="s">
        <v>574</v>
      </c>
      <c r="B78" s="313" t="s">
        <v>575</v>
      </c>
      <c r="C78" s="314"/>
      <c r="D78" s="314"/>
      <c r="E78" s="314"/>
      <c r="F78" s="315"/>
      <c r="G78" s="319" t="s">
        <v>576</v>
      </c>
      <c r="H78" s="319"/>
      <c r="I78" s="319"/>
      <c r="J78" s="319"/>
      <c r="K78" s="319"/>
      <c r="L78" s="319"/>
      <c r="M78" s="319"/>
      <c r="N78" s="319"/>
      <c r="O78" s="319"/>
      <c r="P78" s="319"/>
      <c r="Q78" s="319"/>
      <c r="R78" s="319"/>
      <c r="S78" s="319"/>
      <c r="T78" s="319"/>
      <c r="U78" s="319"/>
      <c r="V78" s="319"/>
      <c r="W78" s="319"/>
      <c r="X78" s="319"/>
      <c r="Y78" s="319"/>
      <c r="Z78" s="319"/>
      <c r="AA78" s="320"/>
      <c r="AB78" s="323" t="s">
        <v>596</v>
      </c>
      <c r="AC78" s="319"/>
      <c r="AD78" s="319"/>
      <c r="AE78" s="319"/>
      <c r="AF78" s="319"/>
      <c r="AG78" s="319"/>
      <c r="AH78" s="319"/>
      <c r="AI78" s="319"/>
      <c r="AJ78" s="319"/>
      <c r="AK78" s="319"/>
      <c r="AL78" s="319"/>
      <c r="AM78" s="319"/>
      <c r="AN78" s="319"/>
      <c r="AO78" s="319"/>
      <c r="AP78" s="319"/>
      <c r="AQ78" s="319"/>
      <c r="AR78" s="319"/>
      <c r="AS78" s="319"/>
      <c r="AT78" s="319"/>
      <c r="AU78" s="319"/>
      <c r="AV78" s="319"/>
      <c r="AW78" s="319"/>
      <c r="AX78" s="324"/>
      <c r="AY78">
        <f>COUNTA($G$80)</f>
        <v>0</v>
      </c>
    </row>
    <row r="79" spans="1:51" ht="22.5" hidden="1" customHeight="1" x14ac:dyDescent="0.15">
      <c r="A79" s="311"/>
      <c r="B79" s="313"/>
      <c r="C79" s="314"/>
      <c r="D79" s="314"/>
      <c r="E79" s="314"/>
      <c r="F79" s="315"/>
      <c r="G79" s="321"/>
      <c r="H79" s="321"/>
      <c r="I79" s="321"/>
      <c r="J79" s="321"/>
      <c r="K79" s="321"/>
      <c r="L79" s="321"/>
      <c r="M79" s="321"/>
      <c r="N79" s="321"/>
      <c r="O79" s="321"/>
      <c r="P79" s="321"/>
      <c r="Q79" s="321"/>
      <c r="R79" s="321"/>
      <c r="S79" s="321"/>
      <c r="T79" s="321"/>
      <c r="U79" s="321"/>
      <c r="V79" s="321"/>
      <c r="W79" s="321"/>
      <c r="X79" s="321"/>
      <c r="Y79" s="321"/>
      <c r="Z79" s="321"/>
      <c r="AA79" s="322"/>
      <c r="AB79" s="325"/>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6"/>
      <c r="AY79">
        <f t="shared" ref="AY79:AY87" si="2">$AY$78</f>
        <v>0</v>
      </c>
    </row>
    <row r="80" spans="1:51" ht="22.5" hidden="1" customHeight="1" x14ac:dyDescent="0.15">
      <c r="A80" s="311"/>
      <c r="B80" s="313"/>
      <c r="C80" s="314"/>
      <c r="D80" s="314"/>
      <c r="E80" s="314"/>
      <c r="F80" s="315"/>
      <c r="G80" s="510"/>
      <c r="H80" s="510"/>
      <c r="I80" s="510"/>
      <c r="J80" s="510"/>
      <c r="K80" s="510"/>
      <c r="L80" s="510"/>
      <c r="M80" s="510"/>
      <c r="N80" s="510"/>
      <c r="O80" s="510"/>
      <c r="P80" s="510"/>
      <c r="Q80" s="510"/>
      <c r="R80" s="510"/>
      <c r="S80" s="510"/>
      <c r="T80" s="510"/>
      <c r="U80" s="510"/>
      <c r="V80" s="510"/>
      <c r="W80" s="510"/>
      <c r="X80" s="510"/>
      <c r="Y80" s="510"/>
      <c r="Z80" s="510"/>
      <c r="AA80" s="511"/>
      <c r="AB80" s="516"/>
      <c r="AC80" s="510"/>
      <c r="AD80" s="510"/>
      <c r="AE80" s="510"/>
      <c r="AF80" s="510"/>
      <c r="AG80" s="510"/>
      <c r="AH80" s="510"/>
      <c r="AI80" s="510"/>
      <c r="AJ80" s="510"/>
      <c r="AK80" s="510"/>
      <c r="AL80" s="510"/>
      <c r="AM80" s="510"/>
      <c r="AN80" s="510"/>
      <c r="AO80" s="510"/>
      <c r="AP80" s="510"/>
      <c r="AQ80" s="510"/>
      <c r="AR80" s="510"/>
      <c r="AS80" s="510"/>
      <c r="AT80" s="510"/>
      <c r="AU80" s="510"/>
      <c r="AV80" s="510"/>
      <c r="AW80" s="510"/>
      <c r="AX80" s="517"/>
      <c r="AY80">
        <f t="shared" si="2"/>
        <v>0</v>
      </c>
    </row>
    <row r="81" spans="1:60" ht="22.5" hidden="1" customHeight="1" x14ac:dyDescent="0.15">
      <c r="A81" s="311"/>
      <c r="B81" s="313"/>
      <c r="C81" s="314"/>
      <c r="D81" s="314"/>
      <c r="E81" s="314"/>
      <c r="F81" s="315"/>
      <c r="G81" s="512"/>
      <c r="H81" s="512"/>
      <c r="I81" s="512"/>
      <c r="J81" s="512"/>
      <c r="K81" s="512"/>
      <c r="L81" s="512"/>
      <c r="M81" s="512"/>
      <c r="N81" s="512"/>
      <c r="O81" s="512"/>
      <c r="P81" s="512"/>
      <c r="Q81" s="512"/>
      <c r="R81" s="512"/>
      <c r="S81" s="512"/>
      <c r="T81" s="512"/>
      <c r="U81" s="512"/>
      <c r="V81" s="512"/>
      <c r="W81" s="512"/>
      <c r="X81" s="512"/>
      <c r="Y81" s="512"/>
      <c r="Z81" s="512"/>
      <c r="AA81" s="513"/>
      <c r="AB81" s="518"/>
      <c r="AC81" s="512"/>
      <c r="AD81" s="512"/>
      <c r="AE81" s="512"/>
      <c r="AF81" s="512"/>
      <c r="AG81" s="512"/>
      <c r="AH81" s="512"/>
      <c r="AI81" s="512"/>
      <c r="AJ81" s="512"/>
      <c r="AK81" s="512"/>
      <c r="AL81" s="512"/>
      <c r="AM81" s="512"/>
      <c r="AN81" s="512"/>
      <c r="AO81" s="512"/>
      <c r="AP81" s="512"/>
      <c r="AQ81" s="512"/>
      <c r="AR81" s="512"/>
      <c r="AS81" s="512"/>
      <c r="AT81" s="512"/>
      <c r="AU81" s="512"/>
      <c r="AV81" s="512"/>
      <c r="AW81" s="512"/>
      <c r="AX81" s="519"/>
      <c r="AY81">
        <f t="shared" si="2"/>
        <v>0</v>
      </c>
    </row>
    <row r="82" spans="1:60" ht="19.5" hidden="1" customHeight="1" x14ac:dyDescent="0.15">
      <c r="A82" s="311"/>
      <c r="B82" s="316"/>
      <c r="C82" s="317"/>
      <c r="D82" s="317"/>
      <c r="E82" s="317"/>
      <c r="F82" s="318"/>
      <c r="G82" s="514"/>
      <c r="H82" s="514"/>
      <c r="I82" s="514"/>
      <c r="J82" s="514"/>
      <c r="K82" s="514"/>
      <c r="L82" s="514"/>
      <c r="M82" s="514"/>
      <c r="N82" s="514"/>
      <c r="O82" s="514"/>
      <c r="P82" s="514"/>
      <c r="Q82" s="514"/>
      <c r="R82" s="514"/>
      <c r="S82" s="514"/>
      <c r="T82" s="514"/>
      <c r="U82" s="514"/>
      <c r="V82" s="514"/>
      <c r="W82" s="514"/>
      <c r="X82" s="514"/>
      <c r="Y82" s="514"/>
      <c r="Z82" s="514"/>
      <c r="AA82" s="515"/>
      <c r="AB82" s="520"/>
      <c r="AC82" s="514"/>
      <c r="AD82" s="514"/>
      <c r="AE82" s="512"/>
      <c r="AF82" s="512"/>
      <c r="AG82" s="512"/>
      <c r="AH82" s="512"/>
      <c r="AI82" s="512"/>
      <c r="AJ82" s="512"/>
      <c r="AK82" s="512"/>
      <c r="AL82" s="512"/>
      <c r="AM82" s="512"/>
      <c r="AN82" s="512"/>
      <c r="AO82" s="512"/>
      <c r="AP82" s="512"/>
      <c r="AQ82" s="512"/>
      <c r="AR82" s="512"/>
      <c r="AS82" s="512"/>
      <c r="AT82" s="512"/>
      <c r="AU82" s="514"/>
      <c r="AV82" s="514"/>
      <c r="AW82" s="514"/>
      <c r="AX82" s="521"/>
      <c r="AY82">
        <f t="shared" si="2"/>
        <v>0</v>
      </c>
    </row>
    <row r="83" spans="1:60" ht="18.75" hidden="1" customHeight="1" x14ac:dyDescent="0.15">
      <c r="A83" s="311"/>
      <c r="B83" s="452" t="s">
        <v>138</v>
      </c>
      <c r="C83" s="453"/>
      <c r="D83" s="453"/>
      <c r="E83" s="453"/>
      <c r="F83" s="454"/>
      <c r="G83" s="337" t="s">
        <v>56</v>
      </c>
      <c r="H83" s="338"/>
      <c r="I83" s="338"/>
      <c r="J83" s="338"/>
      <c r="K83" s="338"/>
      <c r="L83" s="338"/>
      <c r="M83" s="338"/>
      <c r="N83" s="338"/>
      <c r="O83" s="339"/>
      <c r="P83" s="341" t="s">
        <v>58</v>
      </c>
      <c r="Q83" s="338"/>
      <c r="R83" s="338"/>
      <c r="S83" s="338"/>
      <c r="T83" s="338"/>
      <c r="U83" s="338"/>
      <c r="V83" s="338"/>
      <c r="W83" s="338"/>
      <c r="X83" s="339"/>
      <c r="Y83" s="342"/>
      <c r="Z83" s="343"/>
      <c r="AA83" s="344"/>
      <c r="AB83" s="882" t="s">
        <v>11</v>
      </c>
      <c r="AC83" s="883"/>
      <c r="AD83" s="884"/>
      <c r="AE83" s="412" t="s">
        <v>417</v>
      </c>
      <c r="AF83" s="412"/>
      <c r="AG83" s="412"/>
      <c r="AH83" s="412"/>
      <c r="AI83" s="412" t="s">
        <v>569</v>
      </c>
      <c r="AJ83" s="412"/>
      <c r="AK83" s="412"/>
      <c r="AL83" s="412"/>
      <c r="AM83" s="412" t="s">
        <v>385</v>
      </c>
      <c r="AN83" s="412"/>
      <c r="AO83" s="412"/>
      <c r="AP83" s="412"/>
      <c r="AQ83" s="488" t="s">
        <v>174</v>
      </c>
      <c r="AR83" s="489"/>
      <c r="AS83" s="489"/>
      <c r="AT83" s="490"/>
      <c r="AU83" s="491" t="s">
        <v>128</v>
      </c>
      <c r="AV83" s="491"/>
      <c r="AW83" s="491"/>
      <c r="AX83" s="492"/>
      <c r="AY83">
        <f t="shared" si="2"/>
        <v>0</v>
      </c>
      <c r="AZ83" s="10"/>
      <c r="BA83" s="10"/>
      <c r="BB83" s="10"/>
      <c r="BC83" s="10"/>
    </row>
    <row r="84" spans="1:60" ht="18.75" hidden="1" customHeight="1" x14ac:dyDescent="0.15">
      <c r="A84" s="311"/>
      <c r="B84" s="313"/>
      <c r="C84" s="314"/>
      <c r="D84" s="314"/>
      <c r="E84" s="314"/>
      <c r="F84" s="315"/>
      <c r="G84" s="340"/>
      <c r="H84" s="321"/>
      <c r="I84" s="321"/>
      <c r="J84" s="321"/>
      <c r="K84" s="321"/>
      <c r="L84" s="321"/>
      <c r="M84" s="321"/>
      <c r="N84" s="321"/>
      <c r="O84" s="322"/>
      <c r="P84" s="325"/>
      <c r="Q84" s="321"/>
      <c r="R84" s="321"/>
      <c r="S84" s="321"/>
      <c r="T84" s="321"/>
      <c r="U84" s="321"/>
      <c r="V84" s="321"/>
      <c r="W84" s="321"/>
      <c r="X84" s="322"/>
      <c r="Y84" s="342"/>
      <c r="Z84" s="343"/>
      <c r="AA84" s="344"/>
      <c r="AB84" s="398"/>
      <c r="AC84" s="484"/>
      <c r="AD84" s="485"/>
      <c r="AE84" s="412"/>
      <c r="AF84" s="412"/>
      <c r="AG84" s="412"/>
      <c r="AH84" s="412"/>
      <c r="AI84" s="412"/>
      <c r="AJ84" s="412"/>
      <c r="AK84" s="412"/>
      <c r="AL84" s="412"/>
      <c r="AM84" s="412"/>
      <c r="AN84" s="412"/>
      <c r="AO84" s="412"/>
      <c r="AP84" s="412"/>
      <c r="AQ84" s="493"/>
      <c r="AR84" s="433"/>
      <c r="AS84" s="431" t="s">
        <v>175</v>
      </c>
      <c r="AT84" s="432"/>
      <c r="AU84" s="433"/>
      <c r="AV84" s="433"/>
      <c r="AW84" s="321" t="s">
        <v>166</v>
      </c>
      <c r="AX84" s="326"/>
      <c r="AY84">
        <f t="shared" si="2"/>
        <v>0</v>
      </c>
      <c r="AZ84" s="10"/>
      <c r="BA84" s="10"/>
      <c r="BB84" s="10"/>
      <c r="BC84" s="10"/>
      <c r="BD84" s="10"/>
      <c r="BE84" s="10"/>
      <c r="BF84" s="10"/>
      <c r="BG84" s="10"/>
      <c r="BH84" s="10"/>
    </row>
    <row r="85" spans="1:60" ht="23.25" hidden="1" customHeight="1" x14ac:dyDescent="0.15">
      <c r="A85" s="311"/>
      <c r="B85" s="313"/>
      <c r="C85" s="314"/>
      <c r="D85" s="314"/>
      <c r="E85" s="314"/>
      <c r="F85" s="315"/>
      <c r="G85" s="138"/>
      <c r="H85" s="139"/>
      <c r="I85" s="139"/>
      <c r="J85" s="139"/>
      <c r="K85" s="139"/>
      <c r="L85" s="139"/>
      <c r="M85" s="139"/>
      <c r="N85" s="139"/>
      <c r="O85" s="140"/>
      <c r="P85" s="139"/>
      <c r="Q85" s="446"/>
      <c r="R85" s="446"/>
      <c r="S85" s="446"/>
      <c r="T85" s="446"/>
      <c r="U85" s="446"/>
      <c r="V85" s="446"/>
      <c r="W85" s="446"/>
      <c r="X85" s="447"/>
      <c r="Y85" s="886" t="s">
        <v>57</v>
      </c>
      <c r="Z85" s="887"/>
      <c r="AA85" s="888"/>
      <c r="AB85" s="367"/>
      <c r="AC85" s="367"/>
      <c r="AD85" s="367"/>
      <c r="AE85" s="394"/>
      <c r="AF85" s="370"/>
      <c r="AG85" s="370"/>
      <c r="AH85" s="370"/>
      <c r="AI85" s="394"/>
      <c r="AJ85" s="370"/>
      <c r="AK85" s="370"/>
      <c r="AL85" s="370"/>
      <c r="AM85" s="394"/>
      <c r="AN85" s="370"/>
      <c r="AO85" s="370"/>
      <c r="AP85" s="370"/>
      <c r="AQ85" s="387"/>
      <c r="AR85" s="388"/>
      <c r="AS85" s="388"/>
      <c r="AT85" s="389"/>
      <c r="AU85" s="370"/>
      <c r="AV85" s="370"/>
      <c r="AW85" s="370"/>
      <c r="AX85" s="371"/>
      <c r="AY85">
        <f t="shared" si="2"/>
        <v>0</v>
      </c>
    </row>
    <row r="86" spans="1:60" ht="23.25" hidden="1" customHeight="1" x14ac:dyDescent="0.15">
      <c r="A86" s="311"/>
      <c r="B86" s="313"/>
      <c r="C86" s="314"/>
      <c r="D86" s="314"/>
      <c r="E86" s="314"/>
      <c r="F86" s="315"/>
      <c r="G86" s="889"/>
      <c r="H86" s="381"/>
      <c r="I86" s="381"/>
      <c r="J86" s="381"/>
      <c r="K86" s="381"/>
      <c r="L86" s="381"/>
      <c r="M86" s="381"/>
      <c r="N86" s="381"/>
      <c r="O86" s="382"/>
      <c r="P86" s="448"/>
      <c r="Q86" s="448"/>
      <c r="R86" s="448"/>
      <c r="S86" s="448"/>
      <c r="T86" s="448"/>
      <c r="U86" s="448"/>
      <c r="V86" s="448"/>
      <c r="W86" s="448"/>
      <c r="X86" s="449"/>
      <c r="Y86" s="890" t="s">
        <v>50</v>
      </c>
      <c r="Z86" s="782"/>
      <c r="AA86" s="783"/>
      <c r="AB86" s="445"/>
      <c r="AC86" s="445"/>
      <c r="AD86" s="445"/>
      <c r="AE86" s="394"/>
      <c r="AF86" s="370"/>
      <c r="AG86" s="370"/>
      <c r="AH86" s="370"/>
      <c r="AI86" s="394"/>
      <c r="AJ86" s="370"/>
      <c r="AK86" s="370"/>
      <c r="AL86" s="370"/>
      <c r="AM86" s="394"/>
      <c r="AN86" s="370"/>
      <c r="AO86" s="370"/>
      <c r="AP86" s="370"/>
      <c r="AQ86" s="387"/>
      <c r="AR86" s="388"/>
      <c r="AS86" s="388"/>
      <c r="AT86" s="389"/>
      <c r="AU86" s="370"/>
      <c r="AV86" s="370"/>
      <c r="AW86" s="370"/>
      <c r="AX86" s="371"/>
      <c r="AY86">
        <f t="shared" si="2"/>
        <v>0</v>
      </c>
      <c r="AZ86" s="10"/>
      <c r="BA86" s="10"/>
      <c r="BB86" s="10"/>
      <c r="BC86" s="10"/>
    </row>
    <row r="87" spans="1:60" ht="23.25" hidden="1" customHeight="1" x14ac:dyDescent="0.15">
      <c r="A87" s="311"/>
      <c r="B87" s="313"/>
      <c r="C87" s="314"/>
      <c r="D87" s="314"/>
      <c r="E87" s="314"/>
      <c r="F87" s="315"/>
      <c r="G87" s="141"/>
      <c r="H87" s="142"/>
      <c r="I87" s="142"/>
      <c r="J87" s="142"/>
      <c r="K87" s="142"/>
      <c r="L87" s="142"/>
      <c r="M87" s="142"/>
      <c r="N87" s="142"/>
      <c r="O87" s="143"/>
      <c r="P87" s="450"/>
      <c r="Q87" s="450"/>
      <c r="R87" s="450"/>
      <c r="S87" s="450"/>
      <c r="T87" s="450"/>
      <c r="U87" s="450"/>
      <c r="V87" s="450"/>
      <c r="W87" s="450"/>
      <c r="X87" s="451"/>
      <c r="Y87" s="890" t="s">
        <v>13</v>
      </c>
      <c r="Z87" s="782"/>
      <c r="AA87" s="783"/>
      <c r="AB87" s="891" t="s">
        <v>14</v>
      </c>
      <c r="AC87" s="891"/>
      <c r="AD87" s="891"/>
      <c r="AE87" s="561"/>
      <c r="AF87" s="562"/>
      <c r="AG87" s="562"/>
      <c r="AH87" s="562"/>
      <c r="AI87" s="561"/>
      <c r="AJ87" s="562"/>
      <c r="AK87" s="562"/>
      <c r="AL87" s="562"/>
      <c r="AM87" s="561"/>
      <c r="AN87" s="562"/>
      <c r="AO87" s="562"/>
      <c r="AP87" s="562"/>
      <c r="AQ87" s="387"/>
      <c r="AR87" s="388"/>
      <c r="AS87" s="388"/>
      <c r="AT87" s="389"/>
      <c r="AU87" s="370"/>
      <c r="AV87" s="370"/>
      <c r="AW87" s="370"/>
      <c r="AX87" s="371"/>
      <c r="AY87">
        <f t="shared" si="2"/>
        <v>0</v>
      </c>
      <c r="AZ87" s="10"/>
      <c r="BA87" s="10"/>
      <c r="BB87" s="10"/>
      <c r="BC87" s="10"/>
      <c r="BD87" s="10"/>
      <c r="BE87" s="10"/>
      <c r="BF87" s="10"/>
      <c r="BG87" s="10"/>
      <c r="BH87" s="10"/>
    </row>
    <row r="88" spans="1:60" ht="18.75" hidden="1" customHeight="1" x14ac:dyDescent="0.15">
      <c r="A88" s="311"/>
      <c r="B88" s="452" t="s">
        <v>138</v>
      </c>
      <c r="C88" s="453"/>
      <c r="D88" s="453"/>
      <c r="E88" s="453"/>
      <c r="F88" s="454"/>
      <c r="G88" s="337" t="s">
        <v>56</v>
      </c>
      <c r="H88" s="338"/>
      <c r="I88" s="338"/>
      <c r="J88" s="338"/>
      <c r="K88" s="338"/>
      <c r="L88" s="338"/>
      <c r="M88" s="338"/>
      <c r="N88" s="338"/>
      <c r="O88" s="339"/>
      <c r="P88" s="341" t="s">
        <v>58</v>
      </c>
      <c r="Q88" s="338"/>
      <c r="R88" s="338"/>
      <c r="S88" s="338"/>
      <c r="T88" s="338"/>
      <c r="U88" s="338"/>
      <c r="V88" s="338"/>
      <c r="W88" s="338"/>
      <c r="X88" s="339"/>
      <c r="Y88" s="342"/>
      <c r="Z88" s="343"/>
      <c r="AA88" s="344"/>
      <c r="AB88" s="882" t="s">
        <v>11</v>
      </c>
      <c r="AC88" s="883"/>
      <c r="AD88" s="884"/>
      <c r="AE88" s="412" t="s">
        <v>417</v>
      </c>
      <c r="AF88" s="412"/>
      <c r="AG88" s="412"/>
      <c r="AH88" s="412"/>
      <c r="AI88" s="412" t="s">
        <v>569</v>
      </c>
      <c r="AJ88" s="412"/>
      <c r="AK88" s="412"/>
      <c r="AL88" s="412"/>
      <c r="AM88" s="412" t="s">
        <v>385</v>
      </c>
      <c r="AN88" s="412"/>
      <c r="AO88" s="412"/>
      <c r="AP88" s="412"/>
      <c r="AQ88" s="488" t="s">
        <v>174</v>
      </c>
      <c r="AR88" s="489"/>
      <c r="AS88" s="489"/>
      <c r="AT88" s="490"/>
      <c r="AU88" s="491" t="s">
        <v>128</v>
      </c>
      <c r="AV88" s="491"/>
      <c r="AW88" s="491"/>
      <c r="AX88" s="492"/>
      <c r="AY88">
        <f>$G$90</f>
        <v>0</v>
      </c>
      <c r="AZ88" s="10"/>
      <c r="BA88" s="10"/>
      <c r="BB88" s="10"/>
      <c r="BC88" s="10"/>
    </row>
    <row r="89" spans="1:60" ht="18.75" hidden="1" customHeight="1" x14ac:dyDescent="0.15">
      <c r="A89" s="311"/>
      <c r="B89" s="313"/>
      <c r="C89" s="314"/>
      <c r="D89" s="314"/>
      <c r="E89" s="314"/>
      <c r="F89" s="315"/>
      <c r="G89" s="340"/>
      <c r="H89" s="321"/>
      <c r="I89" s="321"/>
      <c r="J89" s="321"/>
      <c r="K89" s="321"/>
      <c r="L89" s="321"/>
      <c r="M89" s="321"/>
      <c r="N89" s="321"/>
      <c r="O89" s="322"/>
      <c r="P89" s="325"/>
      <c r="Q89" s="321"/>
      <c r="R89" s="321"/>
      <c r="S89" s="321"/>
      <c r="T89" s="321"/>
      <c r="U89" s="321"/>
      <c r="V89" s="321"/>
      <c r="W89" s="321"/>
      <c r="X89" s="322"/>
      <c r="Y89" s="342"/>
      <c r="Z89" s="343"/>
      <c r="AA89" s="344"/>
      <c r="AB89" s="398"/>
      <c r="AC89" s="484"/>
      <c r="AD89" s="485"/>
      <c r="AE89" s="412"/>
      <c r="AF89" s="412"/>
      <c r="AG89" s="412"/>
      <c r="AH89" s="412"/>
      <c r="AI89" s="412"/>
      <c r="AJ89" s="412"/>
      <c r="AK89" s="412"/>
      <c r="AL89" s="412"/>
      <c r="AM89" s="412"/>
      <c r="AN89" s="412"/>
      <c r="AO89" s="412"/>
      <c r="AP89" s="412"/>
      <c r="AQ89" s="493"/>
      <c r="AR89" s="433"/>
      <c r="AS89" s="431" t="s">
        <v>175</v>
      </c>
      <c r="AT89" s="432"/>
      <c r="AU89" s="433"/>
      <c r="AV89" s="433"/>
      <c r="AW89" s="321" t="s">
        <v>166</v>
      </c>
      <c r="AX89" s="326"/>
      <c r="AY89">
        <f>$AY$88</f>
        <v>0</v>
      </c>
      <c r="AZ89" s="10"/>
      <c r="BA89" s="10"/>
      <c r="BB89" s="10"/>
      <c r="BC89" s="10"/>
      <c r="BD89" s="10"/>
      <c r="BE89" s="10"/>
      <c r="BF89" s="10"/>
      <c r="BG89" s="10"/>
      <c r="BH89" s="10"/>
    </row>
    <row r="90" spans="1:60" ht="23.25" hidden="1" customHeight="1" x14ac:dyDescent="0.15">
      <c r="A90" s="311"/>
      <c r="B90" s="313"/>
      <c r="C90" s="314"/>
      <c r="D90" s="314"/>
      <c r="E90" s="314"/>
      <c r="F90" s="315"/>
      <c r="G90" s="138"/>
      <c r="H90" s="139"/>
      <c r="I90" s="139"/>
      <c r="J90" s="139"/>
      <c r="K90" s="139"/>
      <c r="L90" s="139"/>
      <c r="M90" s="139"/>
      <c r="N90" s="139"/>
      <c r="O90" s="140"/>
      <c r="P90" s="139"/>
      <c r="Q90" s="446"/>
      <c r="R90" s="446"/>
      <c r="S90" s="446"/>
      <c r="T90" s="446"/>
      <c r="U90" s="446"/>
      <c r="V90" s="446"/>
      <c r="W90" s="446"/>
      <c r="X90" s="447"/>
      <c r="Y90" s="886" t="s">
        <v>57</v>
      </c>
      <c r="Z90" s="887"/>
      <c r="AA90" s="888"/>
      <c r="AB90" s="367"/>
      <c r="AC90" s="367"/>
      <c r="AD90" s="367"/>
      <c r="AE90" s="394"/>
      <c r="AF90" s="370"/>
      <c r="AG90" s="370"/>
      <c r="AH90" s="370"/>
      <c r="AI90" s="394"/>
      <c r="AJ90" s="370"/>
      <c r="AK90" s="370"/>
      <c r="AL90" s="370"/>
      <c r="AM90" s="394"/>
      <c r="AN90" s="370"/>
      <c r="AO90" s="370"/>
      <c r="AP90" s="370"/>
      <c r="AQ90" s="387"/>
      <c r="AR90" s="388"/>
      <c r="AS90" s="388"/>
      <c r="AT90" s="389"/>
      <c r="AU90" s="370"/>
      <c r="AV90" s="370"/>
      <c r="AW90" s="370"/>
      <c r="AX90" s="371"/>
      <c r="AY90">
        <f>$AY$88</f>
        <v>0</v>
      </c>
    </row>
    <row r="91" spans="1:60" ht="23.25" hidden="1" customHeight="1" x14ac:dyDescent="0.15">
      <c r="A91" s="311"/>
      <c r="B91" s="313"/>
      <c r="C91" s="314"/>
      <c r="D91" s="314"/>
      <c r="E91" s="314"/>
      <c r="F91" s="315"/>
      <c r="G91" s="889"/>
      <c r="H91" s="381"/>
      <c r="I91" s="381"/>
      <c r="J91" s="381"/>
      <c r="K91" s="381"/>
      <c r="L91" s="381"/>
      <c r="M91" s="381"/>
      <c r="N91" s="381"/>
      <c r="O91" s="382"/>
      <c r="P91" s="448"/>
      <c r="Q91" s="448"/>
      <c r="R91" s="448"/>
      <c r="S91" s="448"/>
      <c r="T91" s="448"/>
      <c r="U91" s="448"/>
      <c r="V91" s="448"/>
      <c r="W91" s="448"/>
      <c r="X91" s="449"/>
      <c r="Y91" s="890" t="s">
        <v>50</v>
      </c>
      <c r="Z91" s="782"/>
      <c r="AA91" s="783"/>
      <c r="AB91" s="445"/>
      <c r="AC91" s="445"/>
      <c r="AD91" s="445"/>
      <c r="AE91" s="394"/>
      <c r="AF91" s="370"/>
      <c r="AG91" s="370"/>
      <c r="AH91" s="370"/>
      <c r="AI91" s="394"/>
      <c r="AJ91" s="370"/>
      <c r="AK91" s="370"/>
      <c r="AL91" s="370"/>
      <c r="AM91" s="394"/>
      <c r="AN91" s="370"/>
      <c r="AO91" s="370"/>
      <c r="AP91" s="370"/>
      <c r="AQ91" s="387"/>
      <c r="AR91" s="388"/>
      <c r="AS91" s="388"/>
      <c r="AT91" s="389"/>
      <c r="AU91" s="370"/>
      <c r="AV91" s="370"/>
      <c r="AW91" s="370"/>
      <c r="AX91" s="371"/>
      <c r="AY91">
        <f>$AY$88</f>
        <v>0</v>
      </c>
      <c r="AZ91" s="10"/>
      <c r="BA91" s="10"/>
      <c r="BB91" s="10"/>
      <c r="BC91" s="10"/>
    </row>
    <row r="92" spans="1:60" ht="23.25" hidden="1" customHeight="1" x14ac:dyDescent="0.15">
      <c r="A92" s="311"/>
      <c r="B92" s="316"/>
      <c r="C92" s="317"/>
      <c r="D92" s="317"/>
      <c r="E92" s="317"/>
      <c r="F92" s="318"/>
      <c r="G92" s="141"/>
      <c r="H92" s="142"/>
      <c r="I92" s="142"/>
      <c r="J92" s="142"/>
      <c r="K92" s="142"/>
      <c r="L92" s="142"/>
      <c r="M92" s="142"/>
      <c r="N92" s="142"/>
      <c r="O92" s="143"/>
      <c r="P92" s="450"/>
      <c r="Q92" s="450"/>
      <c r="R92" s="450"/>
      <c r="S92" s="450"/>
      <c r="T92" s="450"/>
      <c r="U92" s="450"/>
      <c r="V92" s="450"/>
      <c r="W92" s="450"/>
      <c r="X92" s="451"/>
      <c r="Y92" s="890" t="s">
        <v>13</v>
      </c>
      <c r="Z92" s="782"/>
      <c r="AA92" s="783"/>
      <c r="AB92" s="891" t="s">
        <v>14</v>
      </c>
      <c r="AC92" s="891"/>
      <c r="AD92" s="891"/>
      <c r="AE92" s="561"/>
      <c r="AF92" s="562"/>
      <c r="AG92" s="562"/>
      <c r="AH92" s="562"/>
      <c r="AI92" s="561"/>
      <c r="AJ92" s="562"/>
      <c r="AK92" s="562"/>
      <c r="AL92" s="562"/>
      <c r="AM92" s="561"/>
      <c r="AN92" s="562"/>
      <c r="AO92" s="562"/>
      <c r="AP92" s="562"/>
      <c r="AQ92" s="387"/>
      <c r="AR92" s="388"/>
      <c r="AS92" s="388"/>
      <c r="AT92" s="389"/>
      <c r="AU92" s="370"/>
      <c r="AV92" s="370"/>
      <c r="AW92" s="370"/>
      <c r="AX92" s="371"/>
      <c r="AY92">
        <f>$AY$88</f>
        <v>0</v>
      </c>
      <c r="AZ92" s="10"/>
      <c r="BA92" s="10"/>
      <c r="BB92" s="10"/>
      <c r="BC92" s="10"/>
      <c r="BD92" s="10"/>
      <c r="BE92" s="10"/>
      <c r="BF92" s="10"/>
      <c r="BG92" s="10"/>
      <c r="BH92" s="10"/>
    </row>
    <row r="93" spans="1:60" ht="18.75" hidden="1" customHeight="1" x14ac:dyDescent="0.15">
      <c r="A93" s="311"/>
      <c r="B93" s="313" t="s">
        <v>138</v>
      </c>
      <c r="C93" s="314"/>
      <c r="D93" s="314"/>
      <c r="E93" s="314"/>
      <c r="F93" s="315"/>
      <c r="G93" s="337" t="s">
        <v>56</v>
      </c>
      <c r="H93" s="338"/>
      <c r="I93" s="338"/>
      <c r="J93" s="338"/>
      <c r="K93" s="338"/>
      <c r="L93" s="338"/>
      <c r="M93" s="338"/>
      <c r="N93" s="338"/>
      <c r="O93" s="339"/>
      <c r="P93" s="341" t="s">
        <v>58</v>
      </c>
      <c r="Q93" s="338"/>
      <c r="R93" s="338"/>
      <c r="S93" s="338"/>
      <c r="T93" s="338"/>
      <c r="U93" s="338"/>
      <c r="V93" s="338"/>
      <c r="W93" s="338"/>
      <c r="X93" s="339"/>
      <c r="Y93" s="342"/>
      <c r="Z93" s="343"/>
      <c r="AA93" s="344"/>
      <c r="AB93" s="882" t="s">
        <v>11</v>
      </c>
      <c r="AC93" s="883"/>
      <c r="AD93" s="884"/>
      <c r="AE93" s="412" t="s">
        <v>417</v>
      </c>
      <c r="AF93" s="412"/>
      <c r="AG93" s="412"/>
      <c r="AH93" s="412"/>
      <c r="AI93" s="412" t="s">
        <v>569</v>
      </c>
      <c r="AJ93" s="412"/>
      <c r="AK93" s="412"/>
      <c r="AL93" s="412"/>
      <c r="AM93" s="412" t="s">
        <v>385</v>
      </c>
      <c r="AN93" s="412"/>
      <c r="AO93" s="412"/>
      <c r="AP93" s="412"/>
      <c r="AQ93" s="488" t="s">
        <v>174</v>
      </c>
      <c r="AR93" s="489"/>
      <c r="AS93" s="489"/>
      <c r="AT93" s="490"/>
      <c r="AU93" s="491" t="s">
        <v>128</v>
      </c>
      <c r="AV93" s="491"/>
      <c r="AW93" s="491"/>
      <c r="AX93" s="492"/>
      <c r="AY93">
        <f>$G$95</f>
        <v>0</v>
      </c>
      <c r="AZ93" s="10"/>
      <c r="BA93" s="10"/>
      <c r="BB93" s="10"/>
      <c r="BC93" s="10"/>
    </row>
    <row r="94" spans="1:60" ht="18.75" hidden="1" customHeight="1" x14ac:dyDescent="0.15">
      <c r="A94" s="311"/>
      <c r="B94" s="313"/>
      <c r="C94" s="314"/>
      <c r="D94" s="314"/>
      <c r="E94" s="314"/>
      <c r="F94" s="315"/>
      <c r="G94" s="340"/>
      <c r="H94" s="321"/>
      <c r="I94" s="321"/>
      <c r="J94" s="321"/>
      <c r="K94" s="321"/>
      <c r="L94" s="321"/>
      <c r="M94" s="321"/>
      <c r="N94" s="321"/>
      <c r="O94" s="322"/>
      <c r="P94" s="325"/>
      <c r="Q94" s="321"/>
      <c r="R94" s="321"/>
      <c r="S94" s="321"/>
      <c r="T94" s="321"/>
      <c r="U94" s="321"/>
      <c r="V94" s="321"/>
      <c r="W94" s="321"/>
      <c r="X94" s="322"/>
      <c r="Y94" s="342"/>
      <c r="Z94" s="343"/>
      <c r="AA94" s="344"/>
      <c r="AB94" s="398"/>
      <c r="AC94" s="484"/>
      <c r="AD94" s="485"/>
      <c r="AE94" s="412"/>
      <c r="AF94" s="412"/>
      <c r="AG94" s="412"/>
      <c r="AH94" s="412"/>
      <c r="AI94" s="412"/>
      <c r="AJ94" s="412"/>
      <c r="AK94" s="412"/>
      <c r="AL94" s="412"/>
      <c r="AM94" s="412"/>
      <c r="AN94" s="412"/>
      <c r="AO94" s="412"/>
      <c r="AP94" s="412"/>
      <c r="AQ94" s="493"/>
      <c r="AR94" s="433"/>
      <c r="AS94" s="431" t="s">
        <v>175</v>
      </c>
      <c r="AT94" s="432"/>
      <c r="AU94" s="433"/>
      <c r="AV94" s="433"/>
      <c r="AW94" s="321" t="s">
        <v>166</v>
      </c>
      <c r="AX94" s="326"/>
      <c r="AY94">
        <f>$AY$93</f>
        <v>0</v>
      </c>
      <c r="AZ94" s="10"/>
      <c r="BA94" s="10"/>
      <c r="BB94" s="10"/>
      <c r="BC94" s="10"/>
      <c r="BD94" s="10"/>
      <c r="BE94" s="10"/>
      <c r="BF94" s="10"/>
      <c r="BG94" s="10"/>
      <c r="BH94" s="10"/>
    </row>
    <row r="95" spans="1:60" ht="23.25" hidden="1" customHeight="1" x14ac:dyDescent="0.15">
      <c r="A95" s="311"/>
      <c r="B95" s="313"/>
      <c r="C95" s="314"/>
      <c r="D95" s="314"/>
      <c r="E95" s="314"/>
      <c r="F95" s="315"/>
      <c r="G95" s="138"/>
      <c r="H95" s="139"/>
      <c r="I95" s="139"/>
      <c r="J95" s="139"/>
      <c r="K95" s="139"/>
      <c r="L95" s="139"/>
      <c r="M95" s="139"/>
      <c r="N95" s="139"/>
      <c r="O95" s="140"/>
      <c r="P95" s="139"/>
      <c r="Q95" s="446"/>
      <c r="R95" s="446"/>
      <c r="S95" s="446"/>
      <c r="T95" s="446"/>
      <c r="U95" s="446"/>
      <c r="V95" s="446"/>
      <c r="W95" s="446"/>
      <c r="X95" s="447"/>
      <c r="Y95" s="886" t="s">
        <v>57</v>
      </c>
      <c r="Z95" s="887"/>
      <c r="AA95" s="888"/>
      <c r="AB95" s="367"/>
      <c r="AC95" s="367"/>
      <c r="AD95" s="367"/>
      <c r="AE95" s="394"/>
      <c r="AF95" s="370"/>
      <c r="AG95" s="370"/>
      <c r="AH95" s="370"/>
      <c r="AI95" s="394"/>
      <c r="AJ95" s="370"/>
      <c r="AK95" s="370"/>
      <c r="AL95" s="370"/>
      <c r="AM95" s="394"/>
      <c r="AN95" s="370"/>
      <c r="AO95" s="370"/>
      <c r="AP95" s="370"/>
      <c r="AQ95" s="387"/>
      <c r="AR95" s="388"/>
      <c r="AS95" s="388"/>
      <c r="AT95" s="389"/>
      <c r="AU95" s="370"/>
      <c r="AV95" s="370"/>
      <c r="AW95" s="370"/>
      <c r="AX95" s="371"/>
      <c r="AY95">
        <f>$AY$93</f>
        <v>0</v>
      </c>
    </row>
    <row r="96" spans="1:60" ht="23.25" hidden="1" customHeight="1" x14ac:dyDescent="0.15">
      <c r="A96" s="311"/>
      <c r="B96" s="313"/>
      <c r="C96" s="314"/>
      <c r="D96" s="314"/>
      <c r="E96" s="314"/>
      <c r="F96" s="315"/>
      <c r="G96" s="889"/>
      <c r="H96" s="381"/>
      <c r="I96" s="381"/>
      <c r="J96" s="381"/>
      <c r="K96" s="381"/>
      <c r="L96" s="381"/>
      <c r="M96" s="381"/>
      <c r="N96" s="381"/>
      <c r="O96" s="382"/>
      <c r="P96" s="448"/>
      <c r="Q96" s="448"/>
      <c r="R96" s="448"/>
      <c r="S96" s="448"/>
      <c r="T96" s="448"/>
      <c r="U96" s="448"/>
      <c r="V96" s="448"/>
      <c r="W96" s="448"/>
      <c r="X96" s="449"/>
      <c r="Y96" s="890" t="s">
        <v>50</v>
      </c>
      <c r="Z96" s="782"/>
      <c r="AA96" s="783"/>
      <c r="AB96" s="445"/>
      <c r="AC96" s="445"/>
      <c r="AD96" s="445"/>
      <c r="AE96" s="394"/>
      <c r="AF96" s="370"/>
      <c r="AG96" s="370"/>
      <c r="AH96" s="370"/>
      <c r="AI96" s="394"/>
      <c r="AJ96" s="370"/>
      <c r="AK96" s="370"/>
      <c r="AL96" s="370"/>
      <c r="AM96" s="394"/>
      <c r="AN96" s="370"/>
      <c r="AO96" s="370"/>
      <c r="AP96" s="370"/>
      <c r="AQ96" s="387"/>
      <c r="AR96" s="388"/>
      <c r="AS96" s="388"/>
      <c r="AT96" s="389"/>
      <c r="AU96" s="370"/>
      <c r="AV96" s="370"/>
      <c r="AW96" s="370"/>
      <c r="AX96" s="371"/>
      <c r="AY96">
        <f>$AY$93</f>
        <v>0</v>
      </c>
      <c r="AZ96" s="10"/>
      <c r="BA96" s="10"/>
      <c r="BB96" s="10"/>
      <c r="BC96" s="10"/>
    </row>
    <row r="97" spans="1:60" ht="23.25" hidden="1" customHeight="1" thickBot="1" x14ac:dyDescent="0.2">
      <c r="A97" s="312"/>
      <c r="B97" s="879"/>
      <c r="C97" s="880"/>
      <c r="D97" s="880"/>
      <c r="E97" s="880"/>
      <c r="F97" s="881"/>
      <c r="G97" s="141"/>
      <c r="H97" s="142"/>
      <c r="I97" s="142"/>
      <c r="J97" s="142"/>
      <c r="K97" s="142"/>
      <c r="L97" s="142"/>
      <c r="M97" s="142"/>
      <c r="N97" s="142"/>
      <c r="O97" s="143"/>
      <c r="P97" s="450"/>
      <c r="Q97" s="450"/>
      <c r="R97" s="450"/>
      <c r="S97" s="450"/>
      <c r="T97" s="450"/>
      <c r="U97" s="450"/>
      <c r="V97" s="450"/>
      <c r="W97" s="450"/>
      <c r="X97" s="451"/>
      <c r="Y97" s="890" t="s">
        <v>13</v>
      </c>
      <c r="Z97" s="782"/>
      <c r="AA97" s="783"/>
      <c r="AB97" s="891" t="s">
        <v>14</v>
      </c>
      <c r="AC97" s="891"/>
      <c r="AD97" s="891"/>
      <c r="AE97" s="561"/>
      <c r="AF97" s="562"/>
      <c r="AG97" s="562"/>
      <c r="AH97" s="562"/>
      <c r="AI97" s="561"/>
      <c r="AJ97" s="562"/>
      <c r="AK97" s="562"/>
      <c r="AL97" s="562"/>
      <c r="AM97" s="561"/>
      <c r="AN97" s="562"/>
      <c r="AO97" s="562"/>
      <c r="AP97" s="562"/>
      <c r="AQ97" s="387"/>
      <c r="AR97" s="388"/>
      <c r="AS97" s="388"/>
      <c r="AT97" s="389"/>
      <c r="AU97" s="370"/>
      <c r="AV97" s="370"/>
      <c r="AW97" s="370"/>
      <c r="AX97" s="371"/>
      <c r="AY97">
        <f>$AY$93</f>
        <v>0</v>
      </c>
      <c r="AZ97" s="10"/>
      <c r="BA97" s="10"/>
      <c r="BB97" s="10"/>
      <c r="BC97" s="10"/>
      <c r="BD97" s="10"/>
      <c r="BE97" s="10"/>
      <c r="BF97" s="10"/>
      <c r="BG97" s="10"/>
      <c r="BH97" s="10"/>
    </row>
    <row r="98" spans="1:60" ht="47.25" hidden="1" customHeight="1" x14ac:dyDescent="0.15">
      <c r="A98" s="305" t="s">
        <v>580</v>
      </c>
      <c r="B98" s="306"/>
      <c r="C98" s="306"/>
      <c r="D98" s="306"/>
      <c r="E98" s="306"/>
      <c r="F98" s="307"/>
      <c r="G98" s="308"/>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10"/>
      <c r="AY98">
        <f>COUNTA($G$98)</f>
        <v>0</v>
      </c>
    </row>
    <row r="99" spans="1:60" ht="31.5" hidden="1" customHeight="1" x14ac:dyDescent="0.15">
      <c r="A99" s="345" t="s">
        <v>581</v>
      </c>
      <c r="B99" s="314"/>
      <c r="C99" s="314"/>
      <c r="D99" s="314"/>
      <c r="E99" s="314"/>
      <c r="F99" s="315"/>
      <c r="G99" s="347" t="s">
        <v>573</v>
      </c>
      <c r="H99" s="348"/>
      <c r="I99" s="348"/>
      <c r="J99" s="348"/>
      <c r="K99" s="348"/>
      <c r="L99" s="348"/>
      <c r="M99" s="348"/>
      <c r="N99" s="348"/>
      <c r="O99" s="348"/>
      <c r="P99" s="349" t="s">
        <v>572</v>
      </c>
      <c r="Q99" s="348"/>
      <c r="R99" s="348"/>
      <c r="S99" s="348"/>
      <c r="T99" s="348"/>
      <c r="U99" s="348"/>
      <c r="V99" s="348"/>
      <c r="W99" s="348"/>
      <c r="X99" s="350"/>
      <c r="Y99" s="351"/>
      <c r="Z99" s="352"/>
      <c r="AA99" s="353"/>
      <c r="AB99" s="397" t="s">
        <v>11</v>
      </c>
      <c r="AC99" s="397"/>
      <c r="AD99" s="397"/>
      <c r="AE99" s="412" t="s">
        <v>417</v>
      </c>
      <c r="AF99" s="412"/>
      <c r="AG99" s="412"/>
      <c r="AH99" s="412"/>
      <c r="AI99" s="412" t="s">
        <v>569</v>
      </c>
      <c r="AJ99" s="412"/>
      <c r="AK99" s="412"/>
      <c r="AL99" s="412"/>
      <c r="AM99" s="412" t="s">
        <v>385</v>
      </c>
      <c r="AN99" s="412"/>
      <c r="AO99" s="412"/>
      <c r="AP99" s="412"/>
      <c r="AQ99" s="408" t="s">
        <v>416</v>
      </c>
      <c r="AR99" s="409"/>
      <c r="AS99" s="409"/>
      <c r="AT99" s="410"/>
      <c r="AU99" s="408" t="s">
        <v>594</v>
      </c>
      <c r="AV99" s="409"/>
      <c r="AW99" s="409"/>
      <c r="AX99" s="411"/>
      <c r="AY99">
        <f>COUNTA($G$100)</f>
        <v>0</v>
      </c>
    </row>
    <row r="100" spans="1:60" ht="23.25" hidden="1" customHeight="1" x14ac:dyDescent="0.15">
      <c r="A100" s="345"/>
      <c r="B100" s="314"/>
      <c r="C100" s="314"/>
      <c r="D100" s="314"/>
      <c r="E100" s="314"/>
      <c r="F100" s="315"/>
      <c r="G100" s="426"/>
      <c r="H100" s="355"/>
      <c r="I100" s="355"/>
      <c r="J100" s="355"/>
      <c r="K100" s="355"/>
      <c r="L100" s="355"/>
      <c r="M100" s="355"/>
      <c r="N100" s="355"/>
      <c r="O100" s="355"/>
      <c r="P100" s="427"/>
      <c r="Q100" s="359"/>
      <c r="R100" s="359"/>
      <c r="S100" s="359"/>
      <c r="T100" s="359"/>
      <c r="U100" s="359"/>
      <c r="V100" s="359"/>
      <c r="W100" s="359"/>
      <c r="X100" s="360"/>
      <c r="Y100" s="364" t="s">
        <v>51</v>
      </c>
      <c r="Z100" s="365"/>
      <c r="AA100" s="366"/>
      <c r="AB100" s="368"/>
      <c r="AC100" s="368"/>
      <c r="AD100" s="368"/>
      <c r="AE100" s="401"/>
      <c r="AF100" s="401"/>
      <c r="AG100" s="401"/>
      <c r="AH100" s="401"/>
      <c r="AI100" s="401"/>
      <c r="AJ100" s="401"/>
      <c r="AK100" s="401"/>
      <c r="AL100" s="401"/>
      <c r="AM100" s="401"/>
      <c r="AN100" s="401"/>
      <c r="AO100" s="401"/>
      <c r="AP100" s="401"/>
      <c r="AQ100" s="401"/>
      <c r="AR100" s="401"/>
      <c r="AS100" s="401"/>
      <c r="AT100" s="401"/>
      <c r="AU100" s="405"/>
      <c r="AV100" s="406"/>
      <c r="AW100" s="406"/>
      <c r="AX100" s="407"/>
      <c r="AY100">
        <f>$AY$99</f>
        <v>0</v>
      </c>
    </row>
    <row r="101" spans="1:60" ht="23.25" hidden="1" customHeight="1" x14ac:dyDescent="0.15">
      <c r="A101" s="346"/>
      <c r="B101" s="317"/>
      <c r="C101" s="317"/>
      <c r="D101" s="317"/>
      <c r="E101" s="317"/>
      <c r="F101" s="318"/>
      <c r="G101" s="356"/>
      <c r="H101" s="357"/>
      <c r="I101" s="357"/>
      <c r="J101" s="357"/>
      <c r="K101" s="357"/>
      <c r="L101" s="357"/>
      <c r="M101" s="357"/>
      <c r="N101" s="357"/>
      <c r="O101" s="357"/>
      <c r="P101" s="361"/>
      <c r="Q101" s="362"/>
      <c r="R101" s="362"/>
      <c r="S101" s="362"/>
      <c r="T101" s="362"/>
      <c r="U101" s="362"/>
      <c r="V101" s="362"/>
      <c r="W101" s="362"/>
      <c r="X101" s="363"/>
      <c r="Y101" s="402" t="s">
        <v>52</v>
      </c>
      <c r="Z101" s="403"/>
      <c r="AA101" s="404"/>
      <c r="AB101" s="368"/>
      <c r="AC101" s="368"/>
      <c r="AD101" s="368"/>
      <c r="AE101" s="401"/>
      <c r="AF101" s="401"/>
      <c r="AG101" s="401"/>
      <c r="AH101" s="401"/>
      <c r="AI101" s="401"/>
      <c r="AJ101" s="401"/>
      <c r="AK101" s="401"/>
      <c r="AL101" s="401"/>
      <c r="AM101" s="401"/>
      <c r="AN101" s="401"/>
      <c r="AO101" s="401"/>
      <c r="AP101" s="401"/>
      <c r="AQ101" s="401"/>
      <c r="AR101" s="401"/>
      <c r="AS101" s="401"/>
      <c r="AT101" s="401"/>
      <c r="AU101" s="405"/>
      <c r="AV101" s="406"/>
      <c r="AW101" s="406"/>
      <c r="AX101" s="407"/>
      <c r="AY101">
        <f>$AY$99</f>
        <v>0</v>
      </c>
    </row>
    <row r="102" spans="1:60" ht="23.25" hidden="1" customHeight="1" x14ac:dyDescent="0.15">
      <c r="A102" s="458" t="s">
        <v>582</v>
      </c>
      <c r="B102" s="338"/>
      <c r="C102" s="338"/>
      <c r="D102" s="338"/>
      <c r="E102" s="338"/>
      <c r="F102" s="459"/>
      <c r="G102" s="223" t="s">
        <v>583</v>
      </c>
      <c r="H102" s="223"/>
      <c r="I102" s="223"/>
      <c r="J102" s="223"/>
      <c r="K102" s="223"/>
      <c r="L102" s="223"/>
      <c r="M102" s="223"/>
      <c r="N102" s="223"/>
      <c r="O102" s="223"/>
      <c r="P102" s="223"/>
      <c r="Q102" s="223"/>
      <c r="R102" s="223"/>
      <c r="S102" s="223"/>
      <c r="T102" s="223"/>
      <c r="U102" s="223"/>
      <c r="V102" s="223"/>
      <c r="W102" s="223"/>
      <c r="X102" s="252"/>
      <c r="Y102" s="442"/>
      <c r="Z102" s="443"/>
      <c r="AA102" s="444"/>
      <c r="AB102" s="222" t="s">
        <v>11</v>
      </c>
      <c r="AC102" s="223"/>
      <c r="AD102" s="252"/>
      <c r="AE102" s="412" t="s">
        <v>417</v>
      </c>
      <c r="AF102" s="412"/>
      <c r="AG102" s="412"/>
      <c r="AH102" s="412"/>
      <c r="AI102" s="412" t="s">
        <v>569</v>
      </c>
      <c r="AJ102" s="412"/>
      <c r="AK102" s="412"/>
      <c r="AL102" s="412"/>
      <c r="AM102" s="412" t="s">
        <v>385</v>
      </c>
      <c r="AN102" s="412"/>
      <c r="AO102" s="412"/>
      <c r="AP102" s="412"/>
      <c r="AQ102" s="413" t="s">
        <v>595</v>
      </c>
      <c r="AR102" s="414"/>
      <c r="AS102" s="414"/>
      <c r="AT102" s="414"/>
      <c r="AU102" s="414"/>
      <c r="AV102" s="414"/>
      <c r="AW102" s="414"/>
      <c r="AX102" s="415"/>
      <c r="AY102">
        <f>IF(SUBSTITUTE(SUBSTITUTE($G$103,"／",""),"　","")="",0,1)</f>
        <v>0</v>
      </c>
    </row>
    <row r="103" spans="1:60" ht="23.25" hidden="1" customHeight="1" x14ac:dyDescent="0.15">
      <c r="A103" s="460"/>
      <c r="B103" s="319"/>
      <c r="C103" s="319"/>
      <c r="D103" s="319"/>
      <c r="E103" s="319"/>
      <c r="F103" s="461"/>
      <c r="G103" s="390" t="s">
        <v>584</v>
      </c>
      <c r="H103" s="391"/>
      <c r="I103" s="391"/>
      <c r="J103" s="391"/>
      <c r="K103" s="391"/>
      <c r="L103" s="391"/>
      <c r="M103" s="391"/>
      <c r="N103" s="391"/>
      <c r="O103" s="391"/>
      <c r="P103" s="391"/>
      <c r="Q103" s="391"/>
      <c r="R103" s="391"/>
      <c r="S103" s="391"/>
      <c r="T103" s="391"/>
      <c r="U103" s="391"/>
      <c r="V103" s="391"/>
      <c r="W103" s="391"/>
      <c r="X103" s="391"/>
      <c r="Y103" s="416" t="s">
        <v>582</v>
      </c>
      <c r="Z103" s="417"/>
      <c r="AA103" s="418"/>
      <c r="AB103" s="419"/>
      <c r="AC103" s="420"/>
      <c r="AD103" s="421"/>
      <c r="AE103" s="369"/>
      <c r="AF103" s="369"/>
      <c r="AG103" s="369"/>
      <c r="AH103" s="369"/>
      <c r="AI103" s="369"/>
      <c r="AJ103" s="369"/>
      <c r="AK103" s="369"/>
      <c r="AL103" s="369"/>
      <c r="AM103" s="369"/>
      <c r="AN103" s="369"/>
      <c r="AO103" s="369"/>
      <c r="AP103" s="369"/>
      <c r="AQ103" s="394"/>
      <c r="AR103" s="370"/>
      <c r="AS103" s="370"/>
      <c r="AT103" s="370"/>
      <c r="AU103" s="370"/>
      <c r="AV103" s="370"/>
      <c r="AW103" s="370"/>
      <c r="AX103" s="371"/>
      <c r="AY103">
        <f>$AY$102</f>
        <v>0</v>
      </c>
    </row>
    <row r="104" spans="1:60" ht="46.5" hidden="1" customHeight="1" x14ac:dyDescent="0.15">
      <c r="A104" s="462"/>
      <c r="B104" s="321"/>
      <c r="C104" s="321"/>
      <c r="D104" s="321"/>
      <c r="E104" s="321"/>
      <c r="F104" s="463"/>
      <c r="G104" s="392"/>
      <c r="H104" s="393"/>
      <c r="I104" s="393"/>
      <c r="J104" s="393"/>
      <c r="K104" s="393"/>
      <c r="L104" s="393"/>
      <c r="M104" s="393"/>
      <c r="N104" s="393"/>
      <c r="O104" s="393"/>
      <c r="P104" s="393"/>
      <c r="Q104" s="393"/>
      <c r="R104" s="393"/>
      <c r="S104" s="393"/>
      <c r="T104" s="393"/>
      <c r="U104" s="393"/>
      <c r="V104" s="393"/>
      <c r="W104" s="393"/>
      <c r="X104" s="393"/>
      <c r="Y104" s="383" t="s">
        <v>585</v>
      </c>
      <c r="Z104" s="395"/>
      <c r="AA104" s="396"/>
      <c r="AB104" s="422" t="s">
        <v>586</v>
      </c>
      <c r="AC104" s="423"/>
      <c r="AD104" s="424"/>
      <c r="AE104" s="425"/>
      <c r="AF104" s="425"/>
      <c r="AG104" s="425"/>
      <c r="AH104" s="425"/>
      <c r="AI104" s="425"/>
      <c r="AJ104" s="425"/>
      <c r="AK104" s="425"/>
      <c r="AL104" s="425"/>
      <c r="AM104" s="425"/>
      <c r="AN104" s="425"/>
      <c r="AO104" s="425"/>
      <c r="AP104" s="425"/>
      <c r="AQ104" s="425"/>
      <c r="AR104" s="425"/>
      <c r="AS104" s="425"/>
      <c r="AT104" s="425"/>
      <c r="AU104" s="425"/>
      <c r="AV104" s="425"/>
      <c r="AW104" s="425"/>
      <c r="AX104" s="428"/>
      <c r="AY104">
        <f>$AY$102</f>
        <v>0</v>
      </c>
    </row>
    <row r="105" spans="1:60" ht="18.75" hidden="1" customHeight="1" x14ac:dyDescent="0.15">
      <c r="A105" s="500" t="s">
        <v>236</v>
      </c>
      <c r="B105" s="501"/>
      <c r="C105" s="501"/>
      <c r="D105" s="501"/>
      <c r="E105" s="501"/>
      <c r="F105" s="502"/>
      <c r="G105" s="474" t="s">
        <v>139</v>
      </c>
      <c r="H105" s="319"/>
      <c r="I105" s="319"/>
      <c r="J105" s="319"/>
      <c r="K105" s="319"/>
      <c r="L105" s="319"/>
      <c r="M105" s="319"/>
      <c r="N105" s="319"/>
      <c r="O105" s="320"/>
      <c r="P105" s="323" t="s">
        <v>55</v>
      </c>
      <c r="Q105" s="319"/>
      <c r="R105" s="319"/>
      <c r="S105" s="319"/>
      <c r="T105" s="319"/>
      <c r="U105" s="319"/>
      <c r="V105" s="319"/>
      <c r="W105" s="319"/>
      <c r="X105" s="320"/>
      <c r="Y105" s="475"/>
      <c r="Z105" s="476"/>
      <c r="AA105" s="477"/>
      <c r="AB105" s="481" t="s">
        <v>11</v>
      </c>
      <c r="AC105" s="482"/>
      <c r="AD105" s="483"/>
      <c r="AE105" s="412" t="s">
        <v>417</v>
      </c>
      <c r="AF105" s="412"/>
      <c r="AG105" s="412"/>
      <c r="AH105" s="412"/>
      <c r="AI105" s="412" t="s">
        <v>569</v>
      </c>
      <c r="AJ105" s="412"/>
      <c r="AK105" s="412"/>
      <c r="AL105" s="412"/>
      <c r="AM105" s="412" t="s">
        <v>385</v>
      </c>
      <c r="AN105" s="412"/>
      <c r="AO105" s="412"/>
      <c r="AP105" s="412"/>
      <c r="AQ105" s="455" t="s">
        <v>174</v>
      </c>
      <c r="AR105" s="456"/>
      <c r="AS105" s="456"/>
      <c r="AT105" s="457"/>
      <c r="AU105" s="319" t="s">
        <v>128</v>
      </c>
      <c r="AV105" s="319"/>
      <c r="AW105" s="319"/>
      <c r="AX105" s="324"/>
      <c r="AY105">
        <f>COUNTA($G$107)</f>
        <v>0</v>
      </c>
    </row>
    <row r="106" spans="1:60" ht="18.75" hidden="1" customHeight="1" x14ac:dyDescent="0.15">
      <c r="A106" s="503"/>
      <c r="B106" s="504"/>
      <c r="C106" s="504"/>
      <c r="D106" s="504"/>
      <c r="E106" s="504"/>
      <c r="F106" s="505"/>
      <c r="G106" s="340"/>
      <c r="H106" s="321"/>
      <c r="I106" s="321"/>
      <c r="J106" s="321"/>
      <c r="K106" s="321"/>
      <c r="L106" s="321"/>
      <c r="M106" s="321"/>
      <c r="N106" s="321"/>
      <c r="O106" s="322"/>
      <c r="P106" s="325"/>
      <c r="Q106" s="321"/>
      <c r="R106" s="321"/>
      <c r="S106" s="321"/>
      <c r="T106" s="321"/>
      <c r="U106" s="321"/>
      <c r="V106" s="321"/>
      <c r="W106" s="321"/>
      <c r="X106" s="322"/>
      <c r="Y106" s="478"/>
      <c r="Z106" s="479"/>
      <c r="AA106" s="480"/>
      <c r="AB106" s="398"/>
      <c r="AC106" s="484"/>
      <c r="AD106" s="485"/>
      <c r="AE106" s="412"/>
      <c r="AF106" s="412"/>
      <c r="AG106" s="412"/>
      <c r="AH106" s="412"/>
      <c r="AI106" s="412"/>
      <c r="AJ106" s="412"/>
      <c r="AK106" s="412"/>
      <c r="AL106" s="412"/>
      <c r="AM106" s="412"/>
      <c r="AN106" s="412"/>
      <c r="AO106" s="412"/>
      <c r="AP106" s="412"/>
      <c r="AQ106" s="429"/>
      <c r="AR106" s="430"/>
      <c r="AS106" s="431" t="s">
        <v>175</v>
      </c>
      <c r="AT106" s="432"/>
      <c r="AU106" s="433"/>
      <c r="AV106" s="433"/>
      <c r="AW106" s="321" t="s">
        <v>166</v>
      </c>
      <c r="AX106" s="326"/>
      <c r="AY106">
        <f t="shared" ref="AY106:AY111" si="3">$AY$105</f>
        <v>0</v>
      </c>
    </row>
    <row r="107" spans="1:60" ht="23.25" hidden="1" customHeight="1" x14ac:dyDescent="0.15">
      <c r="A107" s="506"/>
      <c r="B107" s="504"/>
      <c r="C107" s="504"/>
      <c r="D107" s="504"/>
      <c r="E107" s="504"/>
      <c r="F107" s="505"/>
      <c r="G107" s="372"/>
      <c r="H107" s="373"/>
      <c r="I107" s="373"/>
      <c r="J107" s="373"/>
      <c r="K107" s="373"/>
      <c r="L107" s="373"/>
      <c r="M107" s="373"/>
      <c r="N107" s="373"/>
      <c r="O107" s="374"/>
      <c r="P107" s="139"/>
      <c r="Q107" s="139"/>
      <c r="R107" s="139"/>
      <c r="S107" s="139"/>
      <c r="T107" s="139"/>
      <c r="U107" s="139"/>
      <c r="V107" s="139"/>
      <c r="W107" s="139"/>
      <c r="X107" s="140"/>
      <c r="Y107" s="383" t="s">
        <v>12</v>
      </c>
      <c r="Z107" s="384"/>
      <c r="AA107" s="385"/>
      <c r="AB107" s="367"/>
      <c r="AC107" s="367"/>
      <c r="AD107" s="367"/>
      <c r="AE107" s="394"/>
      <c r="AF107" s="370"/>
      <c r="AG107" s="370"/>
      <c r="AH107" s="370"/>
      <c r="AI107" s="394"/>
      <c r="AJ107" s="370"/>
      <c r="AK107" s="370"/>
      <c r="AL107" s="370"/>
      <c r="AM107" s="394"/>
      <c r="AN107" s="370"/>
      <c r="AO107" s="370"/>
      <c r="AP107" s="370"/>
      <c r="AQ107" s="387"/>
      <c r="AR107" s="388"/>
      <c r="AS107" s="388"/>
      <c r="AT107" s="389"/>
      <c r="AU107" s="370"/>
      <c r="AV107" s="370"/>
      <c r="AW107" s="370"/>
      <c r="AX107" s="371"/>
      <c r="AY107">
        <f t="shared" si="3"/>
        <v>0</v>
      </c>
    </row>
    <row r="108" spans="1:60" ht="23.25" hidden="1" customHeight="1" x14ac:dyDescent="0.15">
      <c r="A108" s="507"/>
      <c r="B108" s="508"/>
      <c r="C108" s="508"/>
      <c r="D108" s="508"/>
      <c r="E108" s="508"/>
      <c r="F108" s="509"/>
      <c r="G108" s="375"/>
      <c r="H108" s="376"/>
      <c r="I108" s="376"/>
      <c r="J108" s="376"/>
      <c r="K108" s="376"/>
      <c r="L108" s="376"/>
      <c r="M108" s="376"/>
      <c r="N108" s="376"/>
      <c r="O108" s="377"/>
      <c r="P108" s="381"/>
      <c r="Q108" s="381"/>
      <c r="R108" s="381"/>
      <c r="S108" s="381"/>
      <c r="T108" s="381"/>
      <c r="U108" s="381"/>
      <c r="V108" s="381"/>
      <c r="W108" s="381"/>
      <c r="X108" s="382"/>
      <c r="Y108" s="222" t="s">
        <v>50</v>
      </c>
      <c r="Z108" s="223"/>
      <c r="AA108" s="252"/>
      <c r="AB108" s="445"/>
      <c r="AC108" s="445"/>
      <c r="AD108" s="445"/>
      <c r="AE108" s="394"/>
      <c r="AF108" s="370"/>
      <c r="AG108" s="370"/>
      <c r="AH108" s="370"/>
      <c r="AI108" s="394"/>
      <c r="AJ108" s="370"/>
      <c r="AK108" s="370"/>
      <c r="AL108" s="370"/>
      <c r="AM108" s="394"/>
      <c r="AN108" s="370"/>
      <c r="AO108" s="370"/>
      <c r="AP108" s="370"/>
      <c r="AQ108" s="387"/>
      <c r="AR108" s="388"/>
      <c r="AS108" s="388"/>
      <c r="AT108" s="389"/>
      <c r="AU108" s="370"/>
      <c r="AV108" s="370"/>
      <c r="AW108" s="370"/>
      <c r="AX108" s="371"/>
      <c r="AY108">
        <f t="shared" si="3"/>
        <v>0</v>
      </c>
    </row>
    <row r="109" spans="1:60" ht="23.25" hidden="1" customHeight="1" x14ac:dyDescent="0.15">
      <c r="A109" s="506"/>
      <c r="B109" s="504"/>
      <c r="C109" s="504"/>
      <c r="D109" s="504"/>
      <c r="E109" s="504"/>
      <c r="F109" s="505"/>
      <c r="G109" s="378"/>
      <c r="H109" s="379"/>
      <c r="I109" s="379"/>
      <c r="J109" s="379"/>
      <c r="K109" s="379"/>
      <c r="L109" s="379"/>
      <c r="M109" s="379"/>
      <c r="N109" s="379"/>
      <c r="O109" s="380"/>
      <c r="P109" s="142"/>
      <c r="Q109" s="142"/>
      <c r="R109" s="142"/>
      <c r="S109" s="142"/>
      <c r="T109" s="142"/>
      <c r="U109" s="142"/>
      <c r="V109" s="142"/>
      <c r="W109" s="142"/>
      <c r="X109" s="143"/>
      <c r="Y109" s="222" t="s">
        <v>13</v>
      </c>
      <c r="Z109" s="223"/>
      <c r="AA109" s="252"/>
      <c r="AB109" s="386" t="s">
        <v>14</v>
      </c>
      <c r="AC109" s="386"/>
      <c r="AD109" s="386"/>
      <c r="AE109" s="394"/>
      <c r="AF109" s="370"/>
      <c r="AG109" s="370"/>
      <c r="AH109" s="370"/>
      <c r="AI109" s="394"/>
      <c r="AJ109" s="370"/>
      <c r="AK109" s="370"/>
      <c r="AL109" s="370"/>
      <c r="AM109" s="394"/>
      <c r="AN109" s="370"/>
      <c r="AO109" s="370"/>
      <c r="AP109" s="370"/>
      <c r="AQ109" s="387"/>
      <c r="AR109" s="388"/>
      <c r="AS109" s="388"/>
      <c r="AT109" s="389"/>
      <c r="AU109" s="370"/>
      <c r="AV109" s="370"/>
      <c r="AW109" s="370"/>
      <c r="AX109" s="371"/>
      <c r="AY109">
        <f t="shared" si="3"/>
        <v>0</v>
      </c>
    </row>
    <row r="110" spans="1:60" ht="23.25" hidden="1" customHeight="1" x14ac:dyDescent="0.15">
      <c r="A110" s="458" t="s">
        <v>261</v>
      </c>
      <c r="B110" s="453"/>
      <c r="C110" s="453"/>
      <c r="D110" s="453"/>
      <c r="E110" s="453"/>
      <c r="F110" s="454"/>
      <c r="G110" s="494"/>
      <c r="H110" s="495"/>
      <c r="I110" s="495"/>
      <c r="J110" s="495"/>
      <c r="K110" s="495"/>
      <c r="L110" s="495"/>
      <c r="M110" s="495"/>
      <c r="N110" s="495"/>
      <c r="O110" s="495"/>
      <c r="P110" s="495"/>
      <c r="Q110" s="495"/>
      <c r="R110" s="495"/>
      <c r="S110" s="495"/>
      <c r="T110" s="495"/>
      <c r="U110" s="495"/>
      <c r="V110" s="495"/>
      <c r="W110" s="495"/>
      <c r="X110" s="495"/>
      <c r="Y110" s="495"/>
      <c r="Z110" s="495"/>
      <c r="AA110" s="495"/>
      <c r="AB110" s="495"/>
      <c r="AC110" s="495"/>
      <c r="AD110" s="495"/>
      <c r="AE110" s="495"/>
      <c r="AF110" s="495"/>
      <c r="AG110" s="495"/>
      <c r="AH110" s="495"/>
      <c r="AI110" s="495"/>
      <c r="AJ110" s="495"/>
      <c r="AK110" s="495"/>
      <c r="AL110" s="495"/>
      <c r="AM110" s="495"/>
      <c r="AN110" s="495"/>
      <c r="AO110" s="495"/>
      <c r="AP110" s="495"/>
      <c r="AQ110" s="495"/>
      <c r="AR110" s="495"/>
      <c r="AS110" s="495"/>
      <c r="AT110" s="495"/>
      <c r="AU110" s="495"/>
      <c r="AV110" s="495"/>
      <c r="AW110" s="495"/>
      <c r="AX110" s="496"/>
      <c r="AY110">
        <f t="shared" si="3"/>
        <v>0</v>
      </c>
    </row>
    <row r="111" spans="1:60" ht="23.25" hidden="1" customHeight="1" x14ac:dyDescent="0.15">
      <c r="A111" s="346"/>
      <c r="B111" s="317"/>
      <c r="C111" s="317"/>
      <c r="D111" s="317"/>
      <c r="E111" s="317"/>
      <c r="F111" s="318"/>
      <c r="G111" s="497"/>
      <c r="H111" s="498"/>
      <c r="I111" s="498"/>
      <c r="J111" s="498"/>
      <c r="K111" s="498"/>
      <c r="L111" s="498"/>
      <c r="M111" s="498"/>
      <c r="N111" s="498"/>
      <c r="O111" s="498"/>
      <c r="P111" s="498"/>
      <c r="Q111" s="498"/>
      <c r="R111" s="498"/>
      <c r="S111" s="498"/>
      <c r="T111" s="498"/>
      <c r="U111" s="498"/>
      <c r="V111" s="498"/>
      <c r="W111" s="498"/>
      <c r="X111" s="498"/>
      <c r="Y111" s="498"/>
      <c r="Z111" s="498"/>
      <c r="AA111" s="498"/>
      <c r="AB111" s="498"/>
      <c r="AC111" s="498"/>
      <c r="AD111" s="498"/>
      <c r="AE111" s="498"/>
      <c r="AF111" s="498"/>
      <c r="AG111" s="498"/>
      <c r="AH111" s="498"/>
      <c r="AI111" s="498"/>
      <c r="AJ111" s="498"/>
      <c r="AK111" s="498"/>
      <c r="AL111" s="498"/>
      <c r="AM111" s="498"/>
      <c r="AN111" s="498"/>
      <c r="AO111" s="498"/>
      <c r="AP111" s="498"/>
      <c r="AQ111" s="498"/>
      <c r="AR111" s="498"/>
      <c r="AS111" s="498"/>
      <c r="AT111" s="498"/>
      <c r="AU111" s="498"/>
      <c r="AV111" s="498"/>
      <c r="AW111" s="498"/>
      <c r="AX111" s="499"/>
      <c r="AY111">
        <f t="shared" si="3"/>
        <v>0</v>
      </c>
    </row>
    <row r="112" spans="1:60" ht="18.75" hidden="1" customHeight="1" x14ac:dyDescent="0.15">
      <c r="A112" s="311" t="s">
        <v>574</v>
      </c>
      <c r="B112" s="313" t="s">
        <v>575</v>
      </c>
      <c r="C112" s="314"/>
      <c r="D112" s="314"/>
      <c r="E112" s="314"/>
      <c r="F112" s="315"/>
      <c r="G112" s="319" t="s">
        <v>576</v>
      </c>
      <c r="H112" s="319"/>
      <c r="I112" s="319"/>
      <c r="J112" s="319"/>
      <c r="K112" s="319"/>
      <c r="L112" s="319"/>
      <c r="M112" s="319"/>
      <c r="N112" s="319"/>
      <c r="O112" s="319"/>
      <c r="P112" s="319"/>
      <c r="Q112" s="319"/>
      <c r="R112" s="319"/>
      <c r="S112" s="319"/>
      <c r="T112" s="319"/>
      <c r="U112" s="319"/>
      <c r="V112" s="319"/>
      <c r="W112" s="319"/>
      <c r="X112" s="319"/>
      <c r="Y112" s="319"/>
      <c r="Z112" s="319"/>
      <c r="AA112" s="320"/>
      <c r="AB112" s="323" t="s">
        <v>596</v>
      </c>
      <c r="AC112" s="319"/>
      <c r="AD112" s="319"/>
      <c r="AE112" s="319"/>
      <c r="AF112" s="319"/>
      <c r="AG112" s="319"/>
      <c r="AH112" s="319"/>
      <c r="AI112" s="319"/>
      <c r="AJ112" s="319"/>
      <c r="AK112" s="319"/>
      <c r="AL112" s="319"/>
      <c r="AM112" s="319"/>
      <c r="AN112" s="319"/>
      <c r="AO112" s="319"/>
      <c r="AP112" s="319"/>
      <c r="AQ112" s="319"/>
      <c r="AR112" s="319"/>
      <c r="AS112" s="319"/>
      <c r="AT112" s="319"/>
      <c r="AU112" s="319"/>
      <c r="AV112" s="319"/>
      <c r="AW112" s="319"/>
      <c r="AX112" s="324"/>
      <c r="AY112">
        <f>COUNTA($G$114)</f>
        <v>0</v>
      </c>
    </row>
    <row r="113" spans="1:60" ht="22.5" hidden="1" customHeight="1" x14ac:dyDescent="0.15">
      <c r="A113" s="311"/>
      <c r="B113" s="313"/>
      <c r="C113" s="314"/>
      <c r="D113" s="314"/>
      <c r="E113" s="314"/>
      <c r="F113" s="315"/>
      <c r="G113" s="321"/>
      <c r="H113" s="321"/>
      <c r="I113" s="321"/>
      <c r="J113" s="321"/>
      <c r="K113" s="321"/>
      <c r="L113" s="321"/>
      <c r="M113" s="321"/>
      <c r="N113" s="321"/>
      <c r="O113" s="321"/>
      <c r="P113" s="321"/>
      <c r="Q113" s="321"/>
      <c r="R113" s="321"/>
      <c r="S113" s="321"/>
      <c r="T113" s="321"/>
      <c r="U113" s="321"/>
      <c r="V113" s="321"/>
      <c r="W113" s="321"/>
      <c r="X113" s="321"/>
      <c r="Y113" s="321"/>
      <c r="Z113" s="321"/>
      <c r="AA113" s="322"/>
      <c r="AB113" s="325"/>
      <c r="AC113" s="321"/>
      <c r="AD113" s="321"/>
      <c r="AE113" s="321"/>
      <c r="AF113" s="321"/>
      <c r="AG113" s="321"/>
      <c r="AH113" s="321"/>
      <c r="AI113" s="321"/>
      <c r="AJ113" s="321"/>
      <c r="AK113" s="321"/>
      <c r="AL113" s="321"/>
      <c r="AM113" s="321"/>
      <c r="AN113" s="321"/>
      <c r="AO113" s="321"/>
      <c r="AP113" s="321"/>
      <c r="AQ113" s="321"/>
      <c r="AR113" s="321"/>
      <c r="AS113" s="321"/>
      <c r="AT113" s="321"/>
      <c r="AU113" s="321"/>
      <c r="AV113" s="321"/>
      <c r="AW113" s="321"/>
      <c r="AX113" s="326"/>
      <c r="AY113">
        <f t="shared" ref="AY113:AY121" si="4">$AY$112</f>
        <v>0</v>
      </c>
    </row>
    <row r="114" spans="1:60" ht="22.5" hidden="1" customHeight="1" x14ac:dyDescent="0.15">
      <c r="A114" s="311"/>
      <c r="B114" s="313"/>
      <c r="C114" s="314"/>
      <c r="D114" s="314"/>
      <c r="E114" s="314"/>
      <c r="F114" s="315"/>
      <c r="G114" s="510"/>
      <c r="H114" s="510"/>
      <c r="I114" s="510"/>
      <c r="J114" s="510"/>
      <c r="K114" s="510"/>
      <c r="L114" s="510"/>
      <c r="M114" s="510"/>
      <c r="N114" s="510"/>
      <c r="O114" s="510"/>
      <c r="P114" s="510"/>
      <c r="Q114" s="510"/>
      <c r="R114" s="510"/>
      <c r="S114" s="510"/>
      <c r="T114" s="510"/>
      <c r="U114" s="510"/>
      <c r="V114" s="510"/>
      <c r="W114" s="510"/>
      <c r="X114" s="510"/>
      <c r="Y114" s="510"/>
      <c r="Z114" s="510"/>
      <c r="AA114" s="511"/>
      <c r="AB114" s="516"/>
      <c r="AC114" s="510"/>
      <c r="AD114" s="510"/>
      <c r="AE114" s="510"/>
      <c r="AF114" s="510"/>
      <c r="AG114" s="510"/>
      <c r="AH114" s="510"/>
      <c r="AI114" s="510"/>
      <c r="AJ114" s="510"/>
      <c r="AK114" s="510"/>
      <c r="AL114" s="510"/>
      <c r="AM114" s="510"/>
      <c r="AN114" s="510"/>
      <c r="AO114" s="510"/>
      <c r="AP114" s="510"/>
      <c r="AQ114" s="510"/>
      <c r="AR114" s="510"/>
      <c r="AS114" s="510"/>
      <c r="AT114" s="510"/>
      <c r="AU114" s="510"/>
      <c r="AV114" s="510"/>
      <c r="AW114" s="510"/>
      <c r="AX114" s="517"/>
      <c r="AY114">
        <f t="shared" si="4"/>
        <v>0</v>
      </c>
    </row>
    <row r="115" spans="1:60" ht="22.5" hidden="1" customHeight="1" x14ac:dyDescent="0.15">
      <c r="A115" s="311"/>
      <c r="B115" s="313"/>
      <c r="C115" s="314"/>
      <c r="D115" s="314"/>
      <c r="E115" s="314"/>
      <c r="F115" s="315"/>
      <c r="G115" s="512"/>
      <c r="H115" s="512"/>
      <c r="I115" s="512"/>
      <c r="J115" s="512"/>
      <c r="K115" s="512"/>
      <c r="L115" s="512"/>
      <c r="M115" s="512"/>
      <c r="N115" s="512"/>
      <c r="O115" s="512"/>
      <c r="P115" s="512"/>
      <c r="Q115" s="512"/>
      <c r="R115" s="512"/>
      <c r="S115" s="512"/>
      <c r="T115" s="512"/>
      <c r="U115" s="512"/>
      <c r="V115" s="512"/>
      <c r="W115" s="512"/>
      <c r="X115" s="512"/>
      <c r="Y115" s="512"/>
      <c r="Z115" s="512"/>
      <c r="AA115" s="513"/>
      <c r="AB115" s="518"/>
      <c r="AC115" s="512"/>
      <c r="AD115" s="512"/>
      <c r="AE115" s="512"/>
      <c r="AF115" s="512"/>
      <c r="AG115" s="512"/>
      <c r="AH115" s="512"/>
      <c r="AI115" s="512"/>
      <c r="AJ115" s="512"/>
      <c r="AK115" s="512"/>
      <c r="AL115" s="512"/>
      <c r="AM115" s="512"/>
      <c r="AN115" s="512"/>
      <c r="AO115" s="512"/>
      <c r="AP115" s="512"/>
      <c r="AQ115" s="512"/>
      <c r="AR115" s="512"/>
      <c r="AS115" s="512"/>
      <c r="AT115" s="512"/>
      <c r="AU115" s="512"/>
      <c r="AV115" s="512"/>
      <c r="AW115" s="512"/>
      <c r="AX115" s="519"/>
      <c r="AY115">
        <f t="shared" si="4"/>
        <v>0</v>
      </c>
    </row>
    <row r="116" spans="1:60" ht="19.5" hidden="1" customHeight="1" x14ac:dyDescent="0.15">
      <c r="A116" s="311"/>
      <c r="B116" s="316"/>
      <c r="C116" s="317"/>
      <c r="D116" s="317"/>
      <c r="E116" s="317"/>
      <c r="F116" s="318"/>
      <c r="G116" s="514"/>
      <c r="H116" s="514"/>
      <c r="I116" s="514"/>
      <c r="J116" s="514"/>
      <c r="K116" s="514"/>
      <c r="L116" s="514"/>
      <c r="M116" s="514"/>
      <c r="N116" s="514"/>
      <c r="O116" s="514"/>
      <c r="P116" s="514"/>
      <c r="Q116" s="514"/>
      <c r="R116" s="514"/>
      <c r="S116" s="514"/>
      <c r="T116" s="514"/>
      <c r="U116" s="514"/>
      <c r="V116" s="514"/>
      <c r="W116" s="514"/>
      <c r="X116" s="514"/>
      <c r="Y116" s="514"/>
      <c r="Z116" s="514"/>
      <c r="AA116" s="515"/>
      <c r="AB116" s="520"/>
      <c r="AC116" s="514"/>
      <c r="AD116" s="514"/>
      <c r="AE116" s="512"/>
      <c r="AF116" s="512"/>
      <c r="AG116" s="512"/>
      <c r="AH116" s="512"/>
      <c r="AI116" s="512"/>
      <c r="AJ116" s="512"/>
      <c r="AK116" s="512"/>
      <c r="AL116" s="512"/>
      <c r="AM116" s="512"/>
      <c r="AN116" s="512"/>
      <c r="AO116" s="512"/>
      <c r="AP116" s="512"/>
      <c r="AQ116" s="512"/>
      <c r="AR116" s="512"/>
      <c r="AS116" s="512"/>
      <c r="AT116" s="512"/>
      <c r="AU116" s="514"/>
      <c r="AV116" s="514"/>
      <c r="AW116" s="514"/>
      <c r="AX116" s="521"/>
      <c r="AY116">
        <f t="shared" si="4"/>
        <v>0</v>
      </c>
    </row>
    <row r="117" spans="1:60" ht="18.75" hidden="1" customHeight="1" x14ac:dyDescent="0.15">
      <c r="A117" s="311"/>
      <c r="B117" s="452" t="s">
        <v>138</v>
      </c>
      <c r="C117" s="453"/>
      <c r="D117" s="453"/>
      <c r="E117" s="453"/>
      <c r="F117" s="454"/>
      <c r="G117" s="337" t="s">
        <v>56</v>
      </c>
      <c r="H117" s="338"/>
      <c r="I117" s="338"/>
      <c r="J117" s="338"/>
      <c r="K117" s="338"/>
      <c r="L117" s="338"/>
      <c r="M117" s="338"/>
      <c r="N117" s="338"/>
      <c r="O117" s="339"/>
      <c r="P117" s="341" t="s">
        <v>58</v>
      </c>
      <c r="Q117" s="338"/>
      <c r="R117" s="338"/>
      <c r="S117" s="338"/>
      <c r="T117" s="338"/>
      <c r="U117" s="338"/>
      <c r="V117" s="338"/>
      <c r="W117" s="338"/>
      <c r="X117" s="339"/>
      <c r="Y117" s="342"/>
      <c r="Z117" s="343"/>
      <c r="AA117" s="344"/>
      <c r="AB117" s="882" t="s">
        <v>11</v>
      </c>
      <c r="AC117" s="883"/>
      <c r="AD117" s="884"/>
      <c r="AE117" s="412" t="s">
        <v>417</v>
      </c>
      <c r="AF117" s="412"/>
      <c r="AG117" s="412"/>
      <c r="AH117" s="412"/>
      <c r="AI117" s="412" t="s">
        <v>569</v>
      </c>
      <c r="AJ117" s="412"/>
      <c r="AK117" s="412"/>
      <c r="AL117" s="412"/>
      <c r="AM117" s="412" t="s">
        <v>385</v>
      </c>
      <c r="AN117" s="412"/>
      <c r="AO117" s="412"/>
      <c r="AP117" s="412"/>
      <c r="AQ117" s="488" t="s">
        <v>174</v>
      </c>
      <c r="AR117" s="489"/>
      <c r="AS117" s="489"/>
      <c r="AT117" s="490"/>
      <c r="AU117" s="491" t="s">
        <v>128</v>
      </c>
      <c r="AV117" s="491"/>
      <c r="AW117" s="491"/>
      <c r="AX117" s="492"/>
      <c r="AY117">
        <f t="shared" si="4"/>
        <v>0</v>
      </c>
      <c r="AZ117" s="10"/>
      <c r="BA117" s="10"/>
      <c r="BB117" s="10"/>
      <c r="BC117" s="10"/>
    </row>
    <row r="118" spans="1:60" ht="18.75" hidden="1" customHeight="1" x14ac:dyDescent="0.15">
      <c r="A118" s="311"/>
      <c r="B118" s="313"/>
      <c r="C118" s="314"/>
      <c r="D118" s="314"/>
      <c r="E118" s="314"/>
      <c r="F118" s="315"/>
      <c r="G118" s="340"/>
      <c r="H118" s="321"/>
      <c r="I118" s="321"/>
      <c r="J118" s="321"/>
      <c r="K118" s="321"/>
      <c r="L118" s="321"/>
      <c r="M118" s="321"/>
      <c r="N118" s="321"/>
      <c r="O118" s="322"/>
      <c r="P118" s="325"/>
      <c r="Q118" s="321"/>
      <c r="R118" s="321"/>
      <c r="S118" s="321"/>
      <c r="T118" s="321"/>
      <c r="U118" s="321"/>
      <c r="V118" s="321"/>
      <c r="W118" s="321"/>
      <c r="X118" s="322"/>
      <c r="Y118" s="342"/>
      <c r="Z118" s="343"/>
      <c r="AA118" s="344"/>
      <c r="AB118" s="398"/>
      <c r="AC118" s="484"/>
      <c r="AD118" s="485"/>
      <c r="AE118" s="412"/>
      <c r="AF118" s="412"/>
      <c r="AG118" s="412"/>
      <c r="AH118" s="412"/>
      <c r="AI118" s="412"/>
      <c r="AJ118" s="412"/>
      <c r="AK118" s="412"/>
      <c r="AL118" s="412"/>
      <c r="AM118" s="412"/>
      <c r="AN118" s="412"/>
      <c r="AO118" s="412"/>
      <c r="AP118" s="412"/>
      <c r="AQ118" s="493"/>
      <c r="AR118" s="433"/>
      <c r="AS118" s="431" t="s">
        <v>175</v>
      </c>
      <c r="AT118" s="432"/>
      <c r="AU118" s="433"/>
      <c r="AV118" s="433"/>
      <c r="AW118" s="321" t="s">
        <v>166</v>
      </c>
      <c r="AX118" s="326"/>
      <c r="AY118">
        <f t="shared" si="4"/>
        <v>0</v>
      </c>
      <c r="AZ118" s="10"/>
      <c r="BA118" s="10"/>
      <c r="BB118" s="10"/>
      <c r="BC118" s="10"/>
      <c r="BD118" s="10"/>
      <c r="BE118" s="10"/>
      <c r="BF118" s="10"/>
      <c r="BG118" s="10"/>
      <c r="BH118" s="10"/>
    </row>
    <row r="119" spans="1:60" ht="23.25" hidden="1" customHeight="1" x14ac:dyDescent="0.15">
      <c r="A119" s="311"/>
      <c r="B119" s="313"/>
      <c r="C119" s="314"/>
      <c r="D119" s="314"/>
      <c r="E119" s="314"/>
      <c r="F119" s="315"/>
      <c r="G119" s="138"/>
      <c r="H119" s="139"/>
      <c r="I119" s="139"/>
      <c r="J119" s="139"/>
      <c r="K119" s="139"/>
      <c r="L119" s="139"/>
      <c r="M119" s="139"/>
      <c r="N119" s="139"/>
      <c r="O119" s="140"/>
      <c r="P119" s="139"/>
      <c r="Q119" s="446"/>
      <c r="R119" s="446"/>
      <c r="S119" s="446"/>
      <c r="T119" s="446"/>
      <c r="U119" s="446"/>
      <c r="V119" s="446"/>
      <c r="W119" s="446"/>
      <c r="X119" s="447"/>
      <c r="Y119" s="886" t="s">
        <v>57</v>
      </c>
      <c r="Z119" s="887"/>
      <c r="AA119" s="888"/>
      <c r="AB119" s="367"/>
      <c r="AC119" s="367"/>
      <c r="AD119" s="367"/>
      <c r="AE119" s="394"/>
      <c r="AF119" s="370"/>
      <c r="AG119" s="370"/>
      <c r="AH119" s="370"/>
      <c r="AI119" s="394"/>
      <c r="AJ119" s="370"/>
      <c r="AK119" s="370"/>
      <c r="AL119" s="370"/>
      <c r="AM119" s="394"/>
      <c r="AN119" s="370"/>
      <c r="AO119" s="370"/>
      <c r="AP119" s="370"/>
      <c r="AQ119" s="387"/>
      <c r="AR119" s="388"/>
      <c r="AS119" s="388"/>
      <c r="AT119" s="389"/>
      <c r="AU119" s="370"/>
      <c r="AV119" s="370"/>
      <c r="AW119" s="370"/>
      <c r="AX119" s="371"/>
      <c r="AY119">
        <f t="shared" si="4"/>
        <v>0</v>
      </c>
    </row>
    <row r="120" spans="1:60" ht="23.25" hidden="1" customHeight="1" x14ac:dyDescent="0.15">
      <c r="A120" s="311"/>
      <c r="B120" s="313"/>
      <c r="C120" s="314"/>
      <c r="D120" s="314"/>
      <c r="E120" s="314"/>
      <c r="F120" s="315"/>
      <c r="G120" s="889"/>
      <c r="H120" s="381"/>
      <c r="I120" s="381"/>
      <c r="J120" s="381"/>
      <c r="K120" s="381"/>
      <c r="L120" s="381"/>
      <c r="M120" s="381"/>
      <c r="N120" s="381"/>
      <c r="O120" s="382"/>
      <c r="P120" s="448"/>
      <c r="Q120" s="448"/>
      <c r="R120" s="448"/>
      <c r="S120" s="448"/>
      <c r="T120" s="448"/>
      <c r="U120" s="448"/>
      <c r="V120" s="448"/>
      <c r="W120" s="448"/>
      <c r="X120" s="449"/>
      <c r="Y120" s="890" t="s">
        <v>50</v>
      </c>
      <c r="Z120" s="782"/>
      <c r="AA120" s="783"/>
      <c r="AB120" s="445"/>
      <c r="AC120" s="445"/>
      <c r="AD120" s="445"/>
      <c r="AE120" s="394"/>
      <c r="AF120" s="370"/>
      <c r="AG120" s="370"/>
      <c r="AH120" s="370"/>
      <c r="AI120" s="394"/>
      <c r="AJ120" s="370"/>
      <c r="AK120" s="370"/>
      <c r="AL120" s="370"/>
      <c r="AM120" s="394"/>
      <c r="AN120" s="370"/>
      <c r="AO120" s="370"/>
      <c r="AP120" s="370"/>
      <c r="AQ120" s="387"/>
      <c r="AR120" s="388"/>
      <c r="AS120" s="388"/>
      <c r="AT120" s="389"/>
      <c r="AU120" s="370"/>
      <c r="AV120" s="370"/>
      <c r="AW120" s="370"/>
      <c r="AX120" s="371"/>
      <c r="AY120">
        <f t="shared" si="4"/>
        <v>0</v>
      </c>
      <c r="AZ120" s="10"/>
      <c r="BA120" s="10"/>
      <c r="BB120" s="10"/>
      <c r="BC120" s="10"/>
    </row>
    <row r="121" spans="1:60" ht="23.25" hidden="1" customHeight="1" x14ac:dyDescent="0.15">
      <c r="A121" s="311"/>
      <c r="B121" s="313"/>
      <c r="C121" s="314"/>
      <c r="D121" s="314"/>
      <c r="E121" s="314"/>
      <c r="F121" s="315"/>
      <c r="G121" s="141"/>
      <c r="H121" s="142"/>
      <c r="I121" s="142"/>
      <c r="J121" s="142"/>
      <c r="K121" s="142"/>
      <c r="L121" s="142"/>
      <c r="M121" s="142"/>
      <c r="N121" s="142"/>
      <c r="O121" s="143"/>
      <c r="P121" s="450"/>
      <c r="Q121" s="450"/>
      <c r="R121" s="450"/>
      <c r="S121" s="450"/>
      <c r="T121" s="450"/>
      <c r="U121" s="450"/>
      <c r="V121" s="450"/>
      <c r="W121" s="450"/>
      <c r="X121" s="451"/>
      <c r="Y121" s="890" t="s">
        <v>13</v>
      </c>
      <c r="Z121" s="782"/>
      <c r="AA121" s="783"/>
      <c r="AB121" s="891" t="s">
        <v>14</v>
      </c>
      <c r="AC121" s="891"/>
      <c r="AD121" s="891"/>
      <c r="AE121" s="561"/>
      <c r="AF121" s="562"/>
      <c r="AG121" s="562"/>
      <c r="AH121" s="562"/>
      <c r="AI121" s="561"/>
      <c r="AJ121" s="562"/>
      <c r="AK121" s="562"/>
      <c r="AL121" s="562"/>
      <c r="AM121" s="561"/>
      <c r="AN121" s="562"/>
      <c r="AO121" s="562"/>
      <c r="AP121" s="562"/>
      <c r="AQ121" s="387"/>
      <c r="AR121" s="388"/>
      <c r="AS121" s="388"/>
      <c r="AT121" s="389"/>
      <c r="AU121" s="370"/>
      <c r="AV121" s="370"/>
      <c r="AW121" s="370"/>
      <c r="AX121" s="371"/>
      <c r="AY121">
        <f t="shared" si="4"/>
        <v>0</v>
      </c>
      <c r="AZ121" s="10"/>
      <c r="BA121" s="10"/>
      <c r="BB121" s="10"/>
      <c r="BC121" s="10"/>
      <c r="BD121" s="10"/>
      <c r="BE121" s="10"/>
      <c r="BF121" s="10"/>
      <c r="BG121" s="10"/>
      <c r="BH121" s="10"/>
    </row>
    <row r="122" spans="1:60" ht="18.75" hidden="1" customHeight="1" x14ac:dyDescent="0.15">
      <c r="A122" s="311"/>
      <c r="B122" s="452" t="s">
        <v>138</v>
      </c>
      <c r="C122" s="453"/>
      <c r="D122" s="453"/>
      <c r="E122" s="453"/>
      <c r="F122" s="454"/>
      <c r="G122" s="337" t="s">
        <v>56</v>
      </c>
      <c r="H122" s="338"/>
      <c r="I122" s="338"/>
      <c r="J122" s="338"/>
      <c r="K122" s="338"/>
      <c r="L122" s="338"/>
      <c r="M122" s="338"/>
      <c r="N122" s="338"/>
      <c r="O122" s="339"/>
      <c r="P122" s="341" t="s">
        <v>58</v>
      </c>
      <c r="Q122" s="338"/>
      <c r="R122" s="338"/>
      <c r="S122" s="338"/>
      <c r="T122" s="338"/>
      <c r="U122" s="338"/>
      <c r="V122" s="338"/>
      <c r="W122" s="338"/>
      <c r="X122" s="339"/>
      <c r="Y122" s="342"/>
      <c r="Z122" s="343"/>
      <c r="AA122" s="344"/>
      <c r="AB122" s="882" t="s">
        <v>11</v>
      </c>
      <c r="AC122" s="883"/>
      <c r="AD122" s="884"/>
      <c r="AE122" s="412" t="s">
        <v>417</v>
      </c>
      <c r="AF122" s="412"/>
      <c r="AG122" s="412"/>
      <c r="AH122" s="412"/>
      <c r="AI122" s="412" t="s">
        <v>569</v>
      </c>
      <c r="AJ122" s="412"/>
      <c r="AK122" s="412"/>
      <c r="AL122" s="412"/>
      <c r="AM122" s="412" t="s">
        <v>385</v>
      </c>
      <c r="AN122" s="412"/>
      <c r="AO122" s="412"/>
      <c r="AP122" s="412"/>
      <c r="AQ122" s="488" t="s">
        <v>174</v>
      </c>
      <c r="AR122" s="489"/>
      <c r="AS122" s="489"/>
      <c r="AT122" s="490"/>
      <c r="AU122" s="491" t="s">
        <v>128</v>
      </c>
      <c r="AV122" s="491"/>
      <c r="AW122" s="491"/>
      <c r="AX122" s="492"/>
      <c r="AY122">
        <f>COUNTA($G$124)</f>
        <v>0</v>
      </c>
      <c r="AZ122" s="10"/>
      <c r="BA122" s="10"/>
      <c r="BB122" s="10"/>
      <c r="BC122" s="10"/>
    </row>
    <row r="123" spans="1:60" ht="18.75" hidden="1" customHeight="1" x14ac:dyDescent="0.15">
      <c r="A123" s="311"/>
      <c r="B123" s="313"/>
      <c r="C123" s="314"/>
      <c r="D123" s="314"/>
      <c r="E123" s="314"/>
      <c r="F123" s="315"/>
      <c r="G123" s="340"/>
      <c r="H123" s="321"/>
      <c r="I123" s="321"/>
      <c r="J123" s="321"/>
      <c r="K123" s="321"/>
      <c r="L123" s="321"/>
      <c r="M123" s="321"/>
      <c r="N123" s="321"/>
      <c r="O123" s="322"/>
      <c r="P123" s="325"/>
      <c r="Q123" s="321"/>
      <c r="R123" s="321"/>
      <c r="S123" s="321"/>
      <c r="T123" s="321"/>
      <c r="U123" s="321"/>
      <c r="V123" s="321"/>
      <c r="W123" s="321"/>
      <c r="X123" s="322"/>
      <c r="Y123" s="342"/>
      <c r="Z123" s="343"/>
      <c r="AA123" s="344"/>
      <c r="AB123" s="398"/>
      <c r="AC123" s="484"/>
      <c r="AD123" s="485"/>
      <c r="AE123" s="412"/>
      <c r="AF123" s="412"/>
      <c r="AG123" s="412"/>
      <c r="AH123" s="412"/>
      <c r="AI123" s="412"/>
      <c r="AJ123" s="412"/>
      <c r="AK123" s="412"/>
      <c r="AL123" s="412"/>
      <c r="AM123" s="412"/>
      <c r="AN123" s="412"/>
      <c r="AO123" s="412"/>
      <c r="AP123" s="412"/>
      <c r="AQ123" s="493"/>
      <c r="AR123" s="433"/>
      <c r="AS123" s="431" t="s">
        <v>175</v>
      </c>
      <c r="AT123" s="432"/>
      <c r="AU123" s="433"/>
      <c r="AV123" s="433"/>
      <c r="AW123" s="321" t="s">
        <v>166</v>
      </c>
      <c r="AX123" s="326"/>
      <c r="AY123">
        <f>$AY$122</f>
        <v>0</v>
      </c>
      <c r="AZ123" s="10"/>
      <c r="BA123" s="10"/>
      <c r="BB123" s="10"/>
      <c r="BC123" s="10"/>
      <c r="BD123" s="10"/>
      <c r="BE123" s="10"/>
      <c r="BF123" s="10"/>
      <c r="BG123" s="10"/>
      <c r="BH123" s="10"/>
    </row>
    <row r="124" spans="1:60" ht="23.25" hidden="1" customHeight="1" x14ac:dyDescent="0.15">
      <c r="A124" s="311"/>
      <c r="B124" s="313"/>
      <c r="C124" s="314"/>
      <c r="D124" s="314"/>
      <c r="E124" s="314"/>
      <c r="F124" s="315"/>
      <c r="G124" s="138"/>
      <c r="H124" s="139"/>
      <c r="I124" s="139"/>
      <c r="J124" s="139"/>
      <c r="K124" s="139"/>
      <c r="L124" s="139"/>
      <c r="M124" s="139"/>
      <c r="N124" s="139"/>
      <c r="O124" s="140"/>
      <c r="P124" s="139"/>
      <c r="Q124" s="446"/>
      <c r="R124" s="446"/>
      <c r="S124" s="446"/>
      <c r="T124" s="446"/>
      <c r="U124" s="446"/>
      <c r="V124" s="446"/>
      <c r="W124" s="446"/>
      <c r="X124" s="447"/>
      <c r="Y124" s="886" t="s">
        <v>57</v>
      </c>
      <c r="Z124" s="887"/>
      <c r="AA124" s="888"/>
      <c r="AB124" s="367"/>
      <c r="AC124" s="367"/>
      <c r="AD124" s="367"/>
      <c r="AE124" s="394"/>
      <c r="AF124" s="370"/>
      <c r="AG124" s="370"/>
      <c r="AH124" s="370"/>
      <c r="AI124" s="394"/>
      <c r="AJ124" s="370"/>
      <c r="AK124" s="370"/>
      <c r="AL124" s="370"/>
      <c r="AM124" s="394"/>
      <c r="AN124" s="370"/>
      <c r="AO124" s="370"/>
      <c r="AP124" s="370"/>
      <c r="AQ124" s="387"/>
      <c r="AR124" s="388"/>
      <c r="AS124" s="388"/>
      <c r="AT124" s="389"/>
      <c r="AU124" s="370"/>
      <c r="AV124" s="370"/>
      <c r="AW124" s="370"/>
      <c r="AX124" s="371"/>
      <c r="AY124">
        <f>$AY$122</f>
        <v>0</v>
      </c>
    </row>
    <row r="125" spans="1:60" ht="23.25" hidden="1" customHeight="1" x14ac:dyDescent="0.15">
      <c r="A125" s="311"/>
      <c r="B125" s="313"/>
      <c r="C125" s="314"/>
      <c r="D125" s="314"/>
      <c r="E125" s="314"/>
      <c r="F125" s="315"/>
      <c r="G125" s="889"/>
      <c r="H125" s="381"/>
      <c r="I125" s="381"/>
      <c r="J125" s="381"/>
      <c r="K125" s="381"/>
      <c r="L125" s="381"/>
      <c r="M125" s="381"/>
      <c r="N125" s="381"/>
      <c r="O125" s="382"/>
      <c r="P125" s="448"/>
      <c r="Q125" s="448"/>
      <c r="R125" s="448"/>
      <c r="S125" s="448"/>
      <c r="T125" s="448"/>
      <c r="U125" s="448"/>
      <c r="V125" s="448"/>
      <c r="W125" s="448"/>
      <c r="X125" s="449"/>
      <c r="Y125" s="890" t="s">
        <v>50</v>
      </c>
      <c r="Z125" s="782"/>
      <c r="AA125" s="783"/>
      <c r="AB125" s="445"/>
      <c r="AC125" s="445"/>
      <c r="AD125" s="445"/>
      <c r="AE125" s="394"/>
      <c r="AF125" s="370"/>
      <c r="AG125" s="370"/>
      <c r="AH125" s="370"/>
      <c r="AI125" s="394"/>
      <c r="AJ125" s="370"/>
      <c r="AK125" s="370"/>
      <c r="AL125" s="370"/>
      <c r="AM125" s="394"/>
      <c r="AN125" s="370"/>
      <c r="AO125" s="370"/>
      <c r="AP125" s="370"/>
      <c r="AQ125" s="387"/>
      <c r="AR125" s="388"/>
      <c r="AS125" s="388"/>
      <c r="AT125" s="389"/>
      <c r="AU125" s="370"/>
      <c r="AV125" s="370"/>
      <c r="AW125" s="370"/>
      <c r="AX125" s="371"/>
      <c r="AY125">
        <f>$AY$122</f>
        <v>0</v>
      </c>
      <c r="AZ125" s="10"/>
      <c r="BA125" s="10"/>
      <c r="BB125" s="10"/>
      <c r="BC125" s="10"/>
    </row>
    <row r="126" spans="1:60" ht="23.25" hidden="1" customHeight="1" x14ac:dyDescent="0.15">
      <c r="A126" s="311"/>
      <c r="B126" s="316"/>
      <c r="C126" s="317"/>
      <c r="D126" s="317"/>
      <c r="E126" s="317"/>
      <c r="F126" s="318"/>
      <c r="G126" s="141"/>
      <c r="H126" s="142"/>
      <c r="I126" s="142"/>
      <c r="J126" s="142"/>
      <c r="K126" s="142"/>
      <c r="L126" s="142"/>
      <c r="M126" s="142"/>
      <c r="N126" s="142"/>
      <c r="O126" s="143"/>
      <c r="P126" s="450"/>
      <c r="Q126" s="450"/>
      <c r="R126" s="450"/>
      <c r="S126" s="450"/>
      <c r="T126" s="450"/>
      <c r="U126" s="450"/>
      <c r="V126" s="450"/>
      <c r="W126" s="450"/>
      <c r="X126" s="451"/>
      <c r="Y126" s="890" t="s">
        <v>13</v>
      </c>
      <c r="Z126" s="782"/>
      <c r="AA126" s="783"/>
      <c r="AB126" s="891" t="s">
        <v>14</v>
      </c>
      <c r="AC126" s="891"/>
      <c r="AD126" s="891"/>
      <c r="AE126" s="561"/>
      <c r="AF126" s="562"/>
      <c r="AG126" s="562"/>
      <c r="AH126" s="562"/>
      <c r="AI126" s="561"/>
      <c r="AJ126" s="562"/>
      <c r="AK126" s="562"/>
      <c r="AL126" s="562"/>
      <c r="AM126" s="561"/>
      <c r="AN126" s="562"/>
      <c r="AO126" s="562"/>
      <c r="AP126" s="562"/>
      <c r="AQ126" s="387"/>
      <c r="AR126" s="388"/>
      <c r="AS126" s="388"/>
      <c r="AT126" s="389"/>
      <c r="AU126" s="370"/>
      <c r="AV126" s="370"/>
      <c r="AW126" s="370"/>
      <c r="AX126" s="371"/>
      <c r="AY126">
        <f>$AY$122</f>
        <v>0</v>
      </c>
      <c r="AZ126" s="10"/>
      <c r="BA126" s="10"/>
      <c r="BB126" s="10"/>
      <c r="BC126" s="10"/>
      <c r="BD126" s="10"/>
      <c r="BE126" s="10"/>
      <c r="BF126" s="10"/>
      <c r="BG126" s="10"/>
      <c r="BH126" s="10"/>
    </row>
    <row r="127" spans="1:60" ht="18.75" hidden="1" customHeight="1" x14ac:dyDescent="0.15">
      <c r="A127" s="311"/>
      <c r="B127" s="452" t="s">
        <v>138</v>
      </c>
      <c r="C127" s="453"/>
      <c r="D127" s="453"/>
      <c r="E127" s="453"/>
      <c r="F127" s="454"/>
      <c r="G127" s="337" t="s">
        <v>56</v>
      </c>
      <c r="H127" s="338"/>
      <c r="I127" s="338"/>
      <c r="J127" s="338"/>
      <c r="K127" s="338"/>
      <c r="L127" s="338"/>
      <c r="M127" s="338"/>
      <c r="N127" s="338"/>
      <c r="O127" s="339"/>
      <c r="P127" s="341" t="s">
        <v>58</v>
      </c>
      <c r="Q127" s="338"/>
      <c r="R127" s="338"/>
      <c r="S127" s="338"/>
      <c r="T127" s="338"/>
      <c r="U127" s="338"/>
      <c r="V127" s="338"/>
      <c r="W127" s="338"/>
      <c r="X127" s="339"/>
      <c r="Y127" s="342"/>
      <c r="Z127" s="343"/>
      <c r="AA127" s="344"/>
      <c r="AB127" s="882" t="s">
        <v>11</v>
      </c>
      <c r="AC127" s="883"/>
      <c r="AD127" s="884"/>
      <c r="AE127" s="412" t="s">
        <v>417</v>
      </c>
      <c r="AF127" s="412"/>
      <c r="AG127" s="412"/>
      <c r="AH127" s="412"/>
      <c r="AI127" s="412" t="s">
        <v>569</v>
      </c>
      <c r="AJ127" s="412"/>
      <c r="AK127" s="412"/>
      <c r="AL127" s="412"/>
      <c r="AM127" s="412" t="s">
        <v>385</v>
      </c>
      <c r="AN127" s="412"/>
      <c r="AO127" s="412"/>
      <c r="AP127" s="412"/>
      <c r="AQ127" s="488" t="s">
        <v>174</v>
      </c>
      <c r="AR127" s="489"/>
      <c r="AS127" s="489"/>
      <c r="AT127" s="490"/>
      <c r="AU127" s="491" t="s">
        <v>128</v>
      </c>
      <c r="AV127" s="491"/>
      <c r="AW127" s="491"/>
      <c r="AX127" s="492"/>
      <c r="AY127">
        <f>COUNTA($G$129)</f>
        <v>0</v>
      </c>
      <c r="AZ127" s="10"/>
      <c r="BA127" s="10"/>
      <c r="BB127" s="10"/>
      <c r="BC127" s="10"/>
    </row>
    <row r="128" spans="1:60" ht="18.75" hidden="1" customHeight="1" x14ac:dyDescent="0.15">
      <c r="A128" s="311"/>
      <c r="B128" s="313"/>
      <c r="C128" s="314"/>
      <c r="D128" s="314"/>
      <c r="E128" s="314"/>
      <c r="F128" s="315"/>
      <c r="G128" s="340"/>
      <c r="H128" s="321"/>
      <c r="I128" s="321"/>
      <c r="J128" s="321"/>
      <c r="K128" s="321"/>
      <c r="L128" s="321"/>
      <c r="M128" s="321"/>
      <c r="N128" s="321"/>
      <c r="O128" s="322"/>
      <c r="P128" s="325"/>
      <c r="Q128" s="321"/>
      <c r="R128" s="321"/>
      <c r="S128" s="321"/>
      <c r="T128" s="321"/>
      <c r="U128" s="321"/>
      <c r="V128" s="321"/>
      <c r="W128" s="321"/>
      <c r="X128" s="322"/>
      <c r="Y128" s="342"/>
      <c r="Z128" s="343"/>
      <c r="AA128" s="344"/>
      <c r="AB128" s="398"/>
      <c r="AC128" s="484"/>
      <c r="AD128" s="485"/>
      <c r="AE128" s="412"/>
      <c r="AF128" s="412"/>
      <c r="AG128" s="412"/>
      <c r="AH128" s="412"/>
      <c r="AI128" s="412"/>
      <c r="AJ128" s="412"/>
      <c r="AK128" s="412"/>
      <c r="AL128" s="412"/>
      <c r="AM128" s="412"/>
      <c r="AN128" s="412"/>
      <c r="AO128" s="412"/>
      <c r="AP128" s="412"/>
      <c r="AQ128" s="493"/>
      <c r="AR128" s="433"/>
      <c r="AS128" s="431" t="s">
        <v>175</v>
      </c>
      <c r="AT128" s="432"/>
      <c r="AU128" s="433"/>
      <c r="AV128" s="433"/>
      <c r="AW128" s="321" t="s">
        <v>166</v>
      </c>
      <c r="AX128" s="326"/>
      <c r="AY128">
        <f>$AY$127</f>
        <v>0</v>
      </c>
      <c r="AZ128" s="10"/>
      <c r="BA128" s="10"/>
      <c r="BB128" s="10"/>
      <c r="BC128" s="10"/>
      <c r="BD128" s="10"/>
      <c r="BE128" s="10"/>
      <c r="BF128" s="10"/>
      <c r="BG128" s="10"/>
      <c r="BH128" s="10"/>
    </row>
    <row r="129" spans="1:60" ht="23.25" hidden="1" customHeight="1" x14ac:dyDescent="0.15">
      <c r="A129" s="311"/>
      <c r="B129" s="313"/>
      <c r="C129" s="314"/>
      <c r="D129" s="314"/>
      <c r="E129" s="314"/>
      <c r="F129" s="315"/>
      <c r="G129" s="138"/>
      <c r="H129" s="139"/>
      <c r="I129" s="139"/>
      <c r="J129" s="139"/>
      <c r="K129" s="139"/>
      <c r="L129" s="139"/>
      <c r="M129" s="139"/>
      <c r="N129" s="139"/>
      <c r="O129" s="140"/>
      <c r="P129" s="139"/>
      <c r="Q129" s="446"/>
      <c r="R129" s="446"/>
      <c r="S129" s="446"/>
      <c r="T129" s="446"/>
      <c r="U129" s="446"/>
      <c r="V129" s="446"/>
      <c r="W129" s="446"/>
      <c r="X129" s="447"/>
      <c r="Y129" s="886" t="s">
        <v>57</v>
      </c>
      <c r="Z129" s="887"/>
      <c r="AA129" s="888"/>
      <c r="AB129" s="367"/>
      <c r="AC129" s="367"/>
      <c r="AD129" s="367"/>
      <c r="AE129" s="394"/>
      <c r="AF129" s="370"/>
      <c r="AG129" s="370"/>
      <c r="AH129" s="370"/>
      <c r="AI129" s="394"/>
      <c r="AJ129" s="370"/>
      <c r="AK129" s="370"/>
      <c r="AL129" s="370"/>
      <c r="AM129" s="394"/>
      <c r="AN129" s="370"/>
      <c r="AO129" s="370"/>
      <c r="AP129" s="370"/>
      <c r="AQ129" s="387"/>
      <c r="AR129" s="388"/>
      <c r="AS129" s="388"/>
      <c r="AT129" s="389"/>
      <c r="AU129" s="370"/>
      <c r="AV129" s="370"/>
      <c r="AW129" s="370"/>
      <c r="AX129" s="371"/>
      <c r="AY129">
        <f>$AY$127</f>
        <v>0</v>
      </c>
    </row>
    <row r="130" spans="1:60" ht="23.25" hidden="1" customHeight="1" x14ac:dyDescent="0.15">
      <c r="A130" s="311"/>
      <c r="B130" s="313"/>
      <c r="C130" s="314"/>
      <c r="D130" s="314"/>
      <c r="E130" s="314"/>
      <c r="F130" s="315"/>
      <c r="G130" s="889"/>
      <c r="H130" s="381"/>
      <c r="I130" s="381"/>
      <c r="J130" s="381"/>
      <c r="K130" s="381"/>
      <c r="L130" s="381"/>
      <c r="M130" s="381"/>
      <c r="N130" s="381"/>
      <c r="O130" s="382"/>
      <c r="P130" s="448"/>
      <c r="Q130" s="448"/>
      <c r="R130" s="448"/>
      <c r="S130" s="448"/>
      <c r="T130" s="448"/>
      <c r="U130" s="448"/>
      <c r="V130" s="448"/>
      <c r="W130" s="448"/>
      <c r="X130" s="449"/>
      <c r="Y130" s="890" t="s">
        <v>50</v>
      </c>
      <c r="Z130" s="782"/>
      <c r="AA130" s="783"/>
      <c r="AB130" s="445"/>
      <c r="AC130" s="445"/>
      <c r="AD130" s="445"/>
      <c r="AE130" s="394"/>
      <c r="AF130" s="370"/>
      <c r="AG130" s="370"/>
      <c r="AH130" s="370"/>
      <c r="AI130" s="394"/>
      <c r="AJ130" s="370"/>
      <c r="AK130" s="370"/>
      <c r="AL130" s="370"/>
      <c r="AM130" s="394"/>
      <c r="AN130" s="370"/>
      <c r="AO130" s="370"/>
      <c r="AP130" s="370"/>
      <c r="AQ130" s="387"/>
      <c r="AR130" s="388"/>
      <c r="AS130" s="388"/>
      <c r="AT130" s="389"/>
      <c r="AU130" s="370"/>
      <c r="AV130" s="370"/>
      <c r="AW130" s="370"/>
      <c r="AX130" s="371"/>
      <c r="AY130">
        <f>$AY$127</f>
        <v>0</v>
      </c>
      <c r="AZ130" s="10"/>
      <c r="BA130" s="10"/>
      <c r="BB130" s="10"/>
      <c r="BC130" s="10"/>
    </row>
    <row r="131" spans="1:60" ht="23.25" hidden="1" customHeight="1" thickBot="1" x14ac:dyDescent="0.2">
      <c r="A131" s="312"/>
      <c r="B131" s="879"/>
      <c r="C131" s="880"/>
      <c r="D131" s="880"/>
      <c r="E131" s="880"/>
      <c r="F131" s="881"/>
      <c r="G131" s="141"/>
      <c r="H131" s="142"/>
      <c r="I131" s="142"/>
      <c r="J131" s="142"/>
      <c r="K131" s="142"/>
      <c r="L131" s="142"/>
      <c r="M131" s="142"/>
      <c r="N131" s="142"/>
      <c r="O131" s="143"/>
      <c r="P131" s="450"/>
      <c r="Q131" s="450"/>
      <c r="R131" s="450"/>
      <c r="S131" s="450"/>
      <c r="T131" s="450"/>
      <c r="U131" s="450"/>
      <c r="V131" s="450"/>
      <c r="W131" s="450"/>
      <c r="X131" s="451"/>
      <c r="Y131" s="890" t="s">
        <v>13</v>
      </c>
      <c r="Z131" s="782"/>
      <c r="AA131" s="783"/>
      <c r="AB131" s="891" t="s">
        <v>14</v>
      </c>
      <c r="AC131" s="891"/>
      <c r="AD131" s="891"/>
      <c r="AE131" s="561"/>
      <c r="AF131" s="562"/>
      <c r="AG131" s="562"/>
      <c r="AH131" s="562"/>
      <c r="AI131" s="561"/>
      <c r="AJ131" s="562"/>
      <c r="AK131" s="562"/>
      <c r="AL131" s="562"/>
      <c r="AM131" s="561"/>
      <c r="AN131" s="562"/>
      <c r="AO131" s="562"/>
      <c r="AP131" s="562"/>
      <c r="AQ131" s="387"/>
      <c r="AR131" s="388"/>
      <c r="AS131" s="388"/>
      <c r="AT131" s="389"/>
      <c r="AU131" s="370"/>
      <c r="AV131" s="370"/>
      <c r="AW131" s="370"/>
      <c r="AX131" s="371"/>
      <c r="AY131">
        <f>$AY$127</f>
        <v>0</v>
      </c>
      <c r="AZ131" s="10"/>
      <c r="BA131" s="10"/>
      <c r="BB131" s="10"/>
      <c r="BC131" s="10"/>
      <c r="BD131" s="10"/>
      <c r="BE131" s="10"/>
      <c r="BF131" s="10"/>
      <c r="BG131" s="10"/>
      <c r="BH131" s="10"/>
    </row>
    <row r="132" spans="1:60" ht="47.25" hidden="1" customHeight="1" x14ac:dyDescent="0.15">
      <c r="A132" s="305" t="s">
        <v>580</v>
      </c>
      <c r="B132" s="306"/>
      <c r="C132" s="306"/>
      <c r="D132" s="306"/>
      <c r="E132" s="306"/>
      <c r="F132" s="307"/>
      <c r="G132" s="308"/>
      <c r="H132" s="309"/>
      <c r="I132" s="309"/>
      <c r="J132" s="309"/>
      <c r="K132" s="309"/>
      <c r="L132" s="309"/>
      <c r="M132" s="309"/>
      <c r="N132" s="309"/>
      <c r="O132" s="309"/>
      <c r="P132" s="309"/>
      <c r="Q132" s="309"/>
      <c r="R132" s="309"/>
      <c r="S132" s="309"/>
      <c r="T132" s="309"/>
      <c r="U132" s="309"/>
      <c r="V132" s="309"/>
      <c r="W132" s="309"/>
      <c r="X132" s="309"/>
      <c r="Y132" s="309"/>
      <c r="Z132" s="309"/>
      <c r="AA132" s="309"/>
      <c r="AB132" s="309"/>
      <c r="AC132" s="309"/>
      <c r="AD132" s="309"/>
      <c r="AE132" s="309"/>
      <c r="AF132" s="309"/>
      <c r="AG132" s="309"/>
      <c r="AH132" s="309"/>
      <c r="AI132" s="309"/>
      <c r="AJ132" s="309"/>
      <c r="AK132" s="309"/>
      <c r="AL132" s="309"/>
      <c r="AM132" s="309"/>
      <c r="AN132" s="309"/>
      <c r="AO132" s="309"/>
      <c r="AP132" s="309"/>
      <c r="AQ132" s="309"/>
      <c r="AR132" s="309"/>
      <c r="AS132" s="309"/>
      <c r="AT132" s="309"/>
      <c r="AU132" s="309"/>
      <c r="AV132" s="309"/>
      <c r="AW132" s="309"/>
      <c r="AX132" s="310"/>
      <c r="AY132">
        <f>COUNTA($G$132)</f>
        <v>0</v>
      </c>
    </row>
    <row r="133" spans="1:60" ht="31.5" hidden="1" customHeight="1" x14ac:dyDescent="0.15">
      <c r="A133" s="345" t="s">
        <v>581</v>
      </c>
      <c r="B133" s="314"/>
      <c r="C133" s="314"/>
      <c r="D133" s="314"/>
      <c r="E133" s="314"/>
      <c r="F133" s="315"/>
      <c r="G133" s="347" t="s">
        <v>573</v>
      </c>
      <c r="H133" s="348"/>
      <c r="I133" s="348"/>
      <c r="J133" s="348"/>
      <c r="K133" s="348"/>
      <c r="L133" s="348"/>
      <c r="M133" s="348"/>
      <c r="N133" s="348"/>
      <c r="O133" s="348"/>
      <c r="P133" s="349" t="s">
        <v>572</v>
      </c>
      <c r="Q133" s="348"/>
      <c r="R133" s="348"/>
      <c r="S133" s="348"/>
      <c r="T133" s="348"/>
      <c r="U133" s="348"/>
      <c r="V133" s="348"/>
      <c r="W133" s="348"/>
      <c r="X133" s="350"/>
      <c r="Y133" s="351"/>
      <c r="Z133" s="352"/>
      <c r="AA133" s="353"/>
      <c r="AB133" s="397" t="s">
        <v>11</v>
      </c>
      <c r="AC133" s="397"/>
      <c r="AD133" s="397"/>
      <c r="AE133" s="412" t="s">
        <v>417</v>
      </c>
      <c r="AF133" s="412"/>
      <c r="AG133" s="412"/>
      <c r="AH133" s="412"/>
      <c r="AI133" s="412" t="s">
        <v>569</v>
      </c>
      <c r="AJ133" s="412"/>
      <c r="AK133" s="412"/>
      <c r="AL133" s="412"/>
      <c r="AM133" s="412" t="s">
        <v>385</v>
      </c>
      <c r="AN133" s="412"/>
      <c r="AO133" s="412"/>
      <c r="AP133" s="412"/>
      <c r="AQ133" s="408" t="s">
        <v>416</v>
      </c>
      <c r="AR133" s="409"/>
      <c r="AS133" s="409"/>
      <c r="AT133" s="410"/>
      <c r="AU133" s="408" t="s">
        <v>594</v>
      </c>
      <c r="AV133" s="409"/>
      <c r="AW133" s="409"/>
      <c r="AX133" s="411"/>
      <c r="AY133">
        <f>COUNTA($G$134)</f>
        <v>0</v>
      </c>
    </row>
    <row r="134" spans="1:60" ht="23.25" hidden="1" customHeight="1" x14ac:dyDescent="0.15">
      <c r="A134" s="345"/>
      <c r="B134" s="314"/>
      <c r="C134" s="314"/>
      <c r="D134" s="314"/>
      <c r="E134" s="314"/>
      <c r="F134" s="315"/>
      <c r="G134" s="426"/>
      <c r="H134" s="355"/>
      <c r="I134" s="355"/>
      <c r="J134" s="355"/>
      <c r="K134" s="355"/>
      <c r="L134" s="355"/>
      <c r="M134" s="355"/>
      <c r="N134" s="355"/>
      <c r="O134" s="355"/>
      <c r="P134" s="427"/>
      <c r="Q134" s="359"/>
      <c r="R134" s="359"/>
      <c r="S134" s="359"/>
      <c r="T134" s="359"/>
      <c r="U134" s="359"/>
      <c r="V134" s="359"/>
      <c r="W134" s="359"/>
      <c r="X134" s="360"/>
      <c r="Y134" s="364" t="s">
        <v>51</v>
      </c>
      <c r="Z134" s="365"/>
      <c r="AA134" s="366"/>
      <c r="AB134" s="368"/>
      <c r="AC134" s="368"/>
      <c r="AD134" s="368"/>
      <c r="AE134" s="401"/>
      <c r="AF134" s="401"/>
      <c r="AG134" s="401"/>
      <c r="AH134" s="401"/>
      <c r="AI134" s="401"/>
      <c r="AJ134" s="401"/>
      <c r="AK134" s="401"/>
      <c r="AL134" s="401"/>
      <c r="AM134" s="401"/>
      <c r="AN134" s="401"/>
      <c r="AO134" s="401"/>
      <c r="AP134" s="401"/>
      <c r="AQ134" s="401"/>
      <c r="AR134" s="401"/>
      <c r="AS134" s="401"/>
      <c r="AT134" s="401"/>
      <c r="AU134" s="405"/>
      <c r="AV134" s="406"/>
      <c r="AW134" s="406"/>
      <c r="AX134" s="407"/>
      <c r="AY134">
        <f>$AY$133</f>
        <v>0</v>
      </c>
    </row>
    <row r="135" spans="1:60" ht="23.25" hidden="1" customHeight="1" x14ac:dyDescent="0.15">
      <c r="A135" s="346"/>
      <c r="B135" s="317"/>
      <c r="C135" s="317"/>
      <c r="D135" s="317"/>
      <c r="E135" s="317"/>
      <c r="F135" s="318"/>
      <c r="G135" s="356"/>
      <c r="H135" s="357"/>
      <c r="I135" s="357"/>
      <c r="J135" s="357"/>
      <c r="K135" s="357"/>
      <c r="L135" s="357"/>
      <c r="M135" s="357"/>
      <c r="N135" s="357"/>
      <c r="O135" s="357"/>
      <c r="P135" s="361"/>
      <c r="Q135" s="362"/>
      <c r="R135" s="362"/>
      <c r="S135" s="362"/>
      <c r="T135" s="362"/>
      <c r="U135" s="362"/>
      <c r="V135" s="362"/>
      <c r="W135" s="362"/>
      <c r="X135" s="363"/>
      <c r="Y135" s="402" t="s">
        <v>52</v>
      </c>
      <c r="Z135" s="403"/>
      <c r="AA135" s="404"/>
      <c r="AB135" s="368"/>
      <c r="AC135" s="368"/>
      <c r="AD135" s="368"/>
      <c r="AE135" s="401"/>
      <c r="AF135" s="401"/>
      <c r="AG135" s="401"/>
      <c r="AH135" s="401"/>
      <c r="AI135" s="401"/>
      <c r="AJ135" s="401"/>
      <c r="AK135" s="401"/>
      <c r="AL135" s="401"/>
      <c r="AM135" s="401"/>
      <c r="AN135" s="401"/>
      <c r="AO135" s="401"/>
      <c r="AP135" s="401"/>
      <c r="AQ135" s="401"/>
      <c r="AR135" s="401"/>
      <c r="AS135" s="401"/>
      <c r="AT135" s="401"/>
      <c r="AU135" s="405"/>
      <c r="AV135" s="406"/>
      <c r="AW135" s="406"/>
      <c r="AX135" s="407"/>
      <c r="AY135">
        <f>$AY$133</f>
        <v>0</v>
      </c>
    </row>
    <row r="136" spans="1:60" ht="23.25" hidden="1" customHeight="1" x14ac:dyDescent="0.15">
      <c r="A136" s="458" t="s">
        <v>582</v>
      </c>
      <c r="B136" s="338"/>
      <c r="C136" s="338"/>
      <c r="D136" s="338"/>
      <c r="E136" s="338"/>
      <c r="F136" s="459"/>
      <c r="G136" s="223" t="s">
        <v>583</v>
      </c>
      <c r="H136" s="223"/>
      <c r="I136" s="223"/>
      <c r="J136" s="223"/>
      <c r="K136" s="223"/>
      <c r="L136" s="223"/>
      <c r="M136" s="223"/>
      <c r="N136" s="223"/>
      <c r="O136" s="223"/>
      <c r="P136" s="223"/>
      <c r="Q136" s="223"/>
      <c r="R136" s="223"/>
      <c r="S136" s="223"/>
      <c r="T136" s="223"/>
      <c r="U136" s="223"/>
      <c r="V136" s="223"/>
      <c r="W136" s="223"/>
      <c r="X136" s="252"/>
      <c r="Y136" s="442"/>
      <c r="Z136" s="443"/>
      <c r="AA136" s="444"/>
      <c r="AB136" s="222" t="s">
        <v>11</v>
      </c>
      <c r="AC136" s="223"/>
      <c r="AD136" s="252"/>
      <c r="AE136" s="412" t="s">
        <v>417</v>
      </c>
      <c r="AF136" s="412"/>
      <c r="AG136" s="412"/>
      <c r="AH136" s="412"/>
      <c r="AI136" s="412" t="s">
        <v>569</v>
      </c>
      <c r="AJ136" s="412"/>
      <c r="AK136" s="412"/>
      <c r="AL136" s="412"/>
      <c r="AM136" s="412" t="s">
        <v>385</v>
      </c>
      <c r="AN136" s="412"/>
      <c r="AO136" s="412"/>
      <c r="AP136" s="412"/>
      <c r="AQ136" s="413" t="s">
        <v>595</v>
      </c>
      <c r="AR136" s="414"/>
      <c r="AS136" s="414"/>
      <c r="AT136" s="414"/>
      <c r="AU136" s="414"/>
      <c r="AV136" s="414"/>
      <c r="AW136" s="414"/>
      <c r="AX136" s="415"/>
      <c r="AY136">
        <f>IF(SUBSTITUTE(SUBSTITUTE($G$137,"／",""),"　","")="",0,1)</f>
        <v>0</v>
      </c>
    </row>
    <row r="137" spans="1:60" ht="23.25" hidden="1" customHeight="1" x14ac:dyDescent="0.15">
      <c r="A137" s="460"/>
      <c r="B137" s="319"/>
      <c r="C137" s="319"/>
      <c r="D137" s="319"/>
      <c r="E137" s="319"/>
      <c r="F137" s="461"/>
      <c r="G137" s="390" t="s">
        <v>584</v>
      </c>
      <c r="H137" s="391"/>
      <c r="I137" s="391"/>
      <c r="J137" s="391"/>
      <c r="K137" s="391"/>
      <c r="L137" s="391"/>
      <c r="M137" s="391"/>
      <c r="N137" s="391"/>
      <c r="O137" s="391"/>
      <c r="P137" s="391"/>
      <c r="Q137" s="391"/>
      <c r="R137" s="391"/>
      <c r="S137" s="391"/>
      <c r="T137" s="391"/>
      <c r="U137" s="391"/>
      <c r="V137" s="391"/>
      <c r="W137" s="391"/>
      <c r="X137" s="391"/>
      <c r="Y137" s="416" t="s">
        <v>582</v>
      </c>
      <c r="Z137" s="417"/>
      <c r="AA137" s="418"/>
      <c r="AB137" s="419"/>
      <c r="AC137" s="420"/>
      <c r="AD137" s="421"/>
      <c r="AE137" s="369"/>
      <c r="AF137" s="369"/>
      <c r="AG137" s="369"/>
      <c r="AH137" s="369"/>
      <c r="AI137" s="369"/>
      <c r="AJ137" s="369"/>
      <c r="AK137" s="369"/>
      <c r="AL137" s="369"/>
      <c r="AM137" s="369"/>
      <c r="AN137" s="369"/>
      <c r="AO137" s="369"/>
      <c r="AP137" s="369"/>
      <c r="AQ137" s="394"/>
      <c r="AR137" s="370"/>
      <c r="AS137" s="370"/>
      <c r="AT137" s="370"/>
      <c r="AU137" s="370"/>
      <c r="AV137" s="370"/>
      <c r="AW137" s="370"/>
      <c r="AX137" s="371"/>
      <c r="AY137">
        <f>$AY$136</f>
        <v>0</v>
      </c>
    </row>
    <row r="138" spans="1:60" ht="46.5" hidden="1" customHeight="1" x14ac:dyDescent="0.15">
      <c r="A138" s="462"/>
      <c r="B138" s="321"/>
      <c r="C138" s="321"/>
      <c r="D138" s="321"/>
      <c r="E138" s="321"/>
      <c r="F138" s="463"/>
      <c r="G138" s="392"/>
      <c r="H138" s="393"/>
      <c r="I138" s="393"/>
      <c r="J138" s="393"/>
      <c r="K138" s="393"/>
      <c r="L138" s="393"/>
      <c r="M138" s="393"/>
      <c r="N138" s="393"/>
      <c r="O138" s="393"/>
      <c r="P138" s="393"/>
      <c r="Q138" s="393"/>
      <c r="R138" s="393"/>
      <c r="S138" s="393"/>
      <c r="T138" s="393"/>
      <c r="U138" s="393"/>
      <c r="V138" s="393"/>
      <c r="W138" s="393"/>
      <c r="X138" s="393"/>
      <c r="Y138" s="383" t="s">
        <v>585</v>
      </c>
      <c r="Z138" s="395"/>
      <c r="AA138" s="396"/>
      <c r="AB138" s="422" t="s">
        <v>586</v>
      </c>
      <c r="AC138" s="423"/>
      <c r="AD138" s="424"/>
      <c r="AE138" s="425"/>
      <c r="AF138" s="425"/>
      <c r="AG138" s="425"/>
      <c r="AH138" s="425"/>
      <c r="AI138" s="425"/>
      <c r="AJ138" s="425"/>
      <c r="AK138" s="425"/>
      <c r="AL138" s="425"/>
      <c r="AM138" s="425"/>
      <c r="AN138" s="425"/>
      <c r="AO138" s="425"/>
      <c r="AP138" s="425"/>
      <c r="AQ138" s="425"/>
      <c r="AR138" s="425"/>
      <c r="AS138" s="425"/>
      <c r="AT138" s="425"/>
      <c r="AU138" s="425"/>
      <c r="AV138" s="425"/>
      <c r="AW138" s="425"/>
      <c r="AX138" s="428"/>
      <c r="AY138">
        <f>$AY$136</f>
        <v>0</v>
      </c>
    </row>
    <row r="139" spans="1:60" ht="18.75" hidden="1" customHeight="1" x14ac:dyDescent="0.15">
      <c r="A139" s="500" t="s">
        <v>236</v>
      </c>
      <c r="B139" s="501"/>
      <c r="C139" s="501"/>
      <c r="D139" s="501"/>
      <c r="E139" s="501"/>
      <c r="F139" s="502"/>
      <c r="G139" s="474" t="s">
        <v>139</v>
      </c>
      <c r="H139" s="319"/>
      <c r="I139" s="319"/>
      <c r="J139" s="319"/>
      <c r="K139" s="319"/>
      <c r="L139" s="319"/>
      <c r="M139" s="319"/>
      <c r="N139" s="319"/>
      <c r="O139" s="320"/>
      <c r="P139" s="323" t="s">
        <v>55</v>
      </c>
      <c r="Q139" s="319"/>
      <c r="R139" s="319"/>
      <c r="S139" s="319"/>
      <c r="T139" s="319"/>
      <c r="U139" s="319"/>
      <c r="V139" s="319"/>
      <c r="W139" s="319"/>
      <c r="X139" s="320"/>
      <c r="Y139" s="475"/>
      <c r="Z139" s="476"/>
      <c r="AA139" s="477"/>
      <c r="AB139" s="481" t="s">
        <v>11</v>
      </c>
      <c r="AC139" s="482"/>
      <c r="AD139" s="483"/>
      <c r="AE139" s="412" t="s">
        <v>417</v>
      </c>
      <c r="AF139" s="412"/>
      <c r="AG139" s="412"/>
      <c r="AH139" s="412"/>
      <c r="AI139" s="412" t="s">
        <v>569</v>
      </c>
      <c r="AJ139" s="412"/>
      <c r="AK139" s="412"/>
      <c r="AL139" s="412"/>
      <c r="AM139" s="412" t="s">
        <v>385</v>
      </c>
      <c r="AN139" s="412"/>
      <c r="AO139" s="412"/>
      <c r="AP139" s="412"/>
      <c r="AQ139" s="455" t="s">
        <v>174</v>
      </c>
      <c r="AR139" s="456"/>
      <c r="AS139" s="456"/>
      <c r="AT139" s="457"/>
      <c r="AU139" s="319" t="s">
        <v>128</v>
      </c>
      <c r="AV139" s="319"/>
      <c r="AW139" s="319"/>
      <c r="AX139" s="324"/>
      <c r="AY139">
        <f>COUNTA($G$141)</f>
        <v>0</v>
      </c>
    </row>
    <row r="140" spans="1:60" ht="18.75" hidden="1" customHeight="1" x14ac:dyDescent="0.15">
      <c r="A140" s="503"/>
      <c r="B140" s="504"/>
      <c r="C140" s="504"/>
      <c r="D140" s="504"/>
      <c r="E140" s="504"/>
      <c r="F140" s="505"/>
      <c r="G140" s="340"/>
      <c r="H140" s="321"/>
      <c r="I140" s="321"/>
      <c r="J140" s="321"/>
      <c r="K140" s="321"/>
      <c r="L140" s="321"/>
      <c r="M140" s="321"/>
      <c r="N140" s="321"/>
      <c r="O140" s="322"/>
      <c r="P140" s="325"/>
      <c r="Q140" s="321"/>
      <c r="R140" s="321"/>
      <c r="S140" s="321"/>
      <c r="T140" s="321"/>
      <c r="U140" s="321"/>
      <c r="V140" s="321"/>
      <c r="W140" s="321"/>
      <c r="X140" s="322"/>
      <c r="Y140" s="478"/>
      <c r="Z140" s="479"/>
      <c r="AA140" s="480"/>
      <c r="AB140" s="398"/>
      <c r="AC140" s="484"/>
      <c r="AD140" s="485"/>
      <c r="AE140" s="412"/>
      <c r="AF140" s="412"/>
      <c r="AG140" s="412"/>
      <c r="AH140" s="412"/>
      <c r="AI140" s="412"/>
      <c r="AJ140" s="412"/>
      <c r="AK140" s="412"/>
      <c r="AL140" s="412"/>
      <c r="AM140" s="412"/>
      <c r="AN140" s="412"/>
      <c r="AO140" s="412"/>
      <c r="AP140" s="412"/>
      <c r="AQ140" s="429"/>
      <c r="AR140" s="430"/>
      <c r="AS140" s="431" t="s">
        <v>175</v>
      </c>
      <c r="AT140" s="432"/>
      <c r="AU140" s="433"/>
      <c r="AV140" s="433"/>
      <c r="AW140" s="321" t="s">
        <v>166</v>
      </c>
      <c r="AX140" s="326"/>
      <c r="AY140">
        <f t="shared" ref="AY140:AY145" si="5">$AY$139</f>
        <v>0</v>
      </c>
    </row>
    <row r="141" spans="1:60" ht="23.25" hidden="1" customHeight="1" x14ac:dyDescent="0.15">
      <c r="A141" s="506"/>
      <c r="B141" s="504"/>
      <c r="C141" s="504"/>
      <c r="D141" s="504"/>
      <c r="E141" s="504"/>
      <c r="F141" s="505"/>
      <c r="G141" s="372"/>
      <c r="H141" s="373"/>
      <c r="I141" s="373"/>
      <c r="J141" s="373"/>
      <c r="K141" s="373"/>
      <c r="L141" s="373"/>
      <c r="M141" s="373"/>
      <c r="N141" s="373"/>
      <c r="O141" s="374"/>
      <c r="P141" s="139"/>
      <c r="Q141" s="139"/>
      <c r="R141" s="139"/>
      <c r="S141" s="139"/>
      <c r="T141" s="139"/>
      <c r="U141" s="139"/>
      <c r="V141" s="139"/>
      <c r="W141" s="139"/>
      <c r="X141" s="140"/>
      <c r="Y141" s="383" t="s">
        <v>12</v>
      </c>
      <c r="Z141" s="384"/>
      <c r="AA141" s="385"/>
      <c r="AB141" s="367"/>
      <c r="AC141" s="367"/>
      <c r="AD141" s="367"/>
      <c r="AE141" s="394"/>
      <c r="AF141" s="370"/>
      <c r="AG141" s="370"/>
      <c r="AH141" s="370"/>
      <c r="AI141" s="394"/>
      <c r="AJ141" s="370"/>
      <c r="AK141" s="370"/>
      <c r="AL141" s="370"/>
      <c r="AM141" s="394"/>
      <c r="AN141" s="370"/>
      <c r="AO141" s="370"/>
      <c r="AP141" s="370"/>
      <c r="AQ141" s="387"/>
      <c r="AR141" s="388"/>
      <c r="AS141" s="388"/>
      <c r="AT141" s="389"/>
      <c r="AU141" s="370"/>
      <c r="AV141" s="370"/>
      <c r="AW141" s="370"/>
      <c r="AX141" s="371"/>
      <c r="AY141">
        <f t="shared" si="5"/>
        <v>0</v>
      </c>
    </row>
    <row r="142" spans="1:60" ht="23.25" hidden="1" customHeight="1" x14ac:dyDescent="0.15">
      <c r="A142" s="507"/>
      <c r="B142" s="508"/>
      <c r="C142" s="508"/>
      <c r="D142" s="508"/>
      <c r="E142" s="508"/>
      <c r="F142" s="509"/>
      <c r="G142" s="375"/>
      <c r="H142" s="376"/>
      <c r="I142" s="376"/>
      <c r="J142" s="376"/>
      <c r="K142" s="376"/>
      <c r="L142" s="376"/>
      <c r="M142" s="376"/>
      <c r="N142" s="376"/>
      <c r="O142" s="377"/>
      <c r="P142" s="381"/>
      <c r="Q142" s="381"/>
      <c r="R142" s="381"/>
      <c r="S142" s="381"/>
      <c r="T142" s="381"/>
      <c r="U142" s="381"/>
      <c r="V142" s="381"/>
      <c r="W142" s="381"/>
      <c r="X142" s="382"/>
      <c r="Y142" s="222" t="s">
        <v>50</v>
      </c>
      <c r="Z142" s="223"/>
      <c r="AA142" s="252"/>
      <c r="AB142" s="445"/>
      <c r="AC142" s="445"/>
      <c r="AD142" s="445"/>
      <c r="AE142" s="394"/>
      <c r="AF142" s="370"/>
      <c r="AG142" s="370"/>
      <c r="AH142" s="370"/>
      <c r="AI142" s="394"/>
      <c r="AJ142" s="370"/>
      <c r="AK142" s="370"/>
      <c r="AL142" s="370"/>
      <c r="AM142" s="394"/>
      <c r="AN142" s="370"/>
      <c r="AO142" s="370"/>
      <c r="AP142" s="370"/>
      <c r="AQ142" s="387"/>
      <c r="AR142" s="388"/>
      <c r="AS142" s="388"/>
      <c r="AT142" s="389"/>
      <c r="AU142" s="370"/>
      <c r="AV142" s="370"/>
      <c r="AW142" s="370"/>
      <c r="AX142" s="371"/>
      <c r="AY142">
        <f t="shared" si="5"/>
        <v>0</v>
      </c>
    </row>
    <row r="143" spans="1:60" ht="23.25" hidden="1" customHeight="1" x14ac:dyDescent="0.15">
      <c r="A143" s="506"/>
      <c r="B143" s="504"/>
      <c r="C143" s="504"/>
      <c r="D143" s="504"/>
      <c r="E143" s="504"/>
      <c r="F143" s="505"/>
      <c r="G143" s="378"/>
      <c r="H143" s="379"/>
      <c r="I143" s="379"/>
      <c r="J143" s="379"/>
      <c r="K143" s="379"/>
      <c r="L143" s="379"/>
      <c r="M143" s="379"/>
      <c r="N143" s="379"/>
      <c r="O143" s="380"/>
      <c r="P143" s="142"/>
      <c r="Q143" s="142"/>
      <c r="R143" s="142"/>
      <c r="S143" s="142"/>
      <c r="T143" s="142"/>
      <c r="U143" s="142"/>
      <c r="V143" s="142"/>
      <c r="W143" s="142"/>
      <c r="X143" s="143"/>
      <c r="Y143" s="222" t="s">
        <v>13</v>
      </c>
      <c r="Z143" s="223"/>
      <c r="AA143" s="252"/>
      <c r="AB143" s="386" t="s">
        <v>14</v>
      </c>
      <c r="AC143" s="386"/>
      <c r="AD143" s="386"/>
      <c r="AE143" s="394"/>
      <c r="AF143" s="370"/>
      <c r="AG143" s="370"/>
      <c r="AH143" s="370"/>
      <c r="AI143" s="394"/>
      <c r="AJ143" s="370"/>
      <c r="AK143" s="370"/>
      <c r="AL143" s="370"/>
      <c r="AM143" s="394"/>
      <c r="AN143" s="370"/>
      <c r="AO143" s="370"/>
      <c r="AP143" s="370"/>
      <c r="AQ143" s="387"/>
      <c r="AR143" s="388"/>
      <c r="AS143" s="388"/>
      <c r="AT143" s="389"/>
      <c r="AU143" s="370"/>
      <c r="AV143" s="370"/>
      <c r="AW143" s="370"/>
      <c r="AX143" s="371"/>
      <c r="AY143">
        <f t="shared" si="5"/>
        <v>0</v>
      </c>
    </row>
    <row r="144" spans="1:60" ht="23.25" hidden="1" customHeight="1" x14ac:dyDescent="0.15">
      <c r="A144" s="458" t="s">
        <v>261</v>
      </c>
      <c r="B144" s="453"/>
      <c r="C144" s="453"/>
      <c r="D144" s="453"/>
      <c r="E144" s="453"/>
      <c r="F144" s="454"/>
      <c r="G144" s="494"/>
      <c r="H144" s="495"/>
      <c r="I144" s="495"/>
      <c r="J144" s="495"/>
      <c r="K144" s="495"/>
      <c r="L144" s="495"/>
      <c r="M144" s="495"/>
      <c r="N144" s="495"/>
      <c r="O144" s="495"/>
      <c r="P144" s="495"/>
      <c r="Q144" s="495"/>
      <c r="R144" s="495"/>
      <c r="S144" s="495"/>
      <c r="T144" s="495"/>
      <c r="U144" s="495"/>
      <c r="V144" s="495"/>
      <c r="W144" s="495"/>
      <c r="X144" s="495"/>
      <c r="Y144" s="495"/>
      <c r="Z144" s="495"/>
      <c r="AA144" s="495"/>
      <c r="AB144" s="495"/>
      <c r="AC144" s="495"/>
      <c r="AD144" s="495"/>
      <c r="AE144" s="495"/>
      <c r="AF144" s="495"/>
      <c r="AG144" s="495"/>
      <c r="AH144" s="495"/>
      <c r="AI144" s="495"/>
      <c r="AJ144" s="495"/>
      <c r="AK144" s="495"/>
      <c r="AL144" s="495"/>
      <c r="AM144" s="495"/>
      <c r="AN144" s="495"/>
      <c r="AO144" s="495"/>
      <c r="AP144" s="495"/>
      <c r="AQ144" s="495"/>
      <c r="AR144" s="495"/>
      <c r="AS144" s="495"/>
      <c r="AT144" s="495"/>
      <c r="AU144" s="495"/>
      <c r="AV144" s="495"/>
      <c r="AW144" s="495"/>
      <c r="AX144" s="496"/>
      <c r="AY144">
        <f t="shared" si="5"/>
        <v>0</v>
      </c>
    </row>
    <row r="145" spans="1:60" ht="23.25" hidden="1" customHeight="1" x14ac:dyDescent="0.15">
      <c r="A145" s="346"/>
      <c r="B145" s="317"/>
      <c r="C145" s="317"/>
      <c r="D145" s="317"/>
      <c r="E145" s="317"/>
      <c r="F145" s="318"/>
      <c r="G145" s="497"/>
      <c r="H145" s="498"/>
      <c r="I145" s="498"/>
      <c r="J145" s="498"/>
      <c r="K145" s="498"/>
      <c r="L145" s="498"/>
      <c r="M145" s="498"/>
      <c r="N145" s="498"/>
      <c r="O145" s="498"/>
      <c r="P145" s="498"/>
      <c r="Q145" s="498"/>
      <c r="R145" s="498"/>
      <c r="S145" s="498"/>
      <c r="T145" s="498"/>
      <c r="U145" s="498"/>
      <c r="V145" s="498"/>
      <c r="W145" s="498"/>
      <c r="X145" s="498"/>
      <c r="Y145" s="498"/>
      <c r="Z145" s="498"/>
      <c r="AA145" s="498"/>
      <c r="AB145" s="498"/>
      <c r="AC145" s="498"/>
      <c r="AD145" s="498"/>
      <c r="AE145" s="498"/>
      <c r="AF145" s="498"/>
      <c r="AG145" s="498"/>
      <c r="AH145" s="498"/>
      <c r="AI145" s="498"/>
      <c r="AJ145" s="498"/>
      <c r="AK145" s="498"/>
      <c r="AL145" s="498"/>
      <c r="AM145" s="498"/>
      <c r="AN145" s="498"/>
      <c r="AO145" s="498"/>
      <c r="AP145" s="498"/>
      <c r="AQ145" s="498"/>
      <c r="AR145" s="498"/>
      <c r="AS145" s="498"/>
      <c r="AT145" s="498"/>
      <c r="AU145" s="498"/>
      <c r="AV145" s="498"/>
      <c r="AW145" s="498"/>
      <c r="AX145" s="499"/>
      <c r="AY145">
        <f t="shared" si="5"/>
        <v>0</v>
      </c>
    </row>
    <row r="146" spans="1:60" ht="18.75" hidden="1" customHeight="1" x14ac:dyDescent="0.15">
      <c r="A146" s="311" t="s">
        <v>574</v>
      </c>
      <c r="B146" s="313" t="s">
        <v>575</v>
      </c>
      <c r="C146" s="314"/>
      <c r="D146" s="314"/>
      <c r="E146" s="314"/>
      <c r="F146" s="315"/>
      <c r="G146" s="319" t="s">
        <v>576</v>
      </c>
      <c r="H146" s="319"/>
      <c r="I146" s="319"/>
      <c r="J146" s="319"/>
      <c r="K146" s="319"/>
      <c r="L146" s="319"/>
      <c r="M146" s="319"/>
      <c r="N146" s="319"/>
      <c r="O146" s="319"/>
      <c r="P146" s="319"/>
      <c r="Q146" s="319"/>
      <c r="R146" s="319"/>
      <c r="S146" s="319"/>
      <c r="T146" s="319"/>
      <c r="U146" s="319"/>
      <c r="V146" s="319"/>
      <c r="W146" s="319"/>
      <c r="X146" s="319"/>
      <c r="Y146" s="319"/>
      <c r="Z146" s="319"/>
      <c r="AA146" s="320"/>
      <c r="AB146" s="323" t="s">
        <v>596</v>
      </c>
      <c r="AC146" s="319"/>
      <c r="AD146" s="319"/>
      <c r="AE146" s="319"/>
      <c r="AF146" s="319"/>
      <c r="AG146" s="319"/>
      <c r="AH146" s="319"/>
      <c r="AI146" s="319"/>
      <c r="AJ146" s="319"/>
      <c r="AK146" s="319"/>
      <c r="AL146" s="319"/>
      <c r="AM146" s="319"/>
      <c r="AN146" s="319"/>
      <c r="AO146" s="319"/>
      <c r="AP146" s="319"/>
      <c r="AQ146" s="319"/>
      <c r="AR146" s="319"/>
      <c r="AS146" s="319"/>
      <c r="AT146" s="319"/>
      <c r="AU146" s="319"/>
      <c r="AV146" s="319"/>
      <c r="AW146" s="319"/>
      <c r="AX146" s="324"/>
      <c r="AY146">
        <f>COUNTA($G$148)</f>
        <v>0</v>
      </c>
    </row>
    <row r="147" spans="1:60" ht="22.5" hidden="1" customHeight="1" x14ac:dyDescent="0.15">
      <c r="A147" s="311"/>
      <c r="B147" s="313"/>
      <c r="C147" s="314"/>
      <c r="D147" s="314"/>
      <c r="E147" s="314"/>
      <c r="F147" s="315"/>
      <c r="G147" s="321"/>
      <c r="H147" s="321"/>
      <c r="I147" s="321"/>
      <c r="J147" s="321"/>
      <c r="K147" s="321"/>
      <c r="L147" s="321"/>
      <c r="M147" s="321"/>
      <c r="N147" s="321"/>
      <c r="O147" s="321"/>
      <c r="P147" s="321"/>
      <c r="Q147" s="321"/>
      <c r="R147" s="321"/>
      <c r="S147" s="321"/>
      <c r="T147" s="321"/>
      <c r="U147" s="321"/>
      <c r="V147" s="321"/>
      <c r="W147" s="321"/>
      <c r="X147" s="321"/>
      <c r="Y147" s="321"/>
      <c r="Z147" s="321"/>
      <c r="AA147" s="322"/>
      <c r="AB147" s="325"/>
      <c r="AC147" s="321"/>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6"/>
      <c r="AY147">
        <f t="shared" ref="AY147:AY155" si="6">$AY$146</f>
        <v>0</v>
      </c>
    </row>
    <row r="148" spans="1:60" ht="22.5" hidden="1" customHeight="1" x14ac:dyDescent="0.15">
      <c r="A148" s="311"/>
      <c r="B148" s="313"/>
      <c r="C148" s="314"/>
      <c r="D148" s="314"/>
      <c r="E148" s="314"/>
      <c r="F148" s="315"/>
      <c r="G148" s="510"/>
      <c r="H148" s="510"/>
      <c r="I148" s="510"/>
      <c r="J148" s="510"/>
      <c r="K148" s="510"/>
      <c r="L148" s="510"/>
      <c r="M148" s="510"/>
      <c r="N148" s="510"/>
      <c r="O148" s="510"/>
      <c r="P148" s="510"/>
      <c r="Q148" s="510"/>
      <c r="R148" s="510"/>
      <c r="S148" s="510"/>
      <c r="T148" s="510"/>
      <c r="U148" s="510"/>
      <c r="V148" s="510"/>
      <c r="W148" s="510"/>
      <c r="X148" s="510"/>
      <c r="Y148" s="510"/>
      <c r="Z148" s="510"/>
      <c r="AA148" s="511"/>
      <c r="AB148" s="516"/>
      <c r="AC148" s="510"/>
      <c r="AD148" s="510"/>
      <c r="AE148" s="510"/>
      <c r="AF148" s="510"/>
      <c r="AG148" s="510"/>
      <c r="AH148" s="510"/>
      <c r="AI148" s="510"/>
      <c r="AJ148" s="510"/>
      <c r="AK148" s="510"/>
      <c r="AL148" s="510"/>
      <c r="AM148" s="510"/>
      <c r="AN148" s="510"/>
      <c r="AO148" s="510"/>
      <c r="AP148" s="510"/>
      <c r="AQ148" s="510"/>
      <c r="AR148" s="510"/>
      <c r="AS148" s="510"/>
      <c r="AT148" s="510"/>
      <c r="AU148" s="510"/>
      <c r="AV148" s="510"/>
      <c r="AW148" s="510"/>
      <c r="AX148" s="517"/>
      <c r="AY148">
        <f t="shared" si="6"/>
        <v>0</v>
      </c>
    </row>
    <row r="149" spans="1:60" ht="22.5" hidden="1" customHeight="1" x14ac:dyDescent="0.15">
      <c r="A149" s="311"/>
      <c r="B149" s="313"/>
      <c r="C149" s="314"/>
      <c r="D149" s="314"/>
      <c r="E149" s="314"/>
      <c r="F149" s="315"/>
      <c r="G149" s="512"/>
      <c r="H149" s="512"/>
      <c r="I149" s="512"/>
      <c r="J149" s="512"/>
      <c r="K149" s="512"/>
      <c r="L149" s="512"/>
      <c r="M149" s="512"/>
      <c r="N149" s="512"/>
      <c r="O149" s="512"/>
      <c r="P149" s="512"/>
      <c r="Q149" s="512"/>
      <c r="R149" s="512"/>
      <c r="S149" s="512"/>
      <c r="T149" s="512"/>
      <c r="U149" s="512"/>
      <c r="V149" s="512"/>
      <c r="W149" s="512"/>
      <c r="X149" s="512"/>
      <c r="Y149" s="512"/>
      <c r="Z149" s="512"/>
      <c r="AA149" s="513"/>
      <c r="AB149" s="518"/>
      <c r="AC149" s="512"/>
      <c r="AD149" s="512"/>
      <c r="AE149" s="512"/>
      <c r="AF149" s="512"/>
      <c r="AG149" s="512"/>
      <c r="AH149" s="512"/>
      <c r="AI149" s="512"/>
      <c r="AJ149" s="512"/>
      <c r="AK149" s="512"/>
      <c r="AL149" s="512"/>
      <c r="AM149" s="512"/>
      <c r="AN149" s="512"/>
      <c r="AO149" s="512"/>
      <c r="AP149" s="512"/>
      <c r="AQ149" s="512"/>
      <c r="AR149" s="512"/>
      <c r="AS149" s="512"/>
      <c r="AT149" s="512"/>
      <c r="AU149" s="512"/>
      <c r="AV149" s="512"/>
      <c r="AW149" s="512"/>
      <c r="AX149" s="519"/>
      <c r="AY149">
        <f t="shared" si="6"/>
        <v>0</v>
      </c>
    </row>
    <row r="150" spans="1:60" ht="19.5" hidden="1" customHeight="1" x14ac:dyDescent="0.15">
      <c r="A150" s="311"/>
      <c r="B150" s="316"/>
      <c r="C150" s="317"/>
      <c r="D150" s="317"/>
      <c r="E150" s="317"/>
      <c r="F150" s="318"/>
      <c r="G150" s="514"/>
      <c r="H150" s="514"/>
      <c r="I150" s="514"/>
      <c r="J150" s="514"/>
      <c r="K150" s="514"/>
      <c r="L150" s="514"/>
      <c r="M150" s="514"/>
      <c r="N150" s="514"/>
      <c r="O150" s="514"/>
      <c r="P150" s="514"/>
      <c r="Q150" s="514"/>
      <c r="R150" s="514"/>
      <c r="S150" s="514"/>
      <c r="T150" s="514"/>
      <c r="U150" s="514"/>
      <c r="V150" s="514"/>
      <c r="W150" s="514"/>
      <c r="X150" s="514"/>
      <c r="Y150" s="514"/>
      <c r="Z150" s="514"/>
      <c r="AA150" s="515"/>
      <c r="AB150" s="520"/>
      <c r="AC150" s="514"/>
      <c r="AD150" s="514"/>
      <c r="AE150" s="512"/>
      <c r="AF150" s="512"/>
      <c r="AG150" s="512"/>
      <c r="AH150" s="512"/>
      <c r="AI150" s="512"/>
      <c r="AJ150" s="512"/>
      <c r="AK150" s="512"/>
      <c r="AL150" s="512"/>
      <c r="AM150" s="512"/>
      <c r="AN150" s="512"/>
      <c r="AO150" s="512"/>
      <c r="AP150" s="512"/>
      <c r="AQ150" s="512"/>
      <c r="AR150" s="512"/>
      <c r="AS150" s="512"/>
      <c r="AT150" s="512"/>
      <c r="AU150" s="514"/>
      <c r="AV150" s="514"/>
      <c r="AW150" s="514"/>
      <c r="AX150" s="521"/>
      <c r="AY150">
        <f t="shared" si="6"/>
        <v>0</v>
      </c>
    </row>
    <row r="151" spans="1:60" ht="18.75" hidden="1" customHeight="1" x14ac:dyDescent="0.15">
      <c r="A151" s="311"/>
      <c r="B151" s="452" t="s">
        <v>138</v>
      </c>
      <c r="C151" s="453"/>
      <c r="D151" s="453"/>
      <c r="E151" s="453"/>
      <c r="F151" s="454"/>
      <c r="G151" s="337" t="s">
        <v>56</v>
      </c>
      <c r="H151" s="338"/>
      <c r="I151" s="338"/>
      <c r="J151" s="338"/>
      <c r="K151" s="338"/>
      <c r="L151" s="338"/>
      <c r="M151" s="338"/>
      <c r="N151" s="338"/>
      <c r="O151" s="339"/>
      <c r="P151" s="341" t="s">
        <v>58</v>
      </c>
      <c r="Q151" s="338"/>
      <c r="R151" s="338"/>
      <c r="S151" s="338"/>
      <c r="T151" s="338"/>
      <c r="U151" s="338"/>
      <c r="V151" s="338"/>
      <c r="W151" s="338"/>
      <c r="X151" s="339"/>
      <c r="Y151" s="342"/>
      <c r="Z151" s="343"/>
      <c r="AA151" s="344"/>
      <c r="AB151" s="882" t="s">
        <v>11</v>
      </c>
      <c r="AC151" s="883"/>
      <c r="AD151" s="884"/>
      <c r="AE151" s="412" t="s">
        <v>417</v>
      </c>
      <c r="AF151" s="412"/>
      <c r="AG151" s="412"/>
      <c r="AH151" s="412"/>
      <c r="AI151" s="412" t="s">
        <v>569</v>
      </c>
      <c r="AJ151" s="412"/>
      <c r="AK151" s="412"/>
      <c r="AL151" s="412"/>
      <c r="AM151" s="412" t="s">
        <v>385</v>
      </c>
      <c r="AN151" s="412"/>
      <c r="AO151" s="412"/>
      <c r="AP151" s="412"/>
      <c r="AQ151" s="488" t="s">
        <v>174</v>
      </c>
      <c r="AR151" s="489"/>
      <c r="AS151" s="489"/>
      <c r="AT151" s="490"/>
      <c r="AU151" s="491" t="s">
        <v>128</v>
      </c>
      <c r="AV151" s="491"/>
      <c r="AW151" s="491"/>
      <c r="AX151" s="492"/>
      <c r="AY151">
        <f t="shared" si="6"/>
        <v>0</v>
      </c>
      <c r="AZ151" s="10"/>
      <c r="BA151" s="10"/>
      <c r="BB151" s="10"/>
      <c r="BC151" s="10"/>
    </row>
    <row r="152" spans="1:60" ht="18.75" hidden="1" customHeight="1" x14ac:dyDescent="0.15">
      <c r="A152" s="311"/>
      <c r="B152" s="313"/>
      <c r="C152" s="314"/>
      <c r="D152" s="314"/>
      <c r="E152" s="314"/>
      <c r="F152" s="315"/>
      <c r="G152" s="340"/>
      <c r="H152" s="321"/>
      <c r="I152" s="321"/>
      <c r="J152" s="321"/>
      <c r="K152" s="321"/>
      <c r="L152" s="321"/>
      <c r="M152" s="321"/>
      <c r="N152" s="321"/>
      <c r="O152" s="322"/>
      <c r="P152" s="325"/>
      <c r="Q152" s="321"/>
      <c r="R152" s="321"/>
      <c r="S152" s="321"/>
      <c r="T152" s="321"/>
      <c r="U152" s="321"/>
      <c r="V152" s="321"/>
      <c r="W152" s="321"/>
      <c r="X152" s="322"/>
      <c r="Y152" s="342"/>
      <c r="Z152" s="343"/>
      <c r="AA152" s="344"/>
      <c r="AB152" s="398"/>
      <c r="AC152" s="484"/>
      <c r="AD152" s="485"/>
      <c r="AE152" s="412"/>
      <c r="AF152" s="412"/>
      <c r="AG152" s="412"/>
      <c r="AH152" s="412"/>
      <c r="AI152" s="412"/>
      <c r="AJ152" s="412"/>
      <c r="AK152" s="412"/>
      <c r="AL152" s="412"/>
      <c r="AM152" s="412"/>
      <c r="AN152" s="412"/>
      <c r="AO152" s="412"/>
      <c r="AP152" s="412"/>
      <c r="AQ152" s="493"/>
      <c r="AR152" s="433"/>
      <c r="AS152" s="431" t="s">
        <v>175</v>
      </c>
      <c r="AT152" s="432"/>
      <c r="AU152" s="433"/>
      <c r="AV152" s="433"/>
      <c r="AW152" s="321" t="s">
        <v>166</v>
      </c>
      <c r="AX152" s="326"/>
      <c r="AY152">
        <f t="shared" si="6"/>
        <v>0</v>
      </c>
      <c r="AZ152" s="10"/>
      <c r="BA152" s="10"/>
      <c r="BB152" s="10"/>
      <c r="BC152" s="10"/>
      <c r="BD152" s="10"/>
      <c r="BE152" s="10"/>
      <c r="BF152" s="10"/>
      <c r="BG152" s="10"/>
      <c r="BH152" s="10"/>
    </row>
    <row r="153" spans="1:60" ht="23.25" hidden="1" customHeight="1" x14ac:dyDescent="0.15">
      <c r="A153" s="311"/>
      <c r="B153" s="313"/>
      <c r="C153" s="314"/>
      <c r="D153" s="314"/>
      <c r="E153" s="314"/>
      <c r="F153" s="315"/>
      <c r="G153" s="138"/>
      <c r="H153" s="139"/>
      <c r="I153" s="139"/>
      <c r="J153" s="139"/>
      <c r="K153" s="139"/>
      <c r="L153" s="139"/>
      <c r="M153" s="139"/>
      <c r="N153" s="139"/>
      <c r="O153" s="140"/>
      <c r="P153" s="139"/>
      <c r="Q153" s="446"/>
      <c r="R153" s="446"/>
      <c r="S153" s="446"/>
      <c r="T153" s="446"/>
      <c r="U153" s="446"/>
      <c r="V153" s="446"/>
      <c r="W153" s="446"/>
      <c r="X153" s="447"/>
      <c r="Y153" s="886" t="s">
        <v>57</v>
      </c>
      <c r="Z153" s="887"/>
      <c r="AA153" s="888"/>
      <c r="AB153" s="367"/>
      <c r="AC153" s="367"/>
      <c r="AD153" s="367"/>
      <c r="AE153" s="394"/>
      <c r="AF153" s="370"/>
      <c r="AG153" s="370"/>
      <c r="AH153" s="370"/>
      <c r="AI153" s="394"/>
      <c r="AJ153" s="370"/>
      <c r="AK153" s="370"/>
      <c r="AL153" s="370"/>
      <c r="AM153" s="394"/>
      <c r="AN153" s="370"/>
      <c r="AO153" s="370"/>
      <c r="AP153" s="370"/>
      <c r="AQ153" s="387"/>
      <c r="AR153" s="388"/>
      <c r="AS153" s="388"/>
      <c r="AT153" s="389"/>
      <c r="AU153" s="370"/>
      <c r="AV153" s="370"/>
      <c r="AW153" s="370"/>
      <c r="AX153" s="371"/>
      <c r="AY153">
        <f t="shared" si="6"/>
        <v>0</v>
      </c>
    </row>
    <row r="154" spans="1:60" ht="23.25" hidden="1" customHeight="1" x14ac:dyDescent="0.15">
      <c r="A154" s="311"/>
      <c r="B154" s="313"/>
      <c r="C154" s="314"/>
      <c r="D154" s="314"/>
      <c r="E154" s="314"/>
      <c r="F154" s="315"/>
      <c r="G154" s="889"/>
      <c r="H154" s="381"/>
      <c r="I154" s="381"/>
      <c r="J154" s="381"/>
      <c r="K154" s="381"/>
      <c r="L154" s="381"/>
      <c r="M154" s="381"/>
      <c r="N154" s="381"/>
      <c r="O154" s="382"/>
      <c r="P154" s="448"/>
      <c r="Q154" s="448"/>
      <c r="R154" s="448"/>
      <c r="S154" s="448"/>
      <c r="T154" s="448"/>
      <c r="U154" s="448"/>
      <c r="V154" s="448"/>
      <c r="W154" s="448"/>
      <c r="X154" s="449"/>
      <c r="Y154" s="890" t="s">
        <v>50</v>
      </c>
      <c r="Z154" s="782"/>
      <c r="AA154" s="783"/>
      <c r="AB154" s="445"/>
      <c r="AC154" s="445"/>
      <c r="AD154" s="445"/>
      <c r="AE154" s="394"/>
      <c r="AF154" s="370"/>
      <c r="AG154" s="370"/>
      <c r="AH154" s="370"/>
      <c r="AI154" s="394"/>
      <c r="AJ154" s="370"/>
      <c r="AK154" s="370"/>
      <c r="AL154" s="370"/>
      <c r="AM154" s="394"/>
      <c r="AN154" s="370"/>
      <c r="AO154" s="370"/>
      <c r="AP154" s="370"/>
      <c r="AQ154" s="387"/>
      <c r="AR154" s="388"/>
      <c r="AS154" s="388"/>
      <c r="AT154" s="389"/>
      <c r="AU154" s="370"/>
      <c r="AV154" s="370"/>
      <c r="AW154" s="370"/>
      <c r="AX154" s="371"/>
      <c r="AY154">
        <f t="shared" si="6"/>
        <v>0</v>
      </c>
      <c r="AZ154" s="10"/>
      <c r="BA154" s="10"/>
      <c r="BB154" s="10"/>
      <c r="BC154" s="10"/>
    </row>
    <row r="155" spans="1:60" ht="23.25" hidden="1" customHeight="1" x14ac:dyDescent="0.15">
      <c r="A155" s="311"/>
      <c r="B155" s="313"/>
      <c r="C155" s="314"/>
      <c r="D155" s="314"/>
      <c r="E155" s="314"/>
      <c r="F155" s="315"/>
      <c r="G155" s="141"/>
      <c r="H155" s="142"/>
      <c r="I155" s="142"/>
      <c r="J155" s="142"/>
      <c r="K155" s="142"/>
      <c r="L155" s="142"/>
      <c r="M155" s="142"/>
      <c r="N155" s="142"/>
      <c r="O155" s="143"/>
      <c r="P155" s="450"/>
      <c r="Q155" s="450"/>
      <c r="R155" s="450"/>
      <c r="S155" s="450"/>
      <c r="T155" s="450"/>
      <c r="U155" s="450"/>
      <c r="V155" s="450"/>
      <c r="W155" s="450"/>
      <c r="X155" s="451"/>
      <c r="Y155" s="890" t="s">
        <v>13</v>
      </c>
      <c r="Z155" s="782"/>
      <c r="AA155" s="783"/>
      <c r="AB155" s="891" t="s">
        <v>14</v>
      </c>
      <c r="AC155" s="891"/>
      <c r="AD155" s="891"/>
      <c r="AE155" s="561"/>
      <c r="AF155" s="562"/>
      <c r="AG155" s="562"/>
      <c r="AH155" s="562"/>
      <c r="AI155" s="561"/>
      <c r="AJ155" s="562"/>
      <c r="AK155" s="562"/>
      <c r="AL155" s="562"/>
      <c r="AM155" s="561"/>
      <c r="AN155" s="562"/>
      <c r="AO155" s="562"/>
      <c r="AP155" s="562"/>
      <c r="AQ155" s="387"/>
      <c r="AR155" s="388"/>
      <c r="AS155" s="388"/>
      <c r="AT155" s="389"/>
      <c r="AU155" s="370"/>
      <c r="AV155" s="370"/>
      <c r="AW155" s="370"/>
      <c r="AX155" s="371"/>
      <c r="AY155">
        <f t="shared" si="6"/>
        <v>0</v>
      </c>
      <c r="AZ155" s="10"/>
      <c r="BA155" s="10"/>
      <c r="BB155" s="10"/>
      <c r="BC155" s="10"/>
      <c r="BD155" s="10"/>
      <c r="BE155" s="10"/>
      <c r="BF155" s="10"/>
      <c r="BG155" s="10"/>
      <c r="BH155" s="10"/>
    </row>
    <row r="156" spans="1:60" ht="18.75" hidden="1" customHeight="1" x14ac:dyDescent="0.15">
      <c r="A156" s="311"/>
      <c r="B156" s="452" t="s">
        <v>138</v>
      </c>
      <c r="C156" s="453"/>
      <c r="D156" s="453"/>
      <c r="E156" s="453"/>
      <c r="F156" s="454"/>
      <c r="G156" s="337" t="s">
        <v>56</v>
      </c>
      <c r="H156" s="338"/>
      <c r="I156" s="338"/>
      <c r="J156" s="338"/>
      <c r="K156" s="338"/>
      <c r="L156" s="338"/>
      <c r="M156" s="338"/>
      <c r="N156" s="338"/>
      <c r="O156" s="339"/>
      <c r="P156" s="341" t="s">
        <v>58</v>
      </c>
      <c r="Q156" s="338"/>
      <c r="R156" s="338"/>
      <c r="S156" s="338"/>
      <c r="T156" s="338"/>
      <c r="U156" s="338"/>
      <c r="V156" s="338"/>
      <c r="W156" s="338"/>
      <c r="X156" s="339"/>
      <c r="Y156" s="342"/>
      <c r="Z156" s="343"/>
      <c r="AA156" s="344"/>
      <c r="AB156" s="882" t="s">
        <v>11</v>
      </c>
      <c r="AC156" s="883"/>
      <c r="AD156" s="884"/>
      <c r="AE156" s="412" t="s">
        <v>417</v>
      </c>
      <c r="AF156" s="412"/>
      <c r="AG156" s="412"/>
      <c r="AH156" s="412"/>
      <c r="AI156" s="412" t="s">
        <v>569</v>
      </c>
      <c r="AJ156" s="412"/>
      <c r="AK156" s="412"/>
      <c r="AL156" s="412"/>
      <c r="AM156" s="412" t="s">
        <v>385</v>
      </c>
      <c r="AN156" s="412"/>
      <c r="AO156" s="412"/>
      <c r="AP156" s="412"/>
      <c r="AQ156" s="488" t="s">
        <v>174</v>
      </c>
      <c r="AR156" s="489"/>
      <c r="AS156" s="489"/>
      <c r="AT156" s="490"/>
      <c r="AU156" s="491" t="s">
        <v>128</v>
      </c>
      <c r="AV156" s="491"/>
      <c r="AW156" s="491"/>
      <c r="AX156" s="492"/>
      <c r="AY156">
        <f>COUNTA($G$158)</f>
        <v>0</v>
      </c>
      <c r="AZ156" s="10"/>
      <c r="BA156" s="10"/>
      <c r="BB156" s="10"/>
      <c r="BC156" s="10"/>
    </row>
    <row r="157" spans="1:60" ht="18.75" hidden="1" customHeight="1" x14ac:dyDescent="0.15">
      <c r="A157" s="311"/>
      <c r="B157" s="313"/>
      <c r="C157" s="314"/>
      <c r="D157" s="314"/>
      <c r="E157" s="314"/>
      <c r="F157" s="315"/>
      <c r="G157" s="340"/>
      <c r="H157" s="321"/>
      <c r="I157" s="321"/>
      <c r="J157" s="321"/>
      <c r="K157" s="321"/>
      <c r="L157" s="321"/>
      <c r="M157" s="321"/>
      <c r="N157" s="321"/>
      <c r="O157" s="322"/>
      <c r="P157" s="325"/>
      <c r="Q157" s="321"/>
      <c r="R157" s="321"/>
      <c r="S157" s="321"/>
      <c r="T157" s="321"/>
      <c r="U157" s="321"/>
      <c r="V157" s="321"/>
      <c r="W157" s="321"/>
      <c r="X157" s="322"/>
      <c r="Y157" s="342"/>
      <c r="Z157" s="343"/>
      <c r="AA157" s="344"/>
      <c r="AB157" s="398"/>
      <c r="AC157" s="484"/>
      <c r="AD157" s="485"/>
      <c r="AE157" s="412"/>
      <c r="AF157" s="412"/>
      <c r="AG157" s="412"/>
      <c r="AH157" s="412"/>
      <c r="AI157" s="412"/>
      <c r="AJ157" s="412"/>
      <c r="AK157" s="412"/>
      <c r="AL157" s="412"/>
      <c r="AM157" s="412"/>
      <c r="AN157" s="412"/>
      <c r="AO157" s="412"/>
      <c r="AP157" s="412"/>
      <c r="AQ157" s="493"/>
      <c r="AR157" s="433"/>
      <c r="AS157" s="431" t="s">
        <v>175</v>
      </c>
      <c r="AT157" s="432"/>
      <c r="AU157" s="433"/>
      <c r="AV157" s="433"/>
      <c r="AW157" s="321" t="s">
        <v>166</v>
      </c>
      <c r="AX157" s="326"/>
      <c r="AY157">
        <f>$AY$156</f>
        <v>0</v>
      </c>
      <c r="AZ157" s="10"/>
      <c r="BA157" s="10"/>
      <c r="BB157" s="10"/>
      <c r="BC157" s="10"/>
      <c r="BD157" s="10"/>
      <c r="BE157" s="10"/>
      <c r="BF157" s="10"/>
      <c r="BG157" s="10"/>
      <c r="BH157" s="10"/>
    </row>
    <row r="158" spans="1:60" ht="23.25" hidden="1" customHeight="1" x14ac:dyDescent="0.15">
      <c r="A158" s="311"/>
      <c r="B158" s="313"/>
      <c r="C158" s="314"/>
      <c r="D158" s="314"/>
      <c r="E158" s="314"/>
      <c r="F158" s="315"/>
      <c r="G158" s="138"/>
      <c r="H158" s="139"/>
      <c r="I158" s="139"/>
      <c r="J158" s="139"/>
      <c r="K158" s="139"/>
      <c r="L158" s="139"/>
      <c r="M158" s="139"/>
      <c r="N158" s="139"/>
      <c r="O158" s="140"/>
      <c r="P158" s="139"/>
      <c r="Q158" s="446"/>
      <c r="R158" s="446"/>
      <c r="S158" s="446"/>
      <c r="T158" s="446"/>
      <c r="U158" s="446"/>
      <c r="V158" s="446"/>
      <c r="W158" s="446"/>
      <c r="X158" s="447"/>
      <c r="Y158" s="886" t="s">
        <v>57</v>
      </c>
      <c r="Z158" s="887"/>
      <c r="AA158" s="888"/>
      <c r="AB158" s="367"/>
      <c r="AC158" s="367"/>
      <c r="AD158" s="367"/>
      <c r="AE158" s="394"/>
      <c r="AF158" s="370"/>
      <c r="AG158" s="370"/>
      <c r="AH158" s="370"/>
      <c r="AI158" s="394"/>
      <c r="AJ158" s="370"/>
      <c r="AK158" s="370"/>
      <c r="AL158" s="370"/>
      <c r="AM158" s="394"/>
      <c r="AN158" s="370"/>
      <c r="AO158" s="370"/>
      <c r="AP158" s="370"/>
      <c r="AQ158" s="387"/>
      <c r="AR158" s="388"/>
      <c r="AS158" s="388"/>
      <c r="AT158" s="389"/>
      <c r="AU158" s="370"/>
      <c r="AV158" s="370"/>
      <c r="AW158" s="370"/>
      <c r="AX158" s="371"/>
      <c r="AY158">
        <f>$AY$156</f>
        <v>0</v>
      </c>
    </row>
    <row r="159" spans="1:60" ht="23.25" hidden="1" customHeight="1" x14ac:dyDescent="0.15">
      <c r="A159" s="311"/>
      <c r="B159" s="313"/>
      <c r="C159" s="314"/>
      <c r="D159" s="314"/>
      <c r="E159" s="314"/>
      <c r="F159" s="315"/>
      <c r="G159" s="889"/>
      <c r="H159" s="381"/>
      <c r="I159" s="381"/>
      <c r="J159" s="381"/>
      <c r="K159" s="381"/>
      <c r="L159" s="381"/>
      <c r="M159" s="381"/>
      <c r="N159" s="381"/>
      <c r="O159" s="382"/>
      <c r="P159" s="448"/>
      <c r="Q159" s="448"/>
      <c r="R159" s="448"/>
      <c r="S159" s="448"/>
      <c r="T159" s="448"/>
      <c r="U159" s="448"/>
      <c r="V159" s="448"/>
      <c r="W159" s="448"/>
      <c r="X159" s="449"/>
      <c r="Y159" s="890" t="s">
        <v>50</v>
      </c>
      <c r="Z159" s="782"/>
      <c r="AA159" s="783"/>
      <c r="AB159" s="445"/>
      <c r="AC159" s="445"/>
      <c r="AD159" s="445"/>
      <c r="AE159" s="394"/>
      <c r="AF159" s="370"/>
      <c r="AG159" s="370"/>
      <c r="AH159" s="370"/>
      <c r="AI159" s="394"/>
      <c r="AJ159" s="370"/>
      <c r="AK159" s="370"/>
      <c r="AL159" s="370"/>
      <c r="AM159" s="394"/>
      <c r="AN159" s="370"/>
      <c r="AO159" s="370"/>
      <c r="AP159" s="370"/>
      <c r="AQ159" s="387"/>
      <c r="AR159" s="388"/>
      <c r="AS159" s="388"/>
      <c r="AT159" s="389"/>
      <c r="AU159" s="370"/>
      <c r="AV159" s="370"/>
      <c r="AW159" s="370"/>
      <c r="AX159" s="371"/>
      <c r="AY159">
        <f>$AY$156</f>
        <v>0</v>
      </c>
      <c r="AZ159" s="10"/>
      <c r="BA159" s="10"/>
      <c r="BB159" s="10"/>
      <c r="BC159" s="10"/>
    </row>
    <row r="160" spans="1:60" ht="23.25" hidden="1" customHeight="1" x14ac:dyDescent="0.15">
      <c r="A160" s="311"/>
      <c r="B160" s="316"/>
      <c r="C160" s="317"/>
      <c r="D160" s="317"/>
      <c r="E160" s="317"/>
      <c r="F160" s="318"/>
      <c r="G160" s="141"/>
      <c r="H160" s="142"/>
      <c r="I160" s="142"/>
      <c r="J160" s="142"/>
      <c r="K160" s="142"/>
      <c r="L160" s="142"/>
      <c r="M160" s="142"/>
      <c r="N160" s="142"/>
      <c r="O160" s="143"/>
      <c r="P160" s="450"/>
      <c r="Q160" s="450"/>
      <c r="R160" s="450"/>
      <c r="S160" s="450"/>
      <c r="T160" s="450"/>
      <c r="U160" s="450"/>
      <c r="V160" s="450"/>
      <c r="W160" s="450"/>
      <c r="X160" s="451"/>
      <c r="Y160" s="890" t="s">
        <v>13</v>
      </c>
      <c r="Z160" s="782"/>
      <c r="AA160" s="783"/>
      <c r="AB160" s="891" t="s">
        <v>14</v>
      </c>
      <c r="AC160" s="891"/>
      <c r="AD160" s="891"/>
      <c r="AE160" s="561"/>
      <c r="AF160" s="562"/>
      <c r="AG160" s="562"/>
      <c r="AH160" s="562"/>
      <c r="AI160" s="561"/>
      <c r="AJ160" s="562"/>
      <c r="AK160" s="562"/>
      <c r="AL160" s="562"/>
      <c r="AM160" s="561"/>
      <c r="AN160" s="562"/>
      <c r="AO160" s="562"/>
      <c r="AP160" s="562"/>
      <c r="AQ160" s="387"/>
      <c r="AR160" s="388"/>
      <c r="AS160" s="388"/>
      <c r="AT160" s="389"/>
      <c r="AU160" s="370"/>
      <c r="AV160" s="370"/>
      <c r="AW160" s="370"/>
      <c r="AX160" s="371"/>
      <c r="AY160">
        <f>$AY$156</f>
        <v>0</v>
      </c>
      <c r="AZ160" s="10"/>
      <c r="BA160" s="10"/>
      <c r="BB160" s="10"/>
      <c r="BC160" s="10"/>
      <c r="BD160" s="10"/>
      <c r="BE160" s="10"/>
      <c r="BF160" s="10"/>
      <c r="BG160" s="10"/>
      <c r="BH160" s="10"/>
    </row>
    <row r="161" spans="1:60" ht="18.75" hidden="1" customHeight="1" x14ac:dyDescent="0.15">
      <c r="A161" s="311"/>
      <c r="B161" s="452" t="s">
        <v>138</v>
      </c>
      <c r="C161" s="453"/>
      <c r="D161" s="453"/>
      <c r="E161" s="453"/>
      <c r="F161" s="454"/>
      <c r="G161" s="337" t="s">
        <v>56</v>
      </c>
      <c r="H161" s="338"/>
      <c r="I161" s="338"/>
      <c r="J161" s="338"/>
      <c r="K161" s="338"/>
      <c r="L161" s="338"/>
      <c r="M161" s="338"/>
      <c r="N161" s="338"/>
      <c r="O161" s="339"/>
      <c r="P161" s="341" t="s">
        <v>58</v>
      </c>
      <c r="Q161" s="338"/>
      <c r="R161" s="338"/>
      <c r="S161" s="338"/>
      <c r="T161" s="338"/>
      <c r="U161" s="338"/>
      <c r="V161" s="338"/>
      <c r="W161" s="338"/>
      <c r="X161" s="339"/>
      <c r="Y161" s="342"/>
      <c r="Z161" s="343"/>
      <c r="AA161" s="344"/>
      <c r="AB161" s="882" t="s">
        <v>11</v>
      </c>
      <c r="AC161" s="883"/>
      <c r="AD161" s="884"/>
      <c r="AE161" s="412" t="s">
        <v>417</v>
      </c>
      <c r="AF161" s="412"/>
      <c r="AG161" s="412"/>
      <c r="AH161" s="412"/>
      <c r="AI161" s="412" t="s">
        <v>569</v>
      </c>
      <c r="AJ161" s="412"/>
      <c r="AK161" s="412"/>
      <c r="AL161" s="412"/>
      <c r="AM161" s="412" t="s">
        <v>385</v>
      </c>
      <c r="AN161" s="412"/>
      <c r="AO161" s="412"/>
      <c r="AP161" s="412"/>
      <c r="AQ161" s="488" t="s">
        <v>174</v>
      </c>
      <c r="AR161" s="489"/>
      <c r="AS161" s="489"/>
      <c r="AT161" s="490"/>
      <c r="AU161" s="491" t="s">
        <v>128</v>
      </c>
      <c r="AV161" s="491"/>
      <c r="AW161" s="491"/>
      <c r="AX161" s="492"/>
      <c r="AY161">
        <f>COUNTA($G$163)</f>
        <v>0</v>
      </c>
      <c r="AZ161" s="10"/>
      <c r="BA161" s="10"/>
      <c r="BB161" s="10"/>
      <c r="BC161" s="10"/>
    </row>
    <row r="162" spans="1:60" ht="18.75" hidden="1" customHeight="1" x14ac:dyDescent="0.15">
      <c r="A162" s="311"/>
      <c r="B162" s="313"/>
      <c r="C162" s="314"/>
      <c r="D162" s="314"/>
      <c r="E162" s="314"/>
      <c r="F162" s="315"/>
      <c r="G162" s="340"/>
      <c r="H162" s="321"/>
      <c r="I162" s="321"/>
      <c r="J162" s="321"/>
      <c r="K162" s="321"/>
      <c r="L162" s="321"/>
      <c r="M162" s="321"/>
      <c r="N162" s="321"/>
      <c r="O162" s="322"/>
      <c r="P162" s="325"/>
      <c r="Q162" s="321"/>
      <c r="R162" s="321"/>
      <c r="S162" s="321"/>
      <c r="T162" s="321"/>
      <c r="U162" s="321"/>
      <c r="V162" s="321"/>
      <c r="W162" s="321"/>
      <c r="X162" s="322"/>
      <c r="Y162" s="342"/>
      <c r="Z162" s="343"/>
      <c r="AA162" s="344"/>
      <c r="AB162" s="398"/>
      <c r="AC162" s="484"/>
      <c r="AD162" s="485"/>
      <c r="AE162" s="412"/>
      <c r="AF162" s="412"/>
      <c r="AG162" s="412"/>
      <c r="AH162" s="412"/>
      <c r="AI162" s="412"/>
      <c r="AJ162" s="412"/>
      <c r="AK162" s="412"/>
      <c r="AL162" s="412"/>
      <c r="AM162" s="412"/>
      <c r="AN162" s="412"/>
      <c r="AO162" s="412"/>
      <c r="AP162" s="412"/>
      <c r="AQ162" s="493"/>
      <c r="AR162" s="433"/>
      <c r="AS162" s="431" t="s">
        <v>175</v>
      </c>
      <c r="AT162" s="432"/>
      <c r="AU162" s="433"/>
      <c r="AV162" s="433"/>
      <c r="AW162" s="321" t="s">
        <v>166</v>
      </c>
      <c r="AX162" s="326"/>
      <c r="AY162">
        <f>$AY$161</f>
        <v>0</v>
      </c>
      <c r="AZ162" s="10"/>
      <c r="BA162" s="10"/>
      <c r="BB162" s="10"/>
      <c r="BC162" s="10"/>
      <c r="BD162" s="10"/>
      <c r="BE162" s="10"/>
      <c r="BF162" s="10"/>
      <c r="BG162" s="10"/>
      <c r="BH162" s="10"/>
    </row>
    <row r="163" spans="1:60" ht="23.25" hidden="1" customHeight="1" x14ac:dyDescent="0.15">
      <c r="A163" s="311"/>
      <c r="B163" s="313"/>
      <c r="C163" s="314"/>
      <c r="D163" s="314"/>
      <c r="E163" s="314"/>
      <c r="F163" s="315"/>
      <c r="G163" s="138"/>
      <c r="H163" s="139"/>
      <c r="I163" s="139"/>
      <c r="J163" s="139"/>
      <c r="K163" s="139"/>
      <c r="L163" s="139"/>
      <c r="M163" s="139"/>
      <c r="N163" s="139"/>
      <c r="O163" s="140"/>
      <c r="P163" s="139"/>
      <c r="Q163" s="446"/>
      <c r="R163" s="446"/>
      <c r="S163" s="446"/>
      <c r="T163" s="446"/>
      <c r="U163" s="446"/>
      <c r="V163" s="446"/>
      <c r="W163" s="446"/>
      <c r="X163" s="447"/>
      <c r="Y163" s="886" t="s">
        <v>57</v>
      </c>
      <c r="Z163" s="887"/>
      <c r="AA163" s="888"/>
      <c r="AB163" s="367"/>
      <c r="AC163" s="367"/>
      <c r="AD163" s="367"/>
      <c r="AE163" s="394"/>
      <c r="AF163" s="370"/>
      <c r="AG163" s="370"/>
      <c r="AH163" s="370"/>
      <c r="AI163" s="394"/>
      <c r="AJ163" s="370"/>
      <c r="AK163" s="370"/>
      <c r="AL163" s="370"/>
      <c r="AM163" s="394"/>
      <c r="AN163" s="370"/>
      <c r="AO163" s="370"/>
      <c r="AP163" s="370"/>
      <c r="AQ163" s="387"/>
      <c r="AR163" s="388"/>
      <c r="AS163" s="388"/>
      <c r="AT163" s="389"/>
      <c r="AU163" s="370"/>
      <c r="AV163" s="370"/>
      <c r="AW163" s="370"/>
      <c r="AX163" s="371"/>
      <c r="AY163">
        <f>$AY$161</f>
        <v>0</v>
      </c>
    </row>
    <row r="164" spans="1:60" ht="23.25" hidden="1" customHeight="1" x14ac:dyDescent="0.15">
      <c r="A164" s="311"/>
      <c r="B164" s="313"/>
      <c r="C164" s="314"/>
      <c r="D164" s="314"/>
      <c r="E164" s="314"/>
      <c r="F164" s="315"/>
      <c r="G164" s="889"/>
      <c r="H164" s="381"/>
      <c r="I164" s="381"/>
      <c r="J164" s="381"/>
      <c r="K164" s="381"/>
      <c r="L164" s="381"/>
      <c r="M164" s="381"/>
      <c r="N164" s="381"/>
      <c r="O164" s="382"/>
      <c r="P164" s="448"/>
      <c r="Q164" s="448"/>
      <c r="R164" s="448"/>
      <c r="S164" s="448"/>
      <c r="T164" s="448"/>
      <c r="U164" s="448"/>
      <c r="V164" s="448"/>
      <c r="W164" s="448"/>
      <c r="X164" s="449"/>
      <c r="Y164" s="890" t="s">
        <v>50</v>
      </c>
      <c r="Z164" s="782"/>
      <c r="AA164" s="783"/>
      <c r="AB164" s="445"/>
      <c r="AC164" s="445"/>
      <c r="AD164" s="445"/>
      <c r="AE164" s="394"/>
      <c r="AF164" s="370"/>
      <c r="AG164" s="370"/>
      <c r="AH164" s="370"/>
      <c r="AI164" s="394"/>
      <c r="AJ164" s="370"/>
      <c r="AK164" s="370"/>
      <c r="AL164" s="370"/>
      <c r="AM164" s="394"/>
      <c r="AN164" s="370"/>
      <c r="AO164" s="370"/>
      <c r="AP164" s="370"/>
      <c r="AQ164" s="387"/>
      <c r="AR164" s="388"/>
      <c r="AS164" s="388"/>
      <c r="AT164" s="389"/>
      <c r="AU164" s="370"/>
      <c r="AV164" s="370"/>
      <c r="AW164" s="370"/>
      <c r="AX164" s="371"/>
      <c r="AY164">
        <f>$AY$161</f>
        <v>0</v>
      </c>
      <c r="AZ164" s="10"/>
      <c r="BA164" s="10"/>
      <c r="BB164" s="10"/>
      <c r="BC164" s="10"/>
    </row>
    <row r="165" spans="1:60" ht="23.25" hidden="1" customHeight="1" thickBot="1" x14ac:dyDescent="0.2">
      <c r="A165" s="312"/>
      <c r="B165" s="879"/>
      <c r="C165" s="880"/>
      <c r="D165" s="880"/>
      <c r="E165" s="880"/>
      <c r="F165" s="881"/>
      <c r="G165" s="892"/>
      <c r="H165" s="893"/>
      <c r="I165" s="893"/>
      <c r="J165" s="893"/>
      <c r="K165" s="893"/>
      <c r="L165" s="893"/>
      <c r="M165" s="893"/>
      <c r="N165" s="893"/>
      <c r="O165" s="894"/>
      <c r="P165" s="895"/>
      <c r="Q165" s="895"/>
      <c r="R165" s="895"/>
      <c r="S165" s="895"/>
      <c r="T165" s="895"/>
      <c r="U165" s="895"/>
      <c r="V165" s="895"/>
      <c r="W165" s="895"/>
      <c r="X165" s="896"/>
      <c r="Y165" s="897" t="s">
        <v>13</v>
      </c>
      <c r="Z165" s="898"/>
      <c r="AA165" s="899"/>
      <c r="AB165" s="900" t="s">
        <v>14</v>
      </c>
      <c r="AC165" s="900"/>
      <c r="AD165" s="900"/>
      <c r="AE165" s="901"/>
      <c r="AF165" s="902"/>
      <c r="AG165" s="902"/>
      <c r="AH165" s="902"/>
      <c r="AI165" s="901"/>
      <c r="AJ165" s="902"/>
      <c r="AK165" s="902"/>
      <c r="AL165" s="902"/>
      <c r="AM165" s="901"/>
      <c r="AN165" s="902"/>
      <c r="AO165" s="902"/>
      <c r="AP165" s="902"/>
      <c r="AQ165" s="903"/>
      <c r="AR165" s="904"/>
      <c r="AS165" s="904"/>
      <c r="AT165" s="905"/>
      <c r="AU165" s="902"/>
      <c r="AV165" s="902"/>
      <c r="AW165" s="902"/>
      <c r="AX165" s="906"/>
      <c r="AY165">
        <f>$AY$161</f>
        <v>0</v>
      </c>
      <c r="AZ165" s="10"/>
      <c r="BA165" s="10"/>
      <c r="BB165" s="10"/>
      <c r="BC165" s="10"/>
      <c r="BD165" s="10"/>
      <c r="BE165" s="10"/>
      <c r="BF165" s="10"/>
      <c r="BG165" s="10"/>
      <c r="BH165" s="10"/>
    </row>
    <row r="166" spans="1:60" ht="47.25" hidden="1" customHeight="1" x14ac:dyDescent="0.15">
      <c r="A166" s="305" t="s">
        <v>580</v>
      </c>
      <c r="B166" s="306"/>
      <c r="C166" s="306"/>
      <c r="D166" s="306"/>
      <c r="E166" s="306"/>
      <c r="F166" s="307"/>
      <c r="G166" s="308"/>
      <c r="H166" s="309"/>
      <c r="I166" s="309"/>
      <c r="J166" s="309"/>
      <c r="K166" s="309"/>
      <c r="L166" s="309"/>
      <c r="M166" s="309"/>
      <c r="N166" s="309"/>
      <c r="O166" s="309"/>
      <c r="P166" s="309"/>
      <c r="Q166" s="309"/>
      <c r="R166" s="309"/>
      <c r="S166" s="309"/>
      <c r="T166" s="309"/>
      <c r="U166" s="309"/>
      <c r="V166" s="309"/>
      <c r="W166" s="309"/>
      <c r="X166" s="309"/>
      <c r="Y166" s="309"/>
      <c r="Z166" s="309"/>
      <c r="AA166" s="309"/>
      <c r="AB166" s="309"/>
      <c r="AC166" s="309"/>
      <c r="AD166" s="309"/>
      <c r="AE166" s="309"/>
      <c r="AF166" s="309"/>
      <c r="AG166" s="309"/>
      <c r="AH166" s="309"/>
      <c r="AI166" s="309"/>
      <c r="AJ166" s="309"/>
      <c r="AK166" s="309"/>
      <c r="AL166" s="309"/>
      <c r="AM166" s="309"/>
      <c r="AN166" s="309"/>
      <c r="AO166" s="309"/>
      <c r="AP166" s="309"/>
      <c r="AQ166" s="309"/>
      <c r="AR166" s="309"/>
      <c r="AS166" s="309"/>
      <c r="AT166" s="309"/>
      <c r="AU166" s="309"/>
      <c r="AV166" s="309"/>
      <c r="AW166" s="309"/>
      <c r="AX166" s="310"/>
      <c r="AY166">
        <f>COUNTA($G$166)</f>
        <v>0</v>
      </c>
    </row>
    <row r="167" spans="1:60" ht="31.5" hidden="1" customHeight="1" x14ac:dyDescent="0.15">
      <c r="A167" s="345" t="s">
        <v>581</v>
      </c>
      <c r="B167" s="314"/>
      <c r="C167" s="314"/>
      <c r="D167" s="314"/>
      <c r="E167" s="314"/>
      <c r="F167" s="315"/>
      <c r="G167" s="347" t="s">
        <v>573</v>
      </c>
      <c r="H167" s="348"/>
      <c r="I167" s="348"/>
      <c r="J167" s="348"/>
      <c r="K167" s="348"/>
      <c r="L167" s="348"/>
      <c r="M167" s="348"/>
      <c r="N167" s="348"/>
      <c r="O167" s="348"/>
      <c r="P167" s="349" t="s">
        <v>572</v>
      </c>
      <c r="Q167" s="348"/>
      <c r="R167" s="348"/>
      <c r="S167" s="348"/>
      <c r="T167" s="348"/>
      <c r="U167" s="348"/>
      <c r="V167" s="348"/>
      <c r="W167" s="348"/>
      <c r="X167" s="350"/>
      <c r="Y167" s="351"/>
      <c r="Z167" s="352"/>
      <c r="AA167" s="353"/>
      <c r="AB167" s="397" t="s">
        <v>11</v>
      </c>
      <c r="AC167" s="397"/>
      <c r="AD167" s="397"/>
      <c r="AE167" s="412" t="s">
        <v>417</v>
      </c>
      <c r="AF167" s="412"/>
      <c r="AG167" s="412"/>
      <c r="AH167" s="412"/>
      <c r="AI167" s="412" t="s">
        <v>569</v>
      </c>
      <c r="AJ167" s="412"/>
      <c r="AK167" s="412"/>
      <c r="AL167" s="412"/>
      <c r="AM167" s="412" t="s">
        <v>385</v>
      </c>
      <c r="AN167" s="412"/>
      <c r="AO167" s="412"/>
      <c r="AP167" s="412"/>
      <c r="AQ167" s="408" t="s">
        <v>416</v>
      </c>
      <c r="AR167" s="409"/>
      <c r="AS167" s="409"/>
      <c r="AT167" s="410"/>
      <c r="AU167" s="408" t="s">
        <v>594</v>
      </c>
      <c r="AV167" s="409"/>
      <c r="AW167" s="409"/>
      <c r="AX167" s="411"/>
      <c r="AY167">
        <f>COUNTA($G$168)</f>
        <v>0</v>
      </c>
    </row>
    <row r="168" spans="1:60" ht="23.25" hidden="1" customHeight="1" x14ac:dyDescent="0.15">
      <c r="A168" s="345"/>
      <c r="B168" s="314"/>
      <c r="C168" s="314"/>
      <c r="D168" s="314"/>
      <c r="E168" s="314"/>
      <c r="F168" s="315"/>
      <c r="G168" s="426"/>
      <c r="H168" s="355"/>
      <c r="I168" s="355"/>
      <c r="J168" s="355"/>
      <c r="K168" s="355"/>
      <c r="L168" s="355"/>
      <c r="M168" s="355"/>
      <c r="N168" s="355"/>
      <c r="O168" s="355"/>
      <c r="P168" s="427"/>
      <c r="Q168" s="359"/>
      <c r="R168" s="359"/>
      <c r="S168" s="359"/>
      <c r="T168" s="359"/>
      <c r="U168" s="359"/>
      <c r="V168" s="359"/>
      <c r="W168" s="359"/>
      <c r="X168" s="360"/>
      <c r="Y168" s="364" t="s">
        <v>51</v>
      </c>
      <c r="Z168" s="365"/>
      <c r="AA168" s="366"/>
      <c r="AB168" s="368"/>
      <c r="AC168" s="368"/>
      <c r="AD168" s="368"/>
      <c r="AE168" s="401"/>
      <c r="AF168" s="401"/>
      <c r="AG168" s="401"/>
      <c r="AH168" s="401"/>
      <c r="AI168" s="401"/>
      <c r="AJ168" s="401"/>
      <c r="AK168" s="401"/>
      <c r="AL168" s="401"/>
      <c r="AM168" s="401"/>
      <c r="AN168" s="401"/>
      <c r="AO168" s="401"/>
      <c r="AP168" s="401"/>
      <c r="AQ168" s="401"/>
      <c r="AR168" s="401"/>
      <c r="AS168" s="401"/>
      <c r="AT168" s="401"/>
      <c r="AU168" s="405"/>
      <c r="AV168" s="406"/>
      <c r="AW168" s="406"/>
      <c r="AX168" s="407"/>
      <c r="AY168">
        <f>$AY$167</f>
        <v>0</v>
      </c>
    </row>
    <row r="169" spans="1:60" ht="23.25" hidden="1" customHeight="1" x14ac:dyDescent="0.15">
      <c r="A169" s="346"/>
      <c r="B169" s="317"/>
      <c r="C169" s="317"/>
      <c r="D169" s="317"/>
      <c r="E169" s="317"/>
      <c r="F169" s="318"/>
      <c r="G169" s="356"/>
      <c r="H169" s="357"/>
      <c r="I169" s="357"/>
      <c r="J169" s="357"/>
      <c r="K169" s="357"/>
      <c r="L169" s="357"/>
      <c r="M169" s="357"/>
      <c r="N169" s="357"/>
      <c r="O169" s="357"/>
      <c r="P169" s="361"/>
      <c r="Q169" s="362"/>
      <c r="R169" s="362"/>
      <c r="S169" s="362"/>
      <c r="T169" s="362"/>
      <c r="U169" s="362"/>
      <c r="V169" s="362"/>
      <c r="W169" s="362"/>
      <c r="X169" s="363"/>
      <c r="Y169" s="402" t="s">
        <v>52</v>
      </c>
      <c r="Z169" s="403"/>
      <c r="AA169" s="404"/>
      <c r="AB169" s="368"/>
      <c r="AC169" s="368"/>
      <c r="AD169" s="368"/>
      <c r="AE169" s="401"/>
      <c r="AF169" s="401"/>
      <c r="AG169" s="401"/>
      <c r="AH169" s="401"/>
      <c r="AI169" s="401"/>
      <c r="AJ169" s="401"/>
      <c r="AK169" s="401"/>
      <c r="AL169" s="401"/>
      <c r="AM169" s="401"/>
      <c r="AN169" s="401"/>
      <c r="AO169" s="401"/>
      <c r="AP169" s="401"/>
      <c r="AQ169" s="401"/>
      <c r="AR169" s="401"/>
      <c r="AS169" s="401"/>
      <c r="AT169" s="401"/>
      <c r="AU169" s="405"/>
      <c r="AV169" s="406"/>
      <c r="AW169" s="406"/>
      <c r="AX169" s="407"/>
      <c r="AY169">
        <f>$AY$167</f>
        <v>0</v>
      </c>
    </row>
    <row r="170" spans="1:60" ht="23.25" hidden="1" customHeight="1" x14ac:dyDescent="0.15">
      <c r="A170" s="458" t="s">
        <v>582</v>
      </c>
      <c r="B170" s="338"/>
      <c r="C170" s="338"/>
      <c r="D170" s="338"/>
      <c r="E170" s="338"/>
      <c r="F170" s="459"/>
      <c r="G170" s="223" t="s">
        <v>583</v>
      </c>
      <c r="H170" s="223"/>
      <c r="I170" s="223"/>
      <c r="J170" s="223"/>
      <c r="K170" s="223"/>
      <c r="L170" s="223"/>
      <c r="M170" s="223"/>
      <c r="N170" s="223"/>
      <c r="O170" s="223"/>
      <c r="P170" s="223"/>
      <c r="Q170" s="223"/>
      <c r="R170" s="223"/>
      <c r="S170" s="223"/>
      <c r="T170" s="223"/>
      <c r="U170" s="223"/>
      <c r="V170" s="223"/>
      <c r="W170" s="223"/>
      <c r="X170" s="252"/>
      <c r="Y170" s="442"/>
      <c r="Z170" s="443"/>
      <c r="AA170" s="444"/>
      <c r="AB170" s="222" t="s">
        <v>11</v>
      </c>
      <c r="AC170" s="223"/>
      <c r="AD170" s="252"/>
      <c r="AE170" s="412" t="s">
        <v>417</v>
      </c>
      <c r="AF170" s="412"/>
      <c r="AG170" s="412"/>
      <c r="AH170" s="412"/>
      <c r="AI170" s="412" t="s">
        <v>569</v>
      </c>
      <c r="AJ170" s="412"/>
      <c r="AK170" s="412"/>
      <c r="AL170" s="412"/>
      <c r="AM170" s="412" t="s">
        <v>385</v>
      </c>
      <c r="AN170" s="412"/>
      <c r="AO170" s="412"/>
      <c r="AP170" s="412"/>
      <c r="AQ170" s="413" t="s">
        <v>595</v>
      </c>
      <c r="AR170" s="414"/>
      <c r="AS170" s="414"/>
      <c r="AT170" s="414"/>
      <c r="AU170" s="414"/>
      <c r="AV170" s="414"/>
      <c r="AW170" s="414"/>
      <c r="AX170" s="415"/>
      <c r="AY170">
        <f>IF(SUBSTITUTE(SUBSTITUTE($G$171,"／",""),"　","")="",0,1)</f>
        <v>0</v>
      </c>
    </row>
    <row r="171" spans="1:60" ht="23.25" hidden="1" customHeight="1" x14ac:dyDescent="0.15">
      <c r="A171" s="460"/>
      <c r="B171" s="319"/>
      <c r="C171" s="319"/>
      <c r="D171" s="319"/>
      <c r="E171" s="319"/>
      <c r="F171" s="461"/>
      <c r="G171" s="390" t="s">
        <v>584</v>
      </c>
      <c r="H171" s="391"/>
      <c r="I171" s="391"/>
      <c r="J171" s="391"/>
      <c r="K171" s="391"/>
      <c r="L171" s="391"/>
      <c r="M171" s="391"/>
      <c r="N171" s="391"/>
      <c r="O171" s="391"/>
      <c r="P171" s="391"/>
      <c r="Q171" s="391"/>
      <c r="R171" s="391"/>
      <c r="S171" s="391"/>
      <c r="T171" s="391"/>
      <c r="U171" s="391"/>
      <c r="V171" s="391"/>
      <c r="W171" s="391"/>
      <c r="X171" s="391"/>
      <c r="Y171" s="416" t="s">
        <v>582</v>
      </c>
      <c r="Z171" s="417"/>
      <c r="AA171" s="418"/>
      <c r="AB171" s="419"/>
      <c r="AC171" s="420"/>
      <c r="AD171" s="421"/>
      <c r="AE171" s="369"/>
      <c r="AF171" s="369"/>
      <c r="AG171" s="369"/>
      <c r="AH171" s="369"/>
      <c r="AI171" s="369"/>
      <c r="AJ171" s="369"/>
      <c r="AK171" s="369"/>
      <c r="AL171" s="369"/>
      <c r="AM171" s="369"/>
      <c r="AN171" s="369"/>
      <c r="AO171" s="369"/>
      <c r="AP171" s="369"/>
      <c r="AQ171" s="394"/>
      <c r="AR171" s="370"/>
      <c r="AS171" s="370"/>
      <c r="AT171" s="370"/>
      <c r="AU171" s="370"/>
      <c r="AV171" s="370"/>
      <c r="AW171" s="370"/>
      <c r="AX171" s="371"/>
      <c r="AY171">
        <f>$AY$170</f>
        <v>0</v>
      </c>
    </row>
    <row r="172" spans="1:60" ht="46.5" hidden="1" customHeight="1" x14ac:dyDescent="0.15">
      <c r="A172" s="462"/>
      <c r="B172" s="321"/>
      <c r="C172" s="321"/>
      <c r="D172" s="321"/>
      <c r="E172" s="321"/>
      <c r="F172" s="463"/>
      <c r="G172" s="392"/>
      <c r="H172" s="393"/>
      <c r="I172" s="393"/>
      <c r="J172" s="393"/>
      <c r="K172" s="393"/>
      <c r="L172" s="393"/>
      <c r="M172" s="393"/>
      <c r="N172" s="393"/>
      <c r="O172" s="393"/>
      <c r="P172" s="393"/>
      <c r="Q172" s="393"/>
      <c r="R172" s="393"/>
      <c r="S172" s="393"/>
      <c r="T172" s="393"/>
      <c r="U172" s="393"/>
      <c r="V172" s="393"/>
      <c r="W172" s="393"/>
      <c r="X172" s="393"/>
      <c r="Y172" s="383" t="s">
        <v>585</v>
      </c>
      <c r="Z172" s="395"/>
      <c r="AA172" s="396"/>
      <c r="AB172" s="422" t="s">
        <v>586</v>
      </c>
      <c r="AC172" s="423"/>
      <c r="AD172" s="424"/>
      <c r="AE172" s="425"/>
      <c r="AF172" s="425"/>
      <c r="AG172" s="425"/>
      <c r="AH172" s="425"/>
      <c r="AI172" s="425"/>
      <c r="AJ172" s="425"/>
      <c r="AK172" s="425"/>
      <c r="AL172" s="425"/>
      <c r="AM172" s="425"/>
      <c r="AN172" s="425"/>
      <c r="AO172" s="425"/>
      <c r="AP172" s="425"/>
      <c r="AQ172" s="425"/>
      <c r="AR172" s="425"/>
      <c r="AS172" s="425"/>
      <c r="AT172" s="425"/>
      <c r="AU172" s="425"/>
      <c r="AV172" s="425"/>
      <c r="AW172" s="425"/>
      <c r="AX172" s="428"/>
      <c r="AY172">
        <f>$AY$170</f>
        <v>0</v>
      </c>
    </row>
    <row r="173" spans="1:60" ht="18.75" hidden="1" customHeight="1" x14ac:dyDescent="0.15">
      <c r="A173" s="500" t="s">
        <v>236</v>
      </c>
      <c r="B173" s="501"/>
      <c r="C173" s="501"/>
      <c r="D173" s="501"/>
      <c r="E173" s="501"/>
      <c r="F173" s="502"/>
      <c r="G173" s="474" t="s">
        <v>139</v>
      </c>
      <c r="H173" s="319"/>
      <c r="I173" s="319"/>
      <c r="J173" s="319"/>
      <c r="K173" s="319"/>
      <c r="L173" s="319"/>
      <c r="M173" s="319"/>
      <c r="N173" s="319"/>
      <c r="O173" s="320"/>
      <c r="P173" s="323" t="s">
        <v>55</v>
      </c>
      <c r="Q173" s="319"/>
      <c r="R173" s="319"/>
      <c r="S173" s="319"/>
      <c r="T173" s="319"/>
      <c r="U173" s="319"/>
      <c r="V173" s="319"/>
      <c r="W173" s="319"/>
      <c r="X173" s="320"/>
      <c r="Y173" s="475"/>
      <c r="Z173" s="476"/>
      <c r="AA173" s="477"/>
      <c r="AB173" s="481" t="s">
        <v>11</v>
      </c>
      <c r="AC173" s="482"/>
      <c r="AD173" s="483"/>
      <c r="AE173" s="412" t="s">
        <v>417</v>
      </c>
      <c r="AF173" s="412"/>
      <c r="AG173" s="412"/>
      <c r="AH173" s="412"/>
      <c r="AI173" s="412" t="s">
        <v>569</v>
      </c>
      <c r="AJ173" s="412"/>
      <c r="AK173" s="412"/>
      <c r="AL173" s="412"/>
      <c r="AM173" s="412" t="s">
        <v>385</v>
      </c>
      <c r="AN173" s="412"/>
      <c r="AO173" s="412"/>
      <c r="AP173" s="412"/>
      <c r="AQ173" s="455" t="s">
        <v>174</v>
      </c>
      <c r="AR173" s="456"/>
      <c r="AS173" s="456"/>
      <c r="AT173" s="457"/>
      <c r="AU173" s="319" t="s">
        <v>128</v>
      </c>
      <c r="AV173" s="319"/>
      <c r="AW173" s="319"/>
      <c r="AX173" s="324"/>
      <c r="AY173">
        <f>COUNTA($G$175)</f>
        <v>0</v>
      </c>
    </row>
    <row r="174" spans="1:60" ht="18.75" hidden="1" customHeight="1" x14ac:dyDescent="0.15">
      <c r="A174" s="503"/>
      <c r="B174" s="504"/>
      <c r="C174" s="504"/>
      <c r="D174" s="504"/>
      <c r="E174" s="504"/>
      <c r="F174" s="505"/>
      <c r="G174" s="340"/>
      <c r="H174" s="321"/>
      <c r="I174" s="321"/>
      <c r="J174" s="321"/>
      <c r="K174" s="321"/>
      <c r="L174" s="321"/>
      <c r="M174" s="321"/>
      <c r="N174" s="321"/>
      <c r="O174" s="322"/>
      <c r="P174" s="325"/>
      <c r="Q174" s="321"/>
      <c r="R174" s="321"/>
      <c r="S174" s="321"/>
      <c r="T174" s="321"/>
      <c r="U174" s="321"/>
      <c r="V174" s="321"/>
      <c r="W174" s="321"/>
      <c r="X174" s="322"/>
      <c r="Y174" s="478"/>
      <c r="Z174" s="479"/>
      <c r="AA174" s="480"/>
      <c r="AB174" s="398"/>
      <c r="AC174" s="484"/>
      <c r="AD174" s="485"/>
      <c r="AE174" s="412"/>
      <c r="AF174" s="412"/>
      <c r="AG174" s="412"/>
      <c r="AH174" s="412"/>
      <c r="AI174" s="412"/>
      <c r="AJ174" s="412"/>
      <c r="AK174" s="412"/>
      <c r="AL174" s="412"/>
      <c r="AM174" s="412"/>
      <c r="AN174" s="412"/>
      <c r="AO174" s="412"/>
      <c r="AP174" s="412"/>
      <c r="AQ174" s="429"/>
      <c r="AR174" s="430"/>
      <c r="AS174" s="431" t="s">
        <v>175</v>
      </c>
      <c r="AT174" s="432"/>
      <c r="AU174" s="433"/>
      <c r="AV174" s="433"/>
      <c r="AW174" s="321" t="s">
        <v>166</v>
      </c>
      <c r="AX174" s="326"/>
      <c r="AY174">
        <f t="shared" ref="AY174:AY179" si="7">$AY$173</f>
        <v>0</v>
      </c>
    </row>
    <row r="175" spans="1:60" ht="23.25" hidden="1" customHeight="1" x14ac:dyDescent="0.15">
      <c r="A175" s="506"/>
      <c r="B175" s="504"/>
      <c r="C175" s="504"/>
      <c r="D175" s="504"/>
      <c r="E175" s="504"/>
      <c r="F175" s="505"/>
      <c r="G175" s="372"/>
      <c r="H175" s="373"/>
      <c r="I175" s="373"/>
      <c r="J175" s="373"/>
      <c r="K175" s="373"/>
      <c r="L175" s="373"/>
      <c r="M175" s="373"/>
      <c r="N175" s="373"/>
      <c r="O175" s="374"/>
      <c r="P175" s="139"/>
      <c r="Q175" s="139"/>
      <c r="R175" s="139"/>
      <c r="S175" s="139"/>
      <c r="T175" s="139"/>
      <c r="U175" s="139"/>
      <c r="V175" s="139"/>
      <c r="W175" s="139"/>
      <c r="X175" s="140"/>
      <c r="Y175" s="383" t="s">
        <v>12</v>
      </c>
      <c r="Z175" s="384"/>
      <c r="AA175" s="385"/>
      <c r="AB175" s="367"/>
      <c r="AC175" s="367"/>
      <c r="AD175" s="367"/>
      <c r="AE175" s="394"/>
      <c r="AF175" s="370"/>
      <c r="AG175" s="370"/>
      <c r="AH175" s="370"/>
      <c r="AI175" s="394"/>
      <c r="AJ175" s="370"/>
      <c r="AK175" s="370"/>
      <c r="AL175" s="370"/>
      <c r="AM175" s="394"/>
      <c r="AN175" s="370"/>
      <c r="AO175" s="370"/>
      <c r="AP175" s="370"/>
      <c r="AQ175" s="387"/>
      <c r="AR175" s="388"/>
      <c r="AS175" s="388"/>
      <c r="AT175" s="389"/>
      <c r="AU175" s="370"/>
      <c r="AV175" s="370"/>
      <c r="AW175" s="370"/>
      <c r="AX175" s="371"/>
      <c r="AY175">
        <f t="shared" si="7"/>
        <v>0</v>
      </c>
    </row>
    <row r="176" spans="1:60" ht="23.25" hidden="1" customHeight="1" x14ac:dyDescent="0.15">
      <c r="A176" s="507"/>
      <c r="B176" s="508"/>
      <c r="C176" s="508"/>
      <c r="D176" s="508"/>
      <c r="E176" s="508"/>
      <c r="F176" s="509"/>
      <c r="G176" s="375"/>
      <c r="H176" s="376"/>
      <c r="I176" s="376"/>
      <c r="J176" s="376"/>
      <c r="K176" s="376"/>
      <c r="L176" s="376"/>
      <c r="M176" s="376"/>
      <c r="N176" s="376"/>
      <c r="O176" s="377"/>
      <c r="P176" s="381"/>
      <c r="Q176" s="381"/>
      <c r="R176" s="381"/>
      <c r="S176" s="381"/>
      <c r="T176" s="381"/>
      <c r="U176" s="381"/>
      <c r="V176" s="381"/>
      <c r="W176" s="381"/>
      <c r="X176" s="382"/>
      <c r="Y176" s="222" t="s">
        <v>50</v>
      </c>
      <c r="Z176" s="223"/>
      <c r="AA176" s="252"/>
      <c r="AB176" s="445"/>
      <c r="AC176" s="445"/>
      <c r="AD176" s="445"/>
      <c r="AE176" s="394"/>
      <c r="AF176" s="370"/>
      <c r="AG176" s="370"/>
      <c r="AH176" s="370"/>
      <c r="AI176" s="394"/>
      <c r="AJ176" s="370"/>
      <c r="AK176" s="370"/>
      <c r="AL176" s="370"/>
      <c r="AM176" s="394"/>
      <c r="AN176" s="370"/>
      <c r="AO176" s="370"/>
      <c r="AP176" s="370"/>
      <c r="AQ176" s="387"/>
      <c r="AR176" s="388"/>
      <c r="AS176" s="388"/>
      <c r="AT176" s="389"/>
      <c r="AU176" s="370"/>
      <c r="AV176" s="370"/>
      <c r="AW176" s="370"/>
      <c r="AX176" s="371"/>
      <c r="AY176">
        <f t="shared" si="7"/>
        <v>0</v>
      </c>
    </row>
    <row r="177" spans="1:60" ht="23.25" hidden="1" customHeight="1" x14ac:dyDescent="0.15">
      <c r="A177" s="506"/>
      <c r="B177" s="504"/>
      <c r="C177" s="504"/>
      <c r="D177" s="504"/>
      <c r="E177" s="504"/>
      <c r="F177" s="505"/>
      <c r="G177" s="378"/>
      <c r="H177" s="379"/>
      <c r="I177" s="379"/>
      <c r="J177" s="379"/>
      <c r="K177" s="379"/>
      <c r="L177" s="379"/>
      <c r="M177" s="379"/>
      <c r="N177" s="379"/>
      <c r="O177" s="380"/>
      <c r="P177" s="142"/>
      <c r="Q177" s="142"/>
      <c r="R177" s="142"/>
      <c r="S177" s="142"/>
      <c r="T177" s="142"/>
      <c r="U177" s="142"/>
      <c r="V177" s="142"/>
      <c r="W177" s="142"/>
      <c r="X177" s="143"/>
      <c r="Y177" s="222" t="s">
        <v>13</v>
      </c>
      <c r="Z177" s="223"/>
      <c r="AA177" s="252"/>
      <c r="AB177" s="386" t="s">
        <v>14</v>
      </c>
      <c r="AC177" s="386"/>
      <c r="AD177" s="386"/>
      <c r="AE177" s="394"/>
      <c r="AF177" s="370"/>
      <c r="AG177" s="370"/>
      <c r="AH177" s="370"/>
      <c r="AI177" s="394"/>
      <c r="AJ177" s="370"/>
      <c r="AK177" s="370"/>
      <c r="AL177" s="370"/>
      <c r="AM177" s="394"/>
      <c r="AN177" s="370"/>
      <c r="AO177" s="370"/>
      <c r="AP177" s="370"/>
      <c r="AQ177" s="387"/>
      <c r="AR177" s="388"/>
      <c r="AS177" s="388"/>
      <c r="AT177" s="389"/>
      <c r="AU177" s="370"/>
      <c r="AV177" s="370"/>
      <c r="AW177" s="370"/>
      <c r="AX177" s="371"/>
      <c r="AY177">
        <f t="shared" si="7"/>
        <v>0</v>
      </c>
    </row>
    <row r="178" spans="1:60" ht="23.25" hidden="1" customHeight="1" x14ac:dyDescent="0.15">
      <c r="A178" s="458" t="s">
        <v>261</v>
      </c>
      <c r="B178" s="453"/>
      <c r="C178" s="453"/>
      <c r="D178" s="453"/>
      <c r="E178" s="453"/>
      <c r="F178" s="454"/>
      <c r="G178" s="494"/>
      <c r="H178" s="495"/>
      <c r="I178" s="495"/>
      <c r="J178" s="495"/>
      <c r="K178" s="495"/>
      <c r="L178" s="495"/>
      <c r="M178" s="495"/>
      <c r="N178" s="495"/>
      <c r="O178" s="495"/>
      <c r="P178" s="495"/>
      <c r="Q178" s="495"/>
      <c r="R178" s="495"/>
      <c r="S178" s="495"/>
      <c r="T178" s="495"/>
      <c r="U178" s="495"/>
      <c r="V178" s="495"/>
      <c r="W178" s="495"/>
      <c r="X178" s="495"/>
      <c r="Y178" s="495"/>
      <c r="Z178" s="495"/>
      <c r="AA178" s="495"/>
      <c r="AB178" s="495"/>
      <c r="AC178" s="495"/>
      <c r="AD178" s="495"/>
      <c r="AE178" s="495"/>
      <c r="AF178" s="495"/>
      <c r="AG178" s="495"/>
      <c r="AH178" s="495"/>
      <c r="AI178" s="495"/>
      <c r="AJ178" s="495"/>
      <c r="AK178" s="495"/>
      <c r="AL178" s="495"/>
      <c r="AM178" s="495"/>
      <c r="AN178" s="495"/>
      <c r="AO178" s="495"/>
      <c r="AP178" s="495"/>
      <c r="AQ178" s="495"/>
      <c r="AR178" s="495"/>
      <c r="AS178" s="495"/>
      <c r="AT178" s="495"/>
      <c r="AU178" s="495"/>
      <c r="AV178" s="495"/>
      <c r="AW178" s="495"/>
      <c r="AX178" s="496"/>
      <c r="AY178">
        <f t="shared" si="7"/>
        <v>0</v>
      </c>
    </row>
    <row r="179" spans="1:60" ht="23.25" hidden="1" customHeight="1" x14ac:dyDescent="0.15">
      <c r="A179" s="346"/>
      <c r="B179" s="317"/>
      <c r="C179" s="317"/>
      <c r="D179" s="317"/>
      <c r="E179" s="317"/>
      <c r="F179" s="318"/>
      <c r="G179" s="497"/>
      <c r="H179" s="498"/>
      <c r="I179" s="498"/>
      <c r="J179" s="498"/>
      <c r="K179" s="498"/>
      <c r="L179" s="498"/>
      <c r="M179" s="498"/>
      <c r="N179" s="498"/>
      <c r="O179" s="498"/>
      <c r="P179" s="498"/>
      <c r="Q179" s="498"/>
      <c r="R179" s="498"/>
      <c r="S179" s="498"/>
      <c r="T179" s="498"/>
      <c r="U179" s="498"/>
      <c r="V179" s="498"/>
      <c r="W179" s="498"/>
      <c r="X179" s="498"/>
      <c r="Y179" s="498"/>
      <c r="Z179" s="498"/>
      <c r="AA179" s="498"/>
      <c r="AB179" s="498"/>
      <c r="AC179" s="498"/>
      <c r="AD179" s="498"/>
      <c r="AE179" s="498"/>
      <c r="AF179" s="498"/>
      <c r="AG179" s="498"/>
      <c r="AH179" s="498"/>
      <c r="AI179" s="498"/>
      <c r="AJ179" s="498"/>
      <c r="AK179" s="498"/>
      <c r="AL179" s="498"/>
      <c r="AM179" s="498"/>
      <c r="AN179" s="498"/>
      <c r="AO179" s="498"/>
      <c r="AP179" s="498"/>
      <c r="AQ179" s="498"/>
      <c r="AR179" s="498"/>
      <c r="AS179" s="498"/>
      <c r="AT179" s="498"/>
      <c r="AU179" s="498"/>
      <c r="AV179" s="498"/>
      <c r="AW179" s="498"/>
      <c r="AX179" s="499"/>
      <c r="AY179">
        <f t="shared" si="7"/>
        <v>0</v>
      </c>
    </row>
    <row r="180" spans="1:60" ht="18.75" hidden="1" customHeight="1" x14ac:dyDescent="0.15">
      <c r="A180" s="311" t="s">
        <v>574</v>
      </c>
      <c r="B180" s="313" t="s">
        <v>575</v>
      </c>
      <c r="C180" s="314"/>
      <c r="D180" s="314"/>
      <c r="E180" s="314"/>
      <c r="F180" s="315"/>
      <c r="G180" s="319" t="s">
        <v>576</v>
      </c>
      <c r="H180" s="319"/>
      <c r="I180" s="319"/>
      <c r="J180" s="319"/>
      <c r="K180" s="319"/>
      <c r="L180" s="319"/>
      <c r="M180" s="319"/>
      <c r="N180" s="319"/>
      <c r="O180" s="319"/>
      <c r="P180" s="319"/>
      <c r="Q180" s="319"/>
      <c r="R180" s="319"/>
      <c r="S180" s="319"/>
      <c r="T180" s="319"/>
      <c r="U180" s="319"/>
      <c r="V180" s="319"/>
      <c r="W180" s="319"/>
      <c r="X180" s="319"/>
      <c r="Y180" s="319"/>
      <c r="Z180" s="319"/>
      <c r="AA180" s="320"/>
      <c r="AB180" s="323" t="s">
        <v>596</v>
      </c>
      <c r="AC180" s="319"/>
      <c r="AD180" s="319"/>
      <c r="AE180" s="319"/>
      <c r="AF180" s="319"/>
      <c r="AG180" s="319"/>
      <c r="AH180" s="319"/>
      <c r="AI180" s="319"/>
      <c r="AJ180" s="319"/>
      <c r="AK180" s="319"/>
      <c r="AL180" s="319"/>
      <c r="AM180" s="319"/>
      <c r="AN180" s="319"/>
      <c r="AO180" s="319"/>
      <c r="AP180" s="319"/>
      <c r="AQ180" s="319"/>
      <c r="AR180" s="319"/>
      <c r="AS180" s="319"/>
      <c r="AT180" s="319"/>
      <c r="AU180" s="319"/>
      <c r="AV180" s="319"/>
      <c r="AW180" s="319"/>
      <c r="AX180" s="324"/>
      <c r="AY180">
        <f>COUNTA($G$182)</f>
        <v>0</v>
      </c>
    </row>
    <row r="181" spans="1:60" ht="22.5" hidden="1" customHeight="1" x14ac:dyDescent="0.15">
      <c r="A181" s="311"/>
      <c r="B181" s="313"/>
      <c r="C181" s="314"/>
      <c r="D181" s="314"/>
      <c r="E181" s="314"/>
      <c r="F181" s="315"/>
      <c r="G181" s="321"/>
      <c r="H181" s="321"/>
      <c r="I181" s="321"/>
      <c r="J181" s="321"/>
      <c r="K181" s="321"/>
      <c r="L181" s="321"/>
      <c r="M181" s="321"/>
      <c r="N181" s="321"/>
      <c r="O181" s="321"/>
      <c r="P181" s="321"/>
      <c r="Q181" s="321"/>
      <c r="R181" s="321"/>
      <c r="S181" s="321"/>
      <c r="T181" s="321"/>
      <c r="U181" s="321"/>
      <c r="V181" s="321"/>
      <c r="W181" s="321"/>
      <c r="X181" s="321"/>
      <c r="Y181" s="321"/>
      <c r="Z181" s="321"/>
      <c r="AA181" s="322"/>
      <c r="AB181" s="325"/>
      <c r="AC181" s="321"/>
      <c r="AD181" s="321"/>
      <c r="AE181" s="321"/>
      <c r="AF181" s="321"/>
      <c r="AG181" s="321"/>
      <c r="AH181" s="321"/>
      <c r="AI181" s="321"/>
      <c r="AJ181" s="321"/>
      <c r="AK181" s="321"/>
      <c r="AL181" s="321"/>
      <c r="AM181" s="321"/>
      <c r="AN181" s="321"/>
      <c r="AO181" s="321"/>
      <c r="AP181" s="321"/>
      <c r="AQ181" s="321"/>
      <c r="AR181" s="321"/>
      <c r="AS181" s="321"/>
      <c r="AT181" s="321"/>
      <c r="AU181" s="321"/>
      <c r="AV181" s="321"/>
      <c r="AW181" s="321"/>
      <c r="AX181" s="326"/>
      <c r="AY181">
        <f t="shared" ref="AY181:AY189" si="8">$AY$180</f>
        <v>0</v>
      </c>
    </row>
    <row r="182" spans="1:60" ht="22.5" hidden="1" customHeight="1" x14ac:dyDescent="0.15">
      <c r="A182" s="311"/>
      <c r="B182" s="313"/>
      <c r="C182" s="314"/>
      <c r="D182" s="314"/>
      <c r="E182" s="314"/>
      <c r="F182" s="315"/>
      <c r="G182" s="510"/>
      <c r="H182" s="510"/>
      <c r="I182" s="510"/>
      <c r="J182" s="510"/>
      <c r="K182" s="510"/>
      <c r="L182" s="510"/>
      <c r="M182" s="510"/>
      <c r="N182" s="510"/>
      <c r="O182" s="510"/>
      <c r="P182" s="510"/>
      <c r="Q182" s="510"/>
      <c r="R182" s="510"/>
      <c r="S182" s="510"/>
      <c r="T182" s="510"/>
      <c r="U182" s="510"/>
      <c r="V182" s="510"/>
      <c r="W182" s="510"/>
      <c r="X182" s="510"/>
      <c r="Y182" s="510"/>
      <c r="Z182" s="510"/>
      <c r="AA182" s="511"/>
      <c r="AB182" s="516"/>
      <c r="AC182" s="510"/>
      <c r="AD182" s="510"/>
      <c r="AE182" s="510"/>
      <c r="AF182" s="510"/>
      <c r="AG182" s="510"/>
      <c r="AH182" s="510"/>
      <c r="AI182" s="510"/>
      <c r="AJ182" s="510"/>
      <c r="AK182" s="510"/>
      <c r="AL182" s="510"/>
      <c r="AM182" s="510"/>
      <c r="AN182" s="510"/>
      <c r="AO182" s="510"/>
      <c r="AP182" s="510"/>
      <c r="AQ182" s="510"/>
      <c r="AR182" s="510"/>
      <c r="AS182" s="510"/>
      <c r="AT182" s="510"/>
      <c r="AU182" s="510"/>
      <c r="AV182" s="510"/>
      <c r="AW182" s="510"/>
      <c r="AX182" s="517"/>
      <c r="AY182">
        <f t="shared" si="8"/>
        <v>0</v>
      </c>
    </row>
    <row r="183" spans="1:60" ht="22.5" hidden="1" customHeight="1" x14ac:dyDescent="0.15">
      <c r="A183" s="311"/>
      <c r="B183" s="313"/>
      <c r="C183" s="314"/>
      <c r="D183" s="314"/>
      <c r="E183" s="314"/>
      <c r="F183" s="315"/>
      <c r="G183" s="512"/>
      <c r="H183" s="512"/>
      <c r="I183" s="512"/>
      <c r="J183" s="512"/>
      <c r="K183" s="512"/>
      <c r="L183" s="512"/>
      <c r="M183" s="512"/>
      <c r="N183" s="512"/>
      <c r="O183" s="512"/>
      <c r="P183" s="512"/>
      <c r="Q183" s="512"/>
      <c r="R183" s="512"/>
      <c r="S183" s="512"/>
      <c r="T183" s="512"/>
      <c r="U183" s="512"/>
      <c r="V183" s="512"/>
      <c r="W183" s="512"/>
      <c r="X183" s="512"/>
      <c r="Y183" s="512"/>
      <c r="Z183" s="512"/>
      <c r="AA183" s="513"/>
      <c r="AB183" s="518"/>
      <c r="AC183" s="512"/>
      <c r="AD183" s="512"/>
      <c r="AE183" s="512"/>
      <c r="AF183" s="512"/>
      <c r="AG183" s="512"/>
      <c r="AH183" s="512"/>
      <c r="AI183" s="512"/>
      <c r="AJ183" s="512"/>
      <c r="AK183" s="512"/>
      <c r="AL183" s="512"/>
      <c r="AM183" s="512"/>
      <c r="AN183" s="512"/>
      <c r="AO183" s="512"/>
      <c r="AP183" s="512"/>
      <c r="AQ183" s="512"/>
      <c r="AR183" s="512"/>
      <c r="AS183" s="512"/>
      <c r="AT183" s="512"/>
      <c r="AU183" s="512"/>
      <c r="AV183" s="512"/>
      <c r="AW183" s="512"/>
      <c r="AX183" s="519"/>
      <c r="AY183">
        <f t="shared" si="8"/>
        <v>0</v>
      </c>
    </row>
    <row r="184" spans="1:60" ht="19.5" hidden="1" customHeight="1" x14ac:dyDescent="0.15">
      <c r="A184" s="311"/>
      <c r="B184" s="316"/>
      <c r="C184" s="317"/>
      <c r="D184" s="317"/>
      <c r="E184" s="317"/>
      <c r="F184" s="318"/>
      <c r="G184" s="514"/>
      <c r="H184" s="514"/>
      <c r="I184" s="514"/>
      <c r="J184" s="514"/>
      <c r="K184" s="514"/>
      <c r="L184" s="514"/>
      <c r="M184" s="514"/>
      <c r="N184" s="514"/>
      <c r="O184" s="514"/>
      <c r="P184" s="514"/>
      <c r="Q184" s="514"/>
      <c r="R184" s="514"/>
      <c r="S184" s="514"/>
      <c r="T184" s="514"/>
      <c r="U184" s="514"/>
      <c r="V184" s="514"/>
      <c r="W184" s="514"/>
      <c r="X184" s="514"/>
      <c r="Y184" s="514"/>
      <c r="Z184" s="514"/>
      <c r="AA184" s="515"/>
      <c r="AB184" s="520"/>
      <c r="AC184" s="514"/>
      <c r="AD184" s="514"/>
      <c r="AE184" s="512"/>
      <c r="AF184" s="512"/>
      <c r="AG184" s="512"/>
      <c r="AH184" s="512"/>
      <c r="AI184" s="512"/>
      <c r="AJ184" s="512"/>
      <c r="AK184" s="512"/>
      <c r="AL184" s="512"/>
      <c r="AM184" s="512"/>
      <c r="AN184" s="512"/>
      <c r="AO184" s="512"/>
      <c r="AP184" s="512"/>
      <c r="AQ184" s="512"/>
      <c r="AR184" s="512"/>
      <c r="AS184" s="512"/>
      <c r="AT184" s="512"/>
      <c r="AU184" s="514"/>
      <c r="AV184" s="514"/>
      <c r="AW184" s="514"/>
      <c r="AX184" s="521"/>
      <c r="AY184">
        <f t="shared" si="8"/>
        <v>0</v>
      </c>
    </row>
    <row r="185" spans="1:60" ht="18.75" hidden="1" customHeight="1" x14ac:dyDescent="0.15">
      <c r="A185" s="311"/>
      <c r="B185" s="452" t="s">
        <v>138</v>
      </c>
      <c r="C185" s="453"/>
      <c r="D185" s="453"/>
      <c r="E185" s="453"/>
      <c r="F185" s="454"/>
      <c r="G185" s="337" t="s">
        <v>56</v>
      </c>
      <c r="H185" s="338"/>
      <c r="I185" s="338"/>
      <c r="J185" s="338"/>
      <c r="K185" s="338"/>
      <c r="L185" s="338"/>
      <c r="M185" s="338"/>
      <c r="N185" s="338"/>
      <c r="O185" s="339"/>
      <c r="P185" s="341" t="s">
        <v>58</v>
      </c>
      <c r="Q185" s="338"/>
      <c r="R185" s="338"/>
      <c r="S185" s="338"/>
      <c r="T185" s="338"/>
      <c r="U185" s="338"/>
      <c r="V185" s="338"/>
      <c r="W185" s="338"/>
      <c r="X185" s="339"/>
      <c r="Y185" s="342"/>
      <c r="Z185" s="343"/>
      <c r="AA185" s="344"/>
      <c r="AB185" s="882" t="s">
        <v>11</v>
      </c>
      <c r="AC185" s="883"/>
      <c r="AD185" s="884"/>
      <c r="AE185" s="412" t="s">
        <v>417</v>
      </c>
      <c r="AF185" s="412"/>
      <c r="AG185" s="412"/>
      <c r="AH185" s="412"/>
      <c r="AI185" s="412" t="s">
        <v>569</v>
      </c>
      <c r="AJ185" s="412"/>
      <c r="AK185" s="412"/>
      <c r="AL185" s="412"/>
      <c r="AM185" s="412" t="s">
        <v>385</v>
      </c>
      <c r="AN185" s="412"/>
      <c r="AO185" s="412"/>
      <c r="AP185" s="412"/>
      <c r="AQ185" s="488" t="s">
        <v>174</v>
      </c>
      <c r="AR185" s="489"/>
      <c r="AS185" s="489"/>
      <c r="AT185" s="490"/>
      <c r="AU185" s="491" t="s">
        <v>128</v>
      </c>
      <c r="AV185" s="491"/>
      <c r="AW185" s="491"/>
      <c r="AX185" s="492"/>
      <c r="AY185">
        <f t="shared" si="8"/>
        <v>0</v>
      </c>
      <c r="AZ185" s="10"/>
      <c r="BA185" s="10"/>
      <c r="BB185" s="10"/>
      <c r="BC185" s="10"/>
    </row>
    <row r="186" spans="1:60" ht="18.75" hidden="1" customHeight="1" x14ac:dyDescent="0.15">
      <c r="A186" s="311"/>
      <c r="B186" s="313"/>
      <c r="C186" s="314"/>
      <c r="D186" s="314"/>
      <c r="E186" s="314"/>
      <c r="F186" s="315"/>
      <c r="G186" s="340"/>
      <c r="H186" s="321"/>
      <c r="I186" s="321"/>
      <c r="J186" s="321"/>
      <c r="K186" s="321"/>
      <c r="L186" s="321"/>
      <c r="M186" s="321"/>
      <c r="N186" s="321"/>
      <c r="O186" s="322"/>
      <c r="P186" s="325"/>
      <c r="Q186" s="321"/>
      <c r="R186" s="321"/>
      <c r="S186" s="321"/>
      <c r="T186" s="321"/>
      <c r="U186" s="321"/>
      <c r="V186" s="321"/>
      <c r="W186" s="321"/>
      <c r="X186" s="322"/>
      <c r="Y186" s="342"/>
      <c r="Z186" s="343"/>
      <c r="AA186" s="344"/>
      <c r="AB186" s="398"/>
      <c r="AC186" s="484"/>
      <c r="AD186" s="485"/>
      <c r="AE186" s="412"/>
      <c r="AF186" s="412"/>
      <c r="AG186" s="412"/>
      <c r="AH186" s="412"/>
      <c r="AI186" s="412"/>
      <c r="AJ186" s="412"/>
      <c r="AK186" s="412"/>
      <c r="AL186" s="412"/>
      <c r="AM186" s="412"/>
      <c r="AN186" s="412"/>
      <c r="AO186" s="412"/>
      <c r="AP186" s="412"/>
      <c r="AQ186" s="493"/>
      <c r="AR186" s="433"/>
      <c r="AS186" s="431" t="s">
        <v>175</v>
      </c>
      <c r="AT186" s="432"/>
      <c r="AU186" s="433"/>
      <c r="AV186" s="433"/>
      <c r="AW186" s="321" t="s">
        <v>166</v>
      </c>
      <c r="AX186" s="326"/>
      <c r="AY186">
        <f t="shared" si="8"/>
        <v>0</v>
      </c>
      <c r="AZ186" s="10"/>
      <c r="BA186" s="10"/>
      <c r="BB186" s="10"/>
      <c r="BC186" s="10"/>
      <c r="BD186" s="10"/>
      <c r="BE186" s="10"/>
      <c r="BF186" s="10"/>
      <c r="BG186" s="10"/>
      <c r="BH186" s="10"/>
    </row>
    <row r="187" spans="1:60" ht="23.25" hidden="1" customHeight="1" x14ac:dyDescent="0.15">
      <c r="A187" s="311"/>
      <c r="B187" s="313"/>
      <c r="C187" s="314"/>
      <c r="D187" s="314"/>
      <c r="E187" s="314"/>
      <c r="F187" s="315"/>
      <c r="G187" s="138"/>
      <c r="H187" s="139"/>
      <c r="I187" s="139"/>
      <c r="J187" s="139"/>
      <c r="K187" s="139"/>
      <c r="L187" s="139"/>
      <c r="M187" s="139"/>
      <c r="N187" s="139"/>
      <c r="O187" s="140"/>
      <c r="P187" s="139"/>
      <c r="Q187" s="446"/>
      <c r="R187" s="446"/>
      <c r="S187" s="446"/>
      <c r="T187" s="446"/>
      <c r="U187" s="446"/>
      <c r="V187" s="446"/>
      <c r="W187" s="446"/>
      <c r="X187" s="447"/>
      <c r="Y187" s="886" t="s">
        <v>57</v>
      </c>
      <c r="Z187" s="887"/>
      <c r="AA187" s="888"/>
      <c r="AB187" s="367"/>
      <c r="AC187" s="367"/>
      <c r="AD187" s="367"/>
      <c r="AE187" s="394"/>
      <c r="AF187" s="370"/>
      <c r="AG187" s="370"/>
      <c r="AH187" s="370"/>
      <c r="AI187" s="394"/>
      <c r="AJ187" s="370"/>
      <c r="AK187" s="370"/>
      <c r="AL187" s="370"/>
      <c r="AM187" s="394"/>
      <c r="AN187" s="370"/>
      <c r="AO187" s="370"/>
      <c r="AP187" s="370"/>
      <c r="AQ187" s="387"/>
      <c r="AR187" s="388"/>
      <c r="AS187" s="388"/>
      <c r="AT187" s="389"/>
      <c r="AU187" s="370"/>
      <c r="AV187" s="370"/>
      <c r="AW187" s="370"/>
      <c r="AX187" s="371"/>
      <c r="AY187">
        <f t="shared" si="8"/>
        <v>0</v>
      </c>
    </row>
    <row r="188" spans="1:60" ht="23.25" hidden="1" customHeight="1" x14ac:dyDescent="0.15">
      <c r="A188" s="311"/>
      <c r="B188" s="313"/>
      <c r="C188" s="314"/>
      <c r="D188" s="314"/>
      <c r="E188" s="314"/>
      <c r="F188" s="315"/>
      <c r="G188" s="889"/>
      <c r="H188" s="381"/>
      <c r="I188" s="381"/>
      <c r="J188" s="381"/>
      <c r="K188" s="381"/>
      <c r="L188" s="381"/>
      <c r="M188" s="381"/>
      <c r="N188" s="381"/>
      <c r="O188" s="382"/>
      <c r="P188" s="448"/>
      <c r="Q188" s="448"/>
      <c r="R188" s="448"/>
      <c r="S188" s="448"/>
      <c r="T188" s="448"/>
      <c r="U188" s="448"/>
      <c r="V188" s="448"/>
      <c r="W188" s="448"/>
      <c r="X188" s="449"/>
      <c r="Y188" s="890" t="s">
        <v>50</v>
      </c>
      <c r="Z188" s="782"/>
      <c r="AA188" s="783"/>
      <c r="AB188" s="445"/>
      <c r="AC188" s="445"/>
      <c r="AD188" s="445"/>
      <c r="AE188" s="394"/>
      <c r="AF188" s="370"/>
      <c r="AG188" s="370"/>
      <c r="AH188" s="370"/>
      <c r="AI188" s="394"/>
      <c r="AJ188" s="370"/>
      <c r="AK188" s="370"/>
      <c r="AL188" s="370"/>
      <c r="AM188" s="394"/>
      <c r="AN188" s="370"/>
      <c r="AO188" s="370"/>
      <c r="AP188" s="370"/>
      <c r="AQ188" s="387"/>
      <c r="AR188" s="388"/>
      <c r="AS188" s="388"/>
      <c r="AT188" s="389"/>
      <c r="AU188" s="370"/>
      <c r="AV188" s="370"/>
      <c r="AW188" s="370"/>
      <c r="AX188" s="371"/>
      <c r="AY188">
        <f t="shared" si="8"/>
        <v>0</v>
      </c>
      <c r="AZ188" s="10"/>
      <c r="BA188" s="10"/>
      <c r="BB188" s="10"/>
      <c r="BC188" s="10"/>
    </row>
    <row r="189" spans="1:60" ht="23.25" hidden="1" customHeight="1" x14ac:dyDescent="0.15">
      <c r="A189" s="311"/>
      <c r="B189" s="313"/>
      <c r="C189" s="314"/>
      <c r="D189" s="314"/>
      <c r="E189" s="314"/>
      <c r="F189" s="315"/>
      <c r="G189" s="141"/>
      <c r="H189" s="142"/>
      <c r="I189" s="142"/>
      <c r="J189" s="142"/>
      <c r="K189" s="142"/>
      <c r="L189" s="142"/>
      <c r="M189" s="142"/>
      <c r="N189" s="142"/>
      <c r="O189" s="143"/>
      <c r="P189" s="450"/>
      <c r="Q189" s="450"/>
      <c r="R189" s="450"/>
      <c r="S189" s="450"/>
      <c r="T189" s="450"/>
      <c r="U189" s="450"/>
      <c r="V189" s="450"/>
      <c r="W189" s="450"/>
      <c r="X189" s="451"/>
      <c r="Y189" s="890" t="s">
        <v>13</v>
      </c>
      <c r="Z189" s="782"/>
      <c r="AA189" s="783"/>
      <c r="AB189" s="891" t="s">
        <v>14</v>
      </c>
      <c r="AC189" s="891"/>
      <c r="AD189" s="891"/>
      <c r="AE189" s="561"/>
      <c r="AF189" s="562"/>
      <c r="AG189" s="562"/>
      <c r="AH189" s="562"/>
      <c r="AI189" s="561"/>
      <c r="AJ189" s="562"/>
      <c r="AK189" s="562"/>
      <c r="AL189" s="562"/>
      <c r="AM189" s="561"/>
      <c r="AN189" s="562"/>
      <c r="AO189" s="562"/>
      <c r="AP189" s="562"/>
      <c r="AQ189" s="387"/>
      <c r="AR189" s="388"/>
      <c r="AS189" s="388"/>
      <c r="AT189" s="389"/>
      <c r="AU189" s="370"/>
      <c r="AV189" s="370"/>
      <c r="AW189" s="370"/>
      <c r="AX189" s="371"/>
      <c r="AY189">
        <f t="shared" si="8"/>
        <v>0</v>
      </c>
      <c r="AZ189" s="10"/>
      <c r="BA189" s="10"/>
      <c r="BB189" s="10"/>
      <c r="BC189" s="10"/>
      <c r="BD189" s="10"/>
      <c r="BE189" s="10"/>
      <c r="BF189" s="10"/>
      <c r="BG189" s="10"/>
      <c r="BH189" s="10"/>
    </row>
    <row r="190" spans="1:60" ht="18.75" hidden="1" customHeight="1" x14ac:dyDescent="0.15">
      <c r="A190" s="311"/>
      <c r="B190" s="452" t="s">
        <v>138</v>
      </c>
      <c r="C190" s="453"/>
      <c r="D190" s="453"/>
      <c r="E190" s="453"/>
      <c r="F190" s="454"/>
      <c r="G190" s="337" t="s">
        <v>56</v>
      </c>
      <c r="H190" s="338"/>
      <c r="I190" s="338"/>
      <c r="J190" s="338"/>
      <c r="K190" s="338"/>
      <c r="L190" s="338"/>
      <c r="M190" s="338"/>
      <c r="N190" s="338"/>
      <c r="O190" s="339"/>
      <c r="P190" s="341" t="s">
        <v>58</v>
      </c>
      <c r="Q190" s="338"/>
      <c r="R190" s="338"/>
      <c r="S190" s="338"/>
      <c r="T190" s="338"/>
      <c r="U190" s="338"/>
      <c r="V190" s="338"/>
      <c r="W190" s="338"/>
      <c r="X190" s="339"/>
      <c r="Y190" s="342"/>
      <c r="Z190" s="343"/>
      <c r="AA190" s="344"/>
      <c r="AB190" s="882" t="s">
        <v>11</v>
      </c>
      <c r="AC190" s="883"/>
      <c r="AD190" s="884"/>
      <c r="AE190" s="412" t="s">
        <v>417</v>
      </c>
      <c r="AF190" s="412"/>
      <c r="AG190" s="412"/>
      <c r="AH190" s="412"/>
      <c r="AI190" s="412" t="s">
        <v>569</v>
      </c>
      <c r="AJ190" s="412"/>
      <c r="AK190" s="412"/>
      <c r="AL190" s="412"/>
      <c r="AM190" s="412" t="s">
        <v>385</v>
      </c>
      <c r="AN190" s="412"/>
      <c r="AO190" s="412"/>
      <c r="AP190" s="412"/>
      <c r="AQ190" s="488" t="s">
        <v>174</v>
      </c>
      <c r="AR190" s="489"/>
      <c r="AS190" s="489"/>
      <c r="AT190" s="490"/>
      <c r="AU190" s="491" t="s">
        <v>128</v>
      </c>
      <c r="AV190" s="491"/>
      <c r="AW190" s="491"/>
      <c r="AX190" s="492"/>
      <c r="AY190">
        <f>COUNTA($G$192)</f>
        <v>0</v>
      </c>
      <c r="AZ190" s="10"/>
      <c r="BA190" s="10"/>
      <c r="BB190" s="10"/>
      <c r="BC190" s="10"/>
    </row>
    <row r="191" spans="1:60" ht="18.75" hidden="1" customHeight="1" x14ac:dyDescent="0.15">
      <c r="A191" s="311"/>
      <c r="B191" s="313"/>
      <c r="C191" s="314"/>
      <c r="D191" s="314"/>
      <c r="E191" s="314"/>
      <c r="F191" s="315"/>
      <c r="G191" s="340"/>
      <c r="H191" s="321"/>
      <c r="I191" s="321"/>
      <c r="J191" s="321"/>
      <c r="K191" s="321"/>
      <c r="L191" s="321"/>
      <c r="M191" s="321"/>
      <c r="N191" s="321"/>
      <c r="O191" s="322"/>
      <c r="P191" s="325"/>
      <c r="Q191" s="321"/>
      <c r="R191" s="321"/>
      <c r="S191" s="321"/>
      <c r="T191" s="321"/>
      <c r="U191" s="321"/>
      <c r="V191" s="321"/>
      <c r="W191" s="321"/>
      <c r="X191" s="322"/>
      <c r="Y191" s="342"/>
      <c r="Z191" s="343"/>
      <c r="AA191" s="344"/>
      <c r="AB191" s="398"/>
      <c r="AC191" s="484"/>
      <c r="AD191" s="485"/>
      <c r="AE191" s="412"/>
      <c r="AF191" s="412"/>
      <c r="AG191" s="412"/>
      <c r="AH191" s="412"/>
      <c r="AI191" s="412"/>
      <c r="AJ191" s="412"/>
      <c r="AK191" s="412"/>
      <c r="AL191" s="412"/>
      <c r="AM191" s="412"/>
      <c r="AN191" s="412"/>
      <c r="AO191" s="412"/>
      <c r="AP191" s="412"/>
      <c r="AQ191" s="493"/>
      <c r="AR191" s="433"/>
      <c r="AS191" s="431" t="s">
        <v>175</v>
      </c>
      <c r="AT191" s="432"/>
      <c r="AU191" s="433"/>
      <c r="AV191" s="433"/>
      <c r="AW191" s="321" t="s">
        <v>166</v>
      </c>
      <c r="AX191" s="326"/>
      <c r="AY191">
        <f>$AY$190</f>
        <v>0</v>
      </c>
      <c r="AZ191" s="10"/>
      <c r="BA191" s="10"/>
      <c r="BB191" s="10"/>
      <c r="BC191" s="10"/>
      <c r="BD191" s="10"/>
      <c r="BE191" s="10"/>
      <c r="BF191" s="10"/>
      <c r="BG191" s="10"/>
      <c r="BH191" s="10"/>
    </row>
    <row r="192" spans="1:60" ht="23.25" hidden="1" customHeight="1" x14ac:dyDescent="0.15">
      <c r="A192" s="311"/>
      <c r="B192" s="313"/>
      <c r="C192" s="314"/>
      <c r="D192" s="314"/>
      <c r="E192" s="314"/>
      <c r="F192" s="315"/>
      <c r="G192" s="138"/>
      <c r="H192" s="139"/>
      <c r="I192" s="139"/>
      <c r="J192" s="139"/>
      <c r="K192" s="139"/>
      <c r="L192" s="139"/>
      <c r="M192" s="139"/>
      <c r="N192" s="139"/>
      <c r="O192" s="140"/>
      <c r="P192" s="139"/>
      <c r="Q192" s="446"/>
      <c r="R192" s="446"/>
      <c r="S192" s="446"/>
      <c r="T192" s="446"/>
      <c r="U192" s="446"/>
      <c r="V192" s="446"/>
      <c r="W192" s="446"/>
      <c r="X192" s="447"/>
      <c r="Y192" s="886" t="s">
        <v>57</v>
      </c>
      <c r="Z192" s="887"/>
      <c r="AA192" s="888"/>
      <c r="AB192" s="367"/>
      <c r="AC192" s="367"/>
      <c r="AD192" s="367"/>
      <c r="AE192" s="394"/>
      <c r="AF192" s="370"/>
      <c r="AG192" s="370"/>
      <c r="AH192" s="370"/>
      <c r="AI192" s="394"/>
      <c r="AJ192" s="370"/>
      <c r="AK192" s="370"/>
      <c r="AL192" s="370"/>
      <c r="AM192" s="394"/>
      <c r="AN192" s="370"/>
      <c r="AO192" s="370"/>
      <c r="AP192" s="370"/>
      <c r="AQ192" s="387"/>
      <c r="AR192" s="388"/>
      <c r="AS192" s="388"/>
      <c r="AT192" s="389"/>
      <c r="AU192" s="370"/>
      <c r="AV192" s="370"/>
      <c r="AW192" s="370"/>
      <c r="AX192" s="371"/>
      <c r="AY192">
        <f>$AY$190</f>
        <v>0</v>
      </c>
    </row>
    <row r="193" spans="1:60" ht="23.25" hidden="1" customHeight="1" x14ac:dyDescent="0.15">
      <c r="A193" s="311"/>
      <c r="B193" s="313"/>
      <c r="C193" s="314"/>
      <c r="D193" s="314"/>
      <c r="E193" s="314"/>
      <c r="F193" s="315"/>
      <c r="G193" s="889"/>
      <c r="H193" s="381"/>
      <c r="I193" s="381"/>
      <c r="J193" s="381"/>
      <c r="K193" s="381"/>
      <c r="L193" s="381"/>
      <c r="M193" s="381"/>
      <c r="N193" s="381"/>
      <c r="O193" s="382"/>
      <c r="P193" s="448"/>
      <c r="Q193" s="448"/>
      <c r="R193" s="448"/>
      <c r="S193" s="448"/>
      <c r="T193" s="448"/>
      <c r="U193" s="448"/>
      <c r="V193" s="448"/>
      <c r="W193" s="448"/>
      <c r="X193" s="449"/>
      <c r="Y193" s="890" t="s">
        <v>50</v>
      </c>
      <c r="Z193" s="782"/>
      <c r="AA193" s="783"/>
      <c r="AB193" s="445"/>
      <c r="AC193" s="445"/>
      <c r="AD193" s="445"/>
      <c r="AE193" s="394"/>
      <c r="AF193" s="370"/>
      <c r="AG193" s="370"/>
      <c r="AH193" s="370"/>
      <c r="AI193" s="394"/>
      <c r="AJ193" s="370"/>
      <c r="AK193" s="370"/>
      <c r="AL193" s="370"/>
      <c r="AM193" s="394"/>
      <c r="AN193" s="370"/>
      <c r="AO193" s="370"/>
      <c r="AP193" s="370"/>
      <c r="AQ193" s="387"/>
      <c r="AR193" s="388"/>
      <c r="AS193" s="388"/>
      <c r="AT193" s="389"/>
      <c r="AU193" s="370"/>
      <c r="AV193" s="370"/>
      <c r="AW193" s="370"/>
      <c r="AX193" s="371"/>
      <c r="AY193">
        <f>$AY$190</f>
        <v>0</v>
      </c>
      <c r="AZ193" s="10"/>
      <c r="BA193" s="10"/>
      <c r="BB193" s="10"/>
      <c r="BC193" s="10"/>
    </row>
    <row r="194" spans="1:60" ht="23.25" hidden="1" customHeight="1" x14ac:dyDescent="0.15">
      <c r="A194" s="311"/>
      <c r="B194" s="316"/>
      <c r="C194" s="317"/>
      <c r="D194" s="317"/>
      <c r="E194" s="317"/>
      <c r="F194" s="318"/>
      <c r="G194" s="141"/>
      <c r="H194" s="142"/>
      <c r="I194" s="142"/>
      <c r="J194" s="142"/>
      <c r="K194" s="142"/>
      <c r="L194" s="142"/>
      <c r="M194" s="142"/>
      <c r="N194" s="142"/>
      <c r="O194" s="143"/>
      <c r="P194" s="450"/>
      <c r="Q194" s="450"/>
      <c r="R194" s="450"/>
      <c r="S194" s="450"/>
      <c r="T194" s="450"/>
      <c r="U194" s="450"/>
      <c r="V194" s="450"/>
      <c r="W194" s="450"/>
      <c r="X194" s="451"/>
      <c r="Y194" s="890" t="s">
        <v>13</v>
      </c>
      <c r="Z194" s="782"/>
      <c r="AA194" s="783"/>
      <c r="AB194" s="891" t="s">
        <v>14</v>
      </c>
      <c r="AC194" s="891"/>
      <c r="AD194" s="891"/>
      <c r="AE194" s="561"/>
      <c r="AF194" s="562"/>
      <c r="AG194" s="562"/>
      <c r="AH194" s="562"/>
      <c r="AI194" s="561"/>
      <c r="AJ194" s="562"/>
      <c r="AK194" s="562"/>
      <c r="AL194" s="562"/>
      <c r="AM194" s="561"/>
      <c r="AN194" s="562"/>
      <c r="AO194" s="562"/>
      <c r="AP194" s="562"/>
      <c r="AQ194" s="387"/>
      <c r="AR194" s="388"/>
      <c r="AS194" s="388"/>
      <c r="AT194" s="389"/>
      <c r="AU194" s="370"/>
      <c r="AV194" s="370"/>
      <c r="AW194" s="370"/>
      <c r="AX194" s="371"/>
      <c r="AY194">
        <f>$AY$190</f>
        <v>0</v>
      </c>
      <c r="AZ194" s="10"/>
      <c r="BA194" s="10"/>
      <c r="BB194" s="10"/>
      <c r="BC194" s="10"/>
      <c r="BD194" s="10"/>
      <c r="BE194" s="10"/>
      <c r="BF194" s="10"/>
      <c r="BG194" s="10"/>
      <c r="BH194" s="10"/>
    </row>
    <row r="195" spans="1:60" ht="18.75" hidden="1" customHeight="1" x14ac:dyDescent="0.15">
      <c r="A195" s="311"/>
      <c r="B195" s="452" t="s">
        <v>138</v>
      </c>
      <c r="C195" s="453"/>
      <c r="D195" s="453"/>
      <c r="E195" s="453"/>
      <c r="F195" s="454"/>
      <c r="G195" s="337" t="s">
        <v>56</v>
      </c>
      <c r="H195" s="338"/>
      <c r="I195" s="338"/>
      <c r="J195" s="338"/>
      <c r="K195" s="338"/>
      <c r="L195" s="338"/>
      <c r="M195" s="338"/>
      <c r="N195" s="338"/>
      <c r="O195" s="339"/>
      <c r="P195" s="341" t="s">
        <v>58</v>
      </c>
      <c r="Q195" s="338"/>
      <c r="R195" s="338"/>
      <c r="S195" s="338"/>
      <c r="T195" s="338"/>
      <c r="U195" s="338"/>
      <c r="V195" s="338"/>
      <c r="W195" s="338"/>
      <c r="X195" s="339"/>
      <c r="Y195" s="342"/>
      <c r="Z195" s="343"/>
      <c r="AA195" s="344"/>
      <c r="AB195" s="882" t="s">
        <v>11</v>
      </c>
      <c r="AC195" s="883"/>
      <c r="AD195" s="884"/>
      <c r="AE195" s="412" t="s">
        <v>417</v>
      </c>
      <c r="AF195" s="412"/>
      <c r="AG195" s="412"/>
      <c r="AH195" s="412"/>
      <c r="AI195" s="412" t="s">
        <v>569</v>
      </c>
      <c r="AJ195" s="412"/>
      <c r="AK195" s="412"/>
      <c r="AL195" s="412"/>
      <c r="AM195" s="412" t="s">
        <v>385</v>
      </c>
      <c r="AN195" s="412"/>
      <c r="AO195" s="412"/>
      <c r="AP195" s="412"/>
      <c r="AQ195" s="488" t="s">
        <v>174</v>
      </c>
      <c r="AR195" s="489"/>
      <c r="AS195" s="489"/>
      <c r="AT195" s="490"/>
      <c r="AU195" s="491" t="s">
        <v>128</v>
      </c>
      <c r="AV195" s="491"/>
      <c r="AW195" s="491"/>
      <c r="AX195" s="492"/>
      <c r="AY195">
        <f>COUNTA($G$197)</f>
        <v>0</v>
      </c>
      <c r="AZ195" s="10"/>
      <c r="BA195" s="10"/>
      <c r="BB195" s="10"/>
      <c r="BC195" s="10"/>
    </row>
    <row r="196" spans="1:60" ht="18.75" hidden="1" customHeight="1" x14ac:dyDescent="0.15">
      <c r="A196" s="311"/>
      <c r="B196" s="313"/>
      <c r="C196" s="314"/>
      <c r="D196" s="314"/>
      <c r="E196" s="314"/>
      <c r="F196" s="315"/>
      <c r="G196" s="340"/>
      <c r="H196" s="321"/>
      <c r="I196" s="321"/>
      <c r="J196" s="321"/>
      <c r="K196" s="321"/>
      <c r="L196" s="321"/>
      <c r="M196" s="321"/>
      <c r="N196" s="321"/>
      <c r="O196" s="322"/>
      <c r="P196" s="325"/>
      <c r="Q196" s="321"/>
      <c r="R196" s="321"/>
      <c r="S196" s="321"/>
      <c r="T196" s="321"/>
      <c r="U196" s="321"/>
      <c r="V196" s="321"/>
      <c r="W196" s="321"/>
      <c r="X196" s="322"/>
      <c r="Y196" s="342"/>
      <c r="Z196" s="343"/>
      <c r="AA196" s="344"/>
      <c r="AB196" s="398"/>
      <c r="AC196" s="484"/>
      <c r="AD196" s="485"/>
      <c r="AE196" s="412"/>
      <c r="AF196" s="412"/>
      <c r="AG196" s="412"/>
      <c r="AH196" s="412"/>
      <c r="AI196" s="412"/>
      <c r="AJ196" s="412"/>
      <c r="AK196" s="412"/>
      <c r="AL196" s="412"/>
      <c r="AM196" s="412"/>
      <c r="AN196" s="412"/>
      <c r="AO196" s="412"/>
      <c r="AP196" s="412"/>
      <c r="AQ196" s="493"/>
      <c r="AR196" s="433"/>
      <c r="AS196" s="431" t="s">
        <v>175</v>
      </c>
      <c r="AT196" s="432"/>
      <c r="AU196" s="433"/>
      <c r="AV196" s="433"/>
      <c r="AW196" s="321" t="s">
        <v>166</v>
      </c>
      <c r="AX196" s="326"/>
      <c r="AY196">
        <f>$AY$195</f>
        <v>0</v>
      </c>
      <c r="AZ196" s="10"/>
      <c r="BA196" s="10"/>
      <c r="BB196" s="10"/>
      <c r="BC196" s="10"/>
      <c r="BD196" s="10"/>
      <c r="BE196" s="10"/>
      <c r="BF196" s="10"/>
      <c r="BG196" s="10"/>
      <c r="BH196" s="10"/>
    </row>
    <row r="197" spans="1:60" ht="23.25" hidden="1" customHeight="1" x14ac:dyDescent="0.15">
      <c r="A197" s="311"/>
      <c r="B197" s="313"/>
      <c r="C197" s="314"/>
      <c r="D197" s="314"/>
      <c r="E197" s="314"/>
      <c r="F197" s="315"/>
      <c r="G197" s="138"/>
      <c r="H197" s="139"/>
      <c r="I197" s="139"/>
      <c r="J197" s="139"/>
      <c r="K197" s="139"/>
      <c r="L197" s="139"/>
      <c r="M197" s="139"/>
      <c r="N197" s="139"/>
      <c r="O197" s="140"/>
      <c r="P197" s="139"/>
      <c r="Q197" s="446"/>
      <c r="R197" s="446"/>
      <c r="S197" s="446"/>
      <c r="T197" s="446"/>
      <c r="U197" s="446"/>
      <c r="V197" s="446"/>
      <c r="W197" s="446"/>
      <c r="X197" s="447"/>
      <c r="Y197" s="886" t="s">
        <v>57</v>
      </c>
      <c r="Z197" s="887"/>
      <c r="AA197" s="888"/>
      <c r="AB197" s="367"/>
      <c r="AC197" s="367"/>
      <c r="AD197" s="367"/>
      <c r="AE197" s="394"/>
      <c r="AF197" s="370"/>
      <c r="AG197" s="370"/>
      <c r="AH197" s="370"/>
      <c r="AI197" s="394"/>
      <c r="AJ197" s="370"/>
      <c r="AK197" s="370"/>
      <c r="AL197" s="370"/>
      <c r="AM197" s="394"/>
      <c r="AN197" s="370"/>
      <c r="AO197" s="370"/>
      <c r="AP197" s="370"/>
      <c r="AQ197" s="387"/>
      <c r="AR197" s="388"/>
      <c r="AS197" s="388"/>
      <c r="AT197" s="389"/>
      <c r="AU197" s="370"/>
      <c r="AV197" s="370"/>
      <c r="AW197" s="370"/>
      <c r="AX197" s="371"/>
      <c r="AY197">
        <f t="shared" ref="AY197:AY199" si="9">$AY$195</f>
        <v>0</v>
      </c>
    </row>
    <row r="198" spans="1:60" ht="23.25" hidden="1" customHeight="1" x14ac:dyDescent="0.15">
      <c r="A198" s="311"/>
      <c r="B198" s="313"/>
      <c r="C198" s="314"/>
      <c r="D198" s="314"/>
      <c r="E198" s="314"/>
      <c r="F198" s="315"/>
      <c r="G198" s="889"/>
      <c r="H198" s="381"/>
      <c r="I198" s="381"/>
      <c r="J198" s="381"/>
      <c r="K198" s="381"/>
      <c r="L198" s="381"/>
      <c r="M198" s="381"/>
      <c r="N198" s="381"/>
      <c r="O198" s="382"/>
      <c r="P198" s="448"/>
      <c r="Q198" s="448"/>
      <c r="R198" s="448"/>
      <c r="S198" s="448"/>
      <c r="T198" s="448"/>
      <c r="U198" s="448"/>
      <c r="V198" s="448"/>
      <c r="W198" s="448"/>
      <c r="X198" s="449"/>
      <c r="Y198" s="890" t="s">
        <v>50</v>
      </c>
      <c r="Z198" s="782"/>
      <c r="AA198" s="783"/>
      <c r="AB198" s="445"/>
      <c r="AC198" s="445"/>
      <c r="AD198" s="445"/>
      <c r="AE198" s="394"/>
      <c r="AF198" s="370"/>
      <c r="AG198" s="370"/>
      <c r="AH198" s="370"/>
      <c r="AI198" s="394"/>
      <c r="AJ198" s="370"/>
      <c r="AK198" s="370"/>
      <c r="AL198" s="370"/>
      <c r="AM198" s="394"/>
      <c r="AN198" s="370"/>
      <c r="AO198" s="370"/>
      <c r="AP198" s="370"/>
      <c r="AQ198" s="387"/>
      <c r="AR198" s="388"/>
      <c r="AS198" s="388"/>
      <c r="AT198" s="389"/>
      <c r="AU198" s="370"/>
      <c r="AV198" s="370"/>
      <c r="AW198" s="370"/>
      <c r="AX198" s="371"/>
      <c r="AY198">
        <f t="shared" si="9"/>
        <v>0</v>
      </c>
      <c r="AZ198" s="10"/>
      <c r="BA198" s="10"/>
      <c r="BB198" s="10"/>
      <c r="BC198" s="10"/>
    </row>
    <row r="199" spans="1:60" ht="23.25" hidden="1" customHeight="1" thickBot="1" x14ac:dyDescent="0.2">
      <c r="A199" s="312"/>
      <c r="B199" s="879"/>
      <c r="C199" s="880"/>
      <c r="D199" s="880"/>
      <c r="E199" s="880"/>
      <c r="F199" s="881"/>
      <c r="G199" s="892"/>
      <c r="H199" s="893"/>
      <c r="I199" s="893"/>
      <c r="J199" s="893"/>
      <c r="K199" s="893"/>
      <c r="L199" s="893"/>
      <c r="M199" s="893"/>
      <c r="N199" s="893"/>
      <c r="O199" s="894"/>
      <c r="P199" s="895"/>
      <c r="Q199" s="895"/>
      <c r="R199" s="895"/>
      <c r="S199" s="895"/>
      <c r="T199" s="895"/>
      <c r="U199" s="895"/>
      <c r="V199" s="895"/>
      <c r="W199" s="895"/>
      <c r="X199" s="896"/>
      <c r="Y199" s="897" t="s">
        <v>13</v>
      </c>
      <c r="Z199" s="898"/>
      <c r="AA199" s="899"/>
      <c r="AB199" s="900" t="s">
        <v>14</v>
      </c>
      <c r="AC199" s="900"/>
      <c r="AD199" s="900"/>
      <c r="AE199" s="901"/>
      <c r="AF199" s="902"/>
      <c r="AG199" s="902"/>
      <c r="AH199" s="902"/>
      <c r="AI199" s="901"/>
      <c r="AJ199" s="902"/>
      <c r="AK199" s="902"/>
      <c r="AL199" s="902"/>
      <c r="AM199" s="901"/>
      <c r="AN199" s="902"/>
      <c r="AO199" s="902"/>
      <c r="AP199" s="902"/>
      <c r="AQ199" s="903"/>
      <c r="AR199" s="904"/>
      <c r="AS199" s="904"/>
      <c r="AT199" s="905"/>
      <c r="AU199" s="902"/>
      <c r="AV199" s="902"/>
      <c r="AW199" s="902"/>
      <c r="AX199" s="906"/>
      <c r="AY199">
        <f t="shared" si="9"/>
        <v>0</v>
      </c>
      <c r="AZ199" s="10"/>
      <c r="BA199" s="10"/>
      <c r="BB199" s="10"/>
      <c r="BC199" s="10"/>
      <c r="BD199" s="10"/>
      <c r="BE199" s="10"/>
      <c r="BF199" s="10"/>
      <c r="BG199" s="10"/>
      <c r="BH199" s="10"/>
    </row>
    <row r="200" spans="1:60" ht="18.75" hidden="1" customHeight="1" x14ac:dyDescent="0.15">
      <c r="A200" s="578" t="s">
        <v>237</v>
      </c>
      <c r="B200" s="579"/>
      <c r="C200" s="579"/>
      <c r="D200" s="579"/>
      <c r="E200" s="579"/>
      <c r="F200" s="580"/>
      <c r="G200" s="544"/>
      <c r="H200" s="546" t="s">
        <v>139</v>
      </c>
      <c r="I200" s="546"/>
      <c r="J200" s="546"/>
      <c r="K200" s="546"/>
      <c r="L200" s="546"/>
      <c r="M200" s="546"/>
      <c r="N200" s="546"/>
      <c r="O200" s="547"/>
      <c r="P200" s="549" t="s">
        <v>55</v>
      </c>
      <c r="Q200" s="546"/>
      <c r="R200" s="546"/>
      <c r="S200" s="546"/>
      <c r="T200" s="546"/>
      <c r="U200" s="546"/>
      <c r="V200" s="547"/>
      <c r="W200" s="551" t="s">
        <v>233</v>
      </c>
      <c r="X200" s="552"/>
      <c r="Y200" s="555"/>
      <c r="Z200" s="555"/>
      <c r="AA200" s="556"/>
      <c r="AB200" s="549" t="s">
        <v>11</v>
      </c>
      <c r="AC200" s="546"/>
      <c r="AD200" s="547"/>
      <c r="AE200" s="412" t="s">
        <v>417</v>
      </c>
      <c r="AF200" s="412"/>
      <c r="AG200" s="412"/>
      <c r="AH200" s="412"/>
      <c r="AI200" s="412" t="s">
        <v>569</v>
      </c>
      <c r="AJ200" s="412"/>
      <c r="AK200" s="412"/>
      <c r="AL200" s="412"/>
      <c r="AM200" s="412" t="s">
        <v>385</v>
      </c>
      <c r="AN200" s="412"/>
      <c r="AO200" s="412"/>
      <c r="AP200" s="412"/>
      <c r="AQ200" s="488" t="s">
        <v>174</v>
      </c>
      <c r="AR200" s="489"/>
      <c r="AS200" s="489"/>
      <c r="AT200" s="490"/>
      <c r="AU200" s="540" t="s">
        <v>128</v>
      </c>
      <c r="AV200" s="540"/>
      <c r="AW200" s="540"/>
      <c r="AX200" s="541"/>
      <c r="AY200">
        <f>COUNTA($H$202)</f>
        <v>0</v>
      </c>
    </row>
    <row r="201" spans="1:60" ht="18.75" hidden="1" customHeight="1" x14ac:dyDescent="0.15">
      <c r="A201" s="563"/>
      <c r="B201" s="564"/>
      <c r="C201" s="564"/>
      <c r="D201" s="564"/>
      <c r="E201" s="564"/>
      <c r="F201" s="565"/>
      <c r="G201" s="545"/>
      <c r="H201" s="542"/>
      <c r="I201" s="542"/>
      <c r="J201" s="542"/>
      <c r="K201" s="542"/>
      <c r="L201" s="542"/>
      <c r="M201" s="542"/>
      <c r="N201" s="542"/>
      <c r="O201" s="548"/>
      <c r="P201" s="550"/>
      <c r="Q201" s="542"/>
      <c r="R201" s="542"/>
      <c r="S201" s="542"/>
      <c r="T201" s="542"/>
      <c r="U201" s="542"/>
      <c r="V201" s="548"/>
      <c r="W201" s="553"/>
      <c r="X201" s="554"/>
      <c r="Y201" s="557"/>
      <c r="Z201" s="557"/>
      <c r="AA201" s="558"/>
      <c r="AB201" s="550"/>
      <c r="AC201" s="542"/>
      <c r="AD201" s="548"/>
      <c r="AE201" s="412"/>
      <c r="AF201" s="412"/>
      <c r="AG201" s="412"/>
      <c r="AH201" s="412"/>
      <c r="AI201" s="412"/>
      <c r="AJ201" s="412"/>
      <c r="AK201" s="412"/>
      <c r="AL201" s="412"/>
      <c r="AM201" s="412"/>
      <c r="AN201" s="412"/>
      <c r="AO201" s="412"/>
      <c r="AP201" s="412"/>
      <c r="AQ201" s="429"/>
      <c r="AR201" s="430"/>
      <c r="AS201" s="431" t="s">
        <v>175</v>
      </c>
      <c r="AT201" s="432"/>
      <c r="AU201" s="433"/>
      <c r="AV201" s="433"/>
      <c r="AW201" s="542" t="s">
        <v>166</v>
      </c>
      <c r="AX201" s="543"/>
      <c r="AY201">
        <f t="shared" ref="AY201:AY207" si="10">$AY$200</f>
        <v>0</v>
      </c>
    </row>
    <row r="202" spans="1:60" ht="23.25" hidden="1" customHeight="1" x14ac:dyDescent="0.15">
      <c r="A202" s="563"/>
      <c r="B202" s="564"/>
      <c r="C202" s="564"/>
      <c r="D202" s="564"/>
      <c r="E202" s="564"/>
      <c r="F202" s="565"/>
      <c r="G202" s="522" t="s">
        <v>176</v>
      </c>
      <c r="H202" s="525"/>
      <c r="I202" s="526"/>
      <c r="J202" s="526"/>
      <c r="K202" s="526"/>
      <c r="L202" s="526"/>
      <c r="M202" s="526"/>
      <c r="N202" s="526"/>
      <c r="O202" s="527"/>
      <c r="P202" s="525"/>
      <c r="Q202" s="526"/>
      <c r="R202" s="526"/>
      <c r="S202" s="526"/>
      <c r="T202" s="526"/>
      <c r="U202" s="526"/>
      <c r="V202" s="527"/>
      <c r="W202" s="531"/>
      <c r="X202" s="532"/>
      <c r="Y202" s="537" t="s">
        <v>12</v>
      </c>
      <c r="Z202" s="537"/>
      <c r="AA202" s="538"/>
      <c r="AB202" s="539" t="s">
        <v>251</v>
      </c>
      <c r="AC202" s="539"/>
      <c r="AD202" s="539"/>
      <c r="AE202" s="394"/>
      <c r="AF202" s="370"/>
      <c r="AG202" s="370"/>
      <c r="AH202" s="370"/>
      <c r="AI202" s="394"/>
      <c r="AJ202" s="370"/>
      <c r="AK202" s="370"/>
      <c r="AL202" s="370"/>
      <c r="AM202" s="394"/>
      <c r="AN202" s="370"/>
      <c r="AO202" s="370"/>
      <c r="AP202" s="370"/>
      <c r="AQ202" s="394"/>
      <c r="AR202" s="370"/>
      <c r="AS202" s="370"/>
      <c r="AT202" s="559"/>
      <c r="AU202" s="370"/>
      <c r="AV202" s="370"/>
      <c r="AW202" s="370"/>
      <c r="AX202" s="371"/>
      <c r="AY202">
        <f t="shared" si="10"/>
        <v>0</v>
      </c>
    </row>
    <row r="203" spans="1:60" ht="23.25" hidden="1" customHeight="1" x14ac:dyDescent="0.15">
      <c r="A203" s="563"/>
      <c r="B203" s="564"/>
      <c r="C203" s="564"/>
      <c r="D203" s="564"/>
      <c r="E203" s="564"/>
      <c r="F203" s="565"/>
      <c r="G203" s="523"/>
      <c r="H203" s="528"/>
      <c r="I203" s="529"/>
      <c r="J203" s="529"/>
      <c r="K203" s="529"/>
      <c r="L203" s="529"/>
      <c r="M203" s="529"/>
      <c r="N203" s="529"/>
      <c r="O203" s="530"/>
      <c r="P203" s="528"/>
      <c r="Q203" s="529"/>
      <c r="R203" s="529"/>
      <c r="S203" s="529"/>
      <c r="T203" s="529"/>
      <c r="U203" s="529"/>
      <c r="V203" s="530"/>
      <c r="W203" s="533"/>
      <c r="X203" s="534"/>
      <c r="Y203" s="275" t="s">
        <v>50</v>
      </c>
      <c r="Z203" s="275"/>
      <c r="AA203" s="304"/>
      <c r="AB203" s="582" t="s">
        <v>251</v>
      </c>
      <c r="AC203" s="582"/>
      <c r="AD203" s="582"/>
      <c r="AE203" s="394"/>
      <c r="AF203" s="370"/>
      <c r="AG203" s="370"/>
      <c r="AH203" s="370"/>
      <c r="AI203" s="394"/>
      <c r="AJ203" s="370"/>
      <c r="AK203" s="370"/>
      <c r="AL203" s="370"/>
      <c r="AM203" s="394"/>
      <c r="AN203" s="370"/>
      <c r="AO203" s="370"/>
      <c r="AP203" s="370"/>
      <c r="AQ203" s="394"/>
      <c r="AR203" s="370"/>
      <c r="AS203" s="370"/>
      <c r="AT203" s="559"/>
      <c r="AU203" s="370"/>
      <c r="AV203" s="370"/>
      <c r="AW203" s="370"/>
      <c r="AX203" s="371"/>
      <c r="AY203">
        <f t="shared" si="10"/>
        <v>0</v>
      </c>
    </row>
    <row r="204" spans="1:60" ht="23.25" hidden="1" customHeight="1" x14ac:dyDescent="0.15">
      <c r="A204" s="563"/>
      <c r="B204" s="564"/>
      <c r="C204" s="564"/>
      <c r="D204" s="564"/>
      <c r="E204" s="564"/>
      <c r="F204" s="565"/>
      <c r="G204" s="524"/>
      <c r="H204" s="528"/>
      <c r="I204" s="529"/>
      <c r="J204" s="529"/>
      <c r="K204" s="529"/>
      <c r="L204" s="529"/>
      <c r="M204" s="529"/>
      <c r="N204" s="529"/>
      <c r="O204" s="530"/>
      <c r="P204" s="528"/>
      <c r="Q204" s="529"/>
      <c r="R204" s="529"/>
      <c r="S204" s="529"/>
      <c r="T204" s="529"/>
      <c r="U204" s="529"/>
      <c r="V204" s="530"/>
      <c r="W204" s="535"/>
      <c r="X204" s="536"/>
      <c r="Y204" s="275" t="s">
        <v>13</v>
      </c>
      <c r="Z204" s="275"/>
      <c r="AA204" s="304"/>
      <c r="AB204" s="560" t="s">
        <v>252</v>
      </c>
      <c r="AC204" s="560"/>
      <c r="AD204" s="560"/>
      <c r="AE204" s="561"/>
      <c r="AF204" s="562"/>
      <c r="AG204" s="562"/>
      <c r="AH204" s="562"/>
      <c r="AI204" s="561"/>
      <c r="AJ204" s="562"/>
      <c r="AK204" s="562"/>
      <c r="AL204" s="562"/>
      <c r="AM204" s="561"/>
      <c r="AN204" s="562"/>
      <c r="AO204" s="562"/>
      <c r="AP204" s="562"/>
      <c r="AQ204" s="394"/>
      <c r="AR204" s="370"/>
      <c r="AS204" s="370"/>
      <c r="AT204" s="559"/>
      <c r="AU204" s="370"/>
      <c r="AV204" s="370"/>
      <c r="AW204" s="370"/>
      <c r="AX204" s="371"/>
      <c r="AY204">
        <f t="shared" si="10"/>
        <v>0</v>
      </c>
    </row>
    <row r="205" spans="1:60" ht="23.25" hidden="1" customHeight="1" x14ac:dyDescent="0.15">
      <c r="A205" s="563" t="s">
        <v>240</v>
      </c>
      <c r="B205" s="564"/>
      <c r="C205" s="564"/>
      <c r="D205" s="564"/>
      <c r="E205" s="564"/>
      <c r="F205" s="565"/>
      <c r="G205" s="523" t="s">
        <v>177</v>
      </c>
      <c r="H205" s="569"/>
      <c r="I205" s="569"/>
      <c r="J205" s="569"/>
      <c r="K205" s="569"/>
      <c r="L205" s="569"/>
      <c r="M205" s="569"/>
      <c r="N205" s="569"/>
      <c r="O205" s="569"/>
      <c r="P205" s="569"/>
      <c r="Q205" s="569"/>
      <c r="R205" s="569"/>
      <c r="S205" s="569"/>
      <c r="T205" s="569"/>
      <c r="U205" s="569"/>
      <c r="V205" s="569"/>
      <c r="W205" s="572" t="s">
        <v>250</v>
      </c>
      <c r="X205" s="573"/>
      <c r="Y205" s="537" t="s">
        <v>12</v>
      </c>
      <c r="Z205" s="537"/>
      <c r="AA205" s="538"/>
      <c r="AB205" s="539" t="s">
        <v>251</v>
      </c>
      <c r="AC205" s="539"/>
      <c r="AD205" s="539"/>
      <c r="AE205" s="394"/>
      <c r="AF205" s="370"/>
      <c r="AG205" s="370"/>
      <c r="AH205" s="370"/>
      <c r="AI205" s="394"/>
      <c r="AJ205" s="370"/>
      <c r="AK205" s="370"/>
      <c r="AL205" s="370"/>
      <c r="AM205" s="394"/>
      <c r="AN205" s="370"/>
      <c r="AO205" s="370"/>
      <c r="AP205" s="370"/>
      <c r="AQ205" s="394"/>
      <c r="AR205" s="370"/>
      <c r="AS205" s="370"/>
      <c r="AT205" s="559"/>
      <c r="AU205" s="370"/>
      <c r="AV205" s="370"/>
      <c r="AW205" s="370"/>
      <c r="AX205" s="371"/>
      <c r="AY205">
        <f t="shared" si="10"/>
        <v>0</v>
      </c>
    </row>
    <row r="206" spans="1:60" ht="23.25" hidden="1" customHeight="1" x14ac:dyDescent="0.15">
      <c r="A206" s="563"/>
      <c r="B206" s="564"/>
      <c r="C206" s="564"/>
      <c r="D206" s="564"/>
      <c r="E206" s="564"/>
      <c r="F206" s="565"/>
      <c r="G206" s="523"/>
      <c r="H206" s="570"/>
      <c r="I206" s="570"/>
      <c r="J206" s="570"/>
      <c r="K206" s="570"/>
      <c r="L206" s="570"/>
      <c r="M206" s="570"/>
      <c r="N206" s="570"/>
      <c r="O206" s="570"/>
      <c r="P206" s="570"/>
      <c r="Q206" s="570"/>
      <c r="R206" s="570"/>
      <c r="S206" s="570"/>
      <c r="T206" s="570"/>
      <c r="U206" s="570"/>
      <c r="V206" s="570"/>
      <c r="W206" s="574"/>
      <c r="X206" s="575"/>
      <c r="Y206" s="275" t="s">
        <v>50</v>
      </c>
      <c r="Z206" s="275"/>
      <c r="AA206" s="304"/>
      <c r="AB206" s="582" t="s">
        <v>251</v>
      </c>
      <c r="AC206" s="582"/>
      <c r="AD206" s="582"/>
      <c r="AE206" s="394"/>
      <c r="AF206" s="370"/>
      <c r="AG206" s="370"/>
      <c r="AH206" s="370"/>
      <c r="AI206" s="394"/>
      <c r="AJ206" s="370"/>
      <c r="AK206" s="370"/>
      <c r="AL206" s="370"/>
      <c r="AM206" s="394"/>
      <c r="AN206" s="370"/>
      <c r="AO206" s="370"/>
      <c r="AP206" s="370"/>
      <c r="AQ206" s="394"/>
      <c r="AR206" s="370"/>
      <c r="AS206" s="370"/>
      <c r="AT206" s="559"/>
      <c r="AU206" s="370"/>
      <c r="AV206" s="370"/>
      <c r="AW206" s="370"/>
      <c r="AX206" s="371"/>
      <c r="AY206">
        <f t="shared" si="10"/>
        <v>0</v>
      </c>
    </row>
    <row r="207" spans="1:60" ht="23.25" hidden="1" customHeight="1" x14ac:dyDescent="0.15">
      <c r="A207" s="566"/>
      <c r="B207" s="567"/>
      <c r="C207" s="567"/>
      <c r="D207" s="567"/>
      <c r="E207" s="567"/>
      <c r="F207" s="568"/>
      <c r="G207" s="523"/>
      <c r="H207" s="571"/>
      <c r="I207" s="571"/>
      <c r="J207" s="571"/>
      <c r="K207" s="571"/>
      <c r="L207" s="571"/>
      <c r="M207" s="571"/>
      <c r="N207" s="571"/>
      <c r="O207" s="571"/>
      <c r="P207" s="571"/>
      <c r="Q207" s="571"/>
      <c r="R207" s="571"/>
      <c r="S207" s="571"/>
      <c r="T207" s="571"/>
      <c r="U207" s="571"/>
      <c r="V207" s="571"/>
      <c r="W207" s="576"/>
      <c r="X207" s="577"/>
      <c r="Y207" s="275" t="s">
        <v>13</v>
      </c>
      <c r="Z207" s="275"/>
      <c r="AA207" s="304"/>
      <c r="AB207" s="560" t="s">
        <v>252</v>
      </c>
      <c r="AC207" s="560"/>
      <c r="AD207" s="560"/>
      <c r="AE207" s="561"/>
      <c r="AF207" s="562"/>
      <c r="AG207" s="562"/>
      <c r="AH207" s="562"/>
      <c r="AI207" s="561"/>
      <c r="AJ207" s="562"/>
      <c r="AK207" s="562"/>
      <c r="AL207" s="562"/>
      <c r="AM207" s="561"/>
      <c r="AN207" s="562"/>
      <c r="AO207" s="562"/>
      <c r="AP207" s="581"/>
      <c r="AQ207" s="394"/>
      <c r="AR207" s="370"/>
      <c r="AS207" s="370"/>
      <c r="AT207" s="559"/>
      <c r="AU207" s="370"/>
      <c r="AV207" s="370"/>
      <c r="AW207" s="370"/>
      <c r="AX207" s="371"/>
      <c r="AY207">
        <f t="shared" si="10"/>
        <v>0</v>
      </c>
    </row>
    <row r="208" spans="1:60" ht="18.75" hidden="1" customHeight="1" x14ac:dyDescent="0.15">
      <c r="A208" s="587" t="s">
        <v>237</v>
      </c>
      <c r="B208" s="588"/>
      <c r="C208" s="588"/>
      <c r="D208" s="588"/>
      <c r="E208" s="588"/>
      <c r="F208" s="589"/>
      <c r="G208" s="590"/>
      <c r="H208" s="489" t="s">
        <v>139</v>
      </c>
      <c r="I208" s="489"/>
      <c r="J208" s="489"/>
      <c r="K208" s="489"/>
      <c r="L208" s="489"/>
      <c r="M208" s="489"/>
      <c r="N208" s="489"/>
      <c r="O208" s="490"/>
      <c r="P208" s="488" t="s">
        <v>55</v>
      </c>
      <c r="Q208" s="489"/>
      <c r="R208" s="489"/>
      <c r="S208" s="489"/>
      <c r="T208" s="489"/>
      <c r="U208" s="489"/>
      <c r="V208" s="489"/>
      <c r="W208" s="489"/>
      <c r="X208" s="490"/>
      <c r="Y208" s="593"/>
      <c r="Z208" s="594"/>
      <c r="AA208" s="595"/>
      <c r="AB208" s="341" t="s">
        <v>11</v>
      </c>
      <c r="AC208" s="338"/>
      <c r="AD208" s="339"/>
      <c r="AE208" s="136" t="s">
        <v>417</v>
      </c>
      <c r="AF208" s="136"/>
      <c r="AG208" s="136"/>
      <c r="AH208" s="136"/>
      <c r="AI208" s="412" t="s">
        <v>569</v>
      </c>
      <c r="AJ208" s="412"/>
      <c r="AK208" s="412"/>
      <c r="AL208" s="412"/>
      <c r="AM208" s="412" t="s">
        <v>385</v>
      </c>
      <c r="AN208" s="412"/>
      <c r="AO208" s="412"/>
      <c r="AP208" s="412"/>
      <c r="AQ208" s="488" t="s">
        <v>174</v>
      </c>
      <c r="AR208" s="489"/>
      <c r="AS208" s="489"/>
      <c r="AT208" s="490"/>
      <c r="AU208" s="583" t="s">
        <v>128</v>
      </c>
      <c r="AV208" s="584"/>
      <c r="AW208" s="584"/>
      <c r="AX208" s="585"/>
      <c r="AY208">
        <f>COUNTA($H$210)</f>
        <v>0</v>
      </c>
    </row>
    <row r="209" spans="1:51" ht="18.75" hidden="1" customHeight="1" x14ac:dyDescent="0.15">
      <c r="A209" s="563"/>
      <c r="B209" s="564"/>
      <c r="C209" s="564"/>
      <c r="D209" s="564"/>
      <c r="E209" s="564"/>
      <c r="F209" s="565"/>
      <c r="G209" s="591"/>
      <c r="H209" s="431"/>
      <c r="I209" s="431"/>
      <c r="J209" s="431"/>
      <c r="K209" s="431"/>
      <c r="L209" s="431"/>
      <c r="M209" s="431"/>
      <c r="N209" s="431"/>
      <c r="O209" s="432"/>
      <c r="P209" s="592"/>
      <c r="Q209" s="431"/>
      <c r="R209" s="431"/>
      <c r="S209" s="431"/>
      <c r="T209" s="431"/>
      <c r="U209" s="431"/>
      <c r="V209" s="431"/>
      <c r="W209" s="431"/>
      <c r="X209" s="432"/>
      <c r="Y209" s="596"/>
      <c r="Z209" s="597"/>
      <c r="AA209" s="598"/>
      <c r="AB209" s="325"/>
      <c r="AC209" s="321"/>
      <c r="AD209" s="322"/>
      <c r="AE209" s="136"/>
      <c r="AF209" s="136"/>
      <c r="AG209" s="136"/>
      <c r="AH209" s="136"/>
      <c r="AI209" s="412"/>
      <c r="AJ209" s="412"/>
      <c r="AK209" s="412"/>
      <c r="AL209" s="412"/>
      <c r="AM209" s="412"/>
      <c r="AN209" s="412"/>
      <c r="AO209" s="412"/>
      <c r="AP209" s="412"/>
      <c r="AQ209" s="429"/>
      <c r="AR209" s="430"/>
      <c r="AS209" s="431" t="s">
        <v>175</v>
      </c>
      <c r="AT209" s="432"/>
      <c r="AU209" s="429"/>
      <c r="AV209" s="430"/>
      <c r="AW209" s="431" t="s">
        <v>166</v>
      </c>
      <c r="AX209" s="586"/>
      <c r="AY209">
        <f>$AY$208</f>
        <v>0</v>
      </c>
    </row>
    <row r="210" spans="1:51" ht="23.25" hidden="1" customHeight="1" x14ac:dyDescent="0.15">
      <c r="A210" s="563"/>
      <c r="B210" s="564"/>
      <c r="C210" s="564"/>
      <c r="D210" s="564"/>
      <c r="E210" s="564"/>
      <c r="F210" s="565"/>
      <c r="G210" s="599" t="s">
        <v>176</v>
      </c>
      <c r="H210" s="139"/>
      <c r="I210" s="139"/>
      <c r="J210" s="139"/>
      <c r="K210" s="139"/>
      <c r="L210" s="139"/>
      <c r="M210" s="139"/>
      <c r="N210" s="139"/>
      <c r="O210" s="140"/>
      <c r="P210" s="139"/>
      <c r="Q210" s="139"/>
      <c r="R210" s="139"/>
      <c r="S210" s="139"/>
      <c r="T210" s="139"/>
      <c r="U210" s="139"/>
      <c r="V210" s="139"/>
      <c r="W210" s="139"/>
      <c r="X210" s="140"/>
      <c r="Y210" s="602" t="s">
        <v>12</v>
      </c>
      <c r="Z210" s="603"/>
      <c r="AA210" s="604"/>
      <c r="AB210" s="612"/>
      <c r="AC210" s="612"/>
      <c r="AD210" s="612"/>
      <c r="AE210" s="387"/>
      <c r="AF210" s="388"/>
      <c r="AG210" s="388"/>
      <c r="AH210" s="388"/>
      <c r="AI210" s="387"/>
      <c r="AJ210" s="388"/>
      <c r="AK210" s="388"/>
      <c r="AL210" s="388"/>
      <c r="AM210" s="387"/>
      <c r="AN210" s="388"/>
      <c r="AO210" s="388"/>
      <c r="AP210" s="388"/>
      <c r="AQ210" s="387"/>
      <c r="AR210" s="388"/>
      <c r="AS210" s="388"/>
      <c r="AT210" s="389"/>
      <c r="AU210" s="370"/>
      <c r="AV210" s="370"/>
      <c r="AW210" s="370"/>
      <c r="AX210" s="371"/>
      <c r="AY210">
        <f>$AY$208</f>
        <v>0</v>
      </c>
    </row>
    <row r="211" spans="1:51" ht="23.25" hidden="1" customHeight="1" x14ac:dyDescent="0.15">
      <c r="A211" s="563"/>
      <c r="B211" s="564"/>
      <c r="C211" s="564"/>
      <c r="D211" s="564"/>
      <c r="E211" s="564"/>
      <c r="F211" s="565"/>
      <c r="G211" s="600"/>
      <c r="H211" s="381"/>
      <c r="I211" s="381"/>
      <c r="J211" s="381"/>
      <c r="K211" s="381"/>
      <c r="L211" s="381"/>
      <c r="M211" s="381"/>
      <c r="N211" s="381"/>
      <c r="O211" s="382"/>
      <c r="P211" s="381"/>
      <c r="Q211" s="381"/>
      <c r="R211" s="381"/>
      <c r="S211" s="381"/>
      <c r="T211" s="381"/>
      <c r="U211" s="381"/>
      <c r="V211" s="381"/>
      <c r="W211" s="381"/>
      <c r="X211" s="382"/>
      <c r="Y211" s="608" t="s">
        <v>50</v>
      </c>
      <c r="Z211" s="609"/>
      <c r="AA211" s="610"/>
      <c r="AB211" s="611"/>
      <c r="AC211" s="611"/>
      <c r="AD211" s="611"/>
      <c r="AE211" s="387"/>
      <c r="AF211" s="388"/>
      <c r="AG211" s="388"/>
      <c r="AH211" s="388"/>
      <c r="AI211" s="387"/>
      <c r="AJ211" s="388"/>
      <c r="AK211" s="388"/>
      <c r="AL211" s="388"/>
      <c r="AM211" s="387"/>
      <c r="AN211" s="388"/>
      <c r="AO211" s="388"/>
      <c r="AP211" s="388"/>
      <c r="AQ211" s="387"/>
      <c r="AR211" s="388"/>
      <c r="AS211" s="388"/>
      <c r="AT211" s="389"/>
      <c r="AU211" s="370"/>
      <c r="AV211" s="370"/>
      <c r="AW211" s="370"/>
      <c r="AX211" s="371"/>
      <c r="AY211">
        <f>$AY$208</f>
        <v>0</v>
      </c>
    </row>
    <row r="212" spans="1:51" ht="23.25" hidden="1" customHeight="1" x14ac:dyDescent="0.15">
      <c r="A212" s="563"/>
      <c r="B212" s="564"/>
      <c r="C212" s="564"/>
      <c r="D212" s="564"/>
      <c r="E212" s="564"/>
      <c r="F212" s="565"/>
      <c r="G212" s="601"/>
      <c r="H212" s="142"/>
      <c r="I212" s="142"/>
      <c r="J212" s="142"/>
      <c r="K212" s="142"/>
      <c r="L212" s="142"/>
      <c r="M212" s="142"/>
      <c r="N212" s="142"/>
      <c r="O212" s="143"/>
      <c r="P212" s="381"/>
      <c r="Q212" s="381"/>
      <c r="R212" s="381"/>
      <c r="S212" s="381"/>
      <c r="T212" s="381"/>
      <c r="U212" s="381"/>
      <c r="V212" s="381"/>
      <c r="W212" s="381"/>
      <c r="X212" s="382"/>
      <c r="Y212" s="488" t="s">
        <v>13</v>
      </c>
      <c r="Z212" s="489"/>
      <c r="AA212" s="490"/>
      <c r="AB212" s="605" t="s">
        <v>14</v>
      </c>
      <c r="AC212" s="605"/>
      <c r="AD212" s="605"/>
      <c r="AE212" s="606"/>
      <c r="AF212" s="607"/>
      <c r="AG212" s="607"/>
      <c r="AH212" s="607"/>
      <c r="AI212" s="606"/>
      <c r="AJ212" s="607"/>
      <c r="AK212" s="607"/>
      <c r="AL212" s="607"/>
      <c r="AM212" s="606"/>
      <c r="AN212" s="607"/>
      <c r="AO212" s="607"/>
      <c r="AP212" s="607"/>
      <c r="AQ212" s="387"/>
      <c r="AR212" s="388"/>
      <c r="AS212" s="388"/>
      <c r="AT212" s="389"/>
      <c r="AU212" s="370"/>
      <c r="AV212" s="370"/>
      <c r="AW212" s="370"/>
      <c r="AX212" s="371"/>
      <c r="AY212">
        <f>$AY$208</f>
        <v>0</v>
      </c>
    </row>
    <row r="213" spans="1:51" ht="69.75" hidden="1" customHeight="1" x14ac:dyDescent="0.15">
      <c r="A213" s="642" t="s">
        <v>264</v>
      </c>
      <c r="B213" s="643"/>
      <c r="C213" s="643"/>
      <c r="D213" s="643"/>
      <c r="E213" s="567" t="s">
        <v>225</v>
      </c>
      <c r="F213" s="568"/>
      <c r="G213" s="82" t="s">
        <v>177</v>
      </c>
      <c r="H213" s="613"/>
      <c r="I213" s="614"/>
      <c r="J213" s="614"/>
      <c r="K213" s="614"/>
      <c r="L213" s="614"/>
      <c r="M213" s="614"/>
      <c r="N213" s="614"/>
      <c r="O213" s="644"/>
      <c r="P213" s="645"/>
      <c r="Q213" s="645"/>
      <c r="R213" s="645"/>
      <c r="S213" s="645"/>
      <c r="T213" s="645"/>
      <c r="U213" s="645"/>
      <c r="V213" s="645"/>
      <c r="W213" s="645"/>
      <c r="X213" s="645"/>
      <c r="Y213" s="646"/>
      <c r="Z213" s="646"/>
      <c r="AA213" s="646"/>
      <c r="AB213" s="646"/>
      <c r="AC213" s="646"/>
      <c r="AD213" s="646"/>
      <c r="AE213" s="646"/>
      <c r="AF213" s="646"/>
      <c r="AG213" s="646"/>
      <c r="AH213" s="646"/>
      <c r="AI213" s="646"/>
      <c r="AJ213" s="646"/>
      <c r="AK213" s="646"/>
      <c r="AL213" s="646"/>
      <c r="AM213" s="646"/>
      <c r="AN213" s="646"/>
      <c r="AO213" s="646"/>
      <c r="AP213" s="646"/>
      <c r="AQ213" s="646"/>
      <c r="AR213" s="646"/>
      <c r="AS213" s="646"/>
      <c r="AT213" s="646"/>
      <c r="AU213" s="646"/>
      <c r="AV213" s="646"/>
      <c r="AW213" s="646"/>
      <c r="AX213" s="647"/>
      <c r="AY213">
        <f>$AY$208</f>
        <v>0</v>
      </c>
    </row>
    <row r="214" spans="1:51" ht="37.5" customHeight="1" thickBot="1" x14ac:dyDescent="0.2">
      <c r="A214" s="500" t="s">
        <v>577</v>
      </c>
      <c r="B214" s="657"/>
      <c r="C214" s="657"/>
      <c r="D214" s="657"/>
      <c r="E214" s="657"/>
      <c r="F214" s="657"/>
      <c r="G214" s="657"/>
      <c r="H214" s="657"/>
      <c r="I214" s="657"/>
      <c r="J214" s="657"/>
      <c r="K214" s="657"/>
      <c r="L214" s="657"/>
      <c r="M214" s="657"/>
      <c r="N214" s="657"/>
      <c r="O214" s="657"/>
      <c r="P214" s="657"/>
      <c r="Q214" s="657"/>
      <c r="R214" s="657"/>
      <c r="S214" s="657"/>
      <c r="T214" s="657"/>
      <c r="U214" s="657"/>
      <c r="V214" s="657"/>
      <c r="W214" s="657"/>
      <c r="X214" s="657"/>
      <c r="Y214" s="657"/>
      <c r="Z214" s="657"/>
      <c r="AA214" s="657"/>
      <c r="AB214" s="657"/>
      <c r="AC214" s="657"/>
      <c r="AD214" s="657"/>
      <c r="AE214" s="657"/>
      <c r="AF214" s="657"/>
      <c r="AG214" s="657"/>
      <c r="AH214" s="657"/>
      <c r="AI214" s="657"/>
      <c r="AJ214" s="657"/>
      <c r="AK214" s="657"/>
      <c r="AL214" s="657"/>
      <c r="AM214" s="657"/>
      <c r="AN214" s="657"/>
      <c r="AO214" s="658" t="s">
        <v>232</v>
      </c>
      <c r="AP214" s="659"/>
      <c r="AQ214" s="659"/>
      <c r="AR214" s="81"/>
      <c r="AS214" s="658"/>
      <c r="AT214" s="659"/>
      <c r="AU214" s="659"/>
      <c r="AV214" s="659"/>
      <c r="AW214" s="659"/>
      <c r="AX214" s="660"/>
      <c r="AY214">
        <f>COUNTIF($AR$214,"☑")</f>
        <v>0</v>
      </c>
    </row>
    <row r="215" spans="1:51" ht="45" customHeight="1" x14ac:dyDescent="0.15">
      <c r="A215" s="648" t="s">
        <v>284</v>
      </c>
      <c r="B215" s="649"/>
      <c r="C215" s="651" t="s">
        <v>178</v>
      </c>
      <c r="D215" s="649"/>
      <c r="E215" s="652" t="s">
        <v>194</v>
      </c>
      <c r="F215" s="653"/>
      <c r="G215" s="654" t="s">
        <v>646</v>
      </c>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5"/>
      <c r="AP215" s="655"/>
      <c r="AQ215" s="655"/>
      <c r="AR215" s="655"/>
      <c r="AS215" s="655"/>
      <c r="AT215" s="655"/>
      <c r="AU215" s="655"/>
      <c r="AV215" s="655"/>
      <c r="AW215" s="655"/>
      <c r="AX215" s="656"/>
    </row>
    <row r="216" spans="1:51" ht="91.9" customHeight="1" x14ac:dyDescent="0.15">
      <c r="A216" s="650"/>
      <c r="B216" s="638"/>
      <c r="C216" s="637"/>
      <c r="D216" s="638"/>
      <c r="E216" s="452" t="s">
        <v>193</v>
      </c>
      <c r="F216" s="454"/>
      <c r="G216" s="138" t="s">
        <v>647</v>
      </c>
      <c r="H216" s="139"/>
      <c r="I216" s="139"/>
      <c r="J216" s="139"/>
      <c r="K216" s="139"/>
      <c r="L216" s="139"/>
      <c r="M216" s="139"/>
      <c r="N216" s="139"/>
      <c r="O216" s="139"/>
      <c r="P216" s="139"/>
      <c r="Q216" s="139"/>
      <c r="R216" s="139"/>
      <c r="S216" s="139"/>
      <c r="T216" s="139"/>
      <c r="U216" s="139"/>
      <c r="V216" s="140"/>
      <c r="W216" s="626" t="s">
        <v>587</v>
      </c>
      <c r="X216" s="627"/>
      <c r="Y216" s="627"/>
      <c r="Z216" s="627"/>
      <c r="AA216" s="628"/>
      <c r="AB216" s="629" t="s">
        <v>656</v>
      </c>
      <c r="AC216" s="630"/>
      <c r="AD216" s="630"/>
      <c r="AE216" s="630"/>
      <c r="AF216" s="630"/>
      <c r="AG216" s="630"/>
      <c r="AH216" s="630"/>
      <c r="AI216" s="630"/>
      <c r="AJ216" s="630"/>
      <c r="AK216" s="630"/>
      <c r="AL216" s="630"/>
      <c r="AM216" s="630"/>
      <c r="AN216" s="630"/>
      <c r="AO216" s="630"/>
      <c r="AP216" s="630"/>
      <c r="AQ216" s="630"/>
      <c r="AR216" s="630"/>
      <c r="AS216" s="630"/>
      <c r="AT216" s="630"/>
      <c r="AU216" s="630"/>
      <c r="AV216" s="630"/>
      <c r="AW216" s="630"/>
      <c r="AX216" s="631"/>
    </row>
    <row r="217" spans="1:51" ht="77.25" customHeight="1" x14ac:dyDescent="0.15">
      <c r="A217" s="650"/>
      <c r="B217" s="638"/>
      <c r="C217" s="637"/>
      <c r="D217" s="638"/>
      <c r="E217" s="316"/>
      <c r="F217" s="318"/>
      <c r="G217" s="141"/>
      <c r="H217" s="142"/>
      <c r="I217" s="142"/>
      <c r="J217" s="142"/>
      <c r="K217" s="142"/>
      <c r="L217" s="142"/>
      <c r="M217" s="142"/>
      <c r="N217" s="142"/>
      <c r="O217" s="142"/>
      <c r="P217" s="142"/>
      <c r="Q217" s="142"/>
      <c r="R217" s="142"/>
      <c r="S217" s="142"/>
      <c r="T217" s="142"/>
      <c r="U217" s="142"/>
      <c r="V217" s="143"/>
      <c r="W217" s="632" t="s">
        <v>588</v>
      </c>
      <c r="X217" s="633"/>
      <c r="Y217" s="633"/>
      <c r="Z217" s="633"/>
      <c r="AA217" s="634"/>
      <c r="AB217" s="629" t="s">
        <v>657</v>
      </c>
      <c r="AC217" s="630"/>
      <c r="AD217" s="630"/>
      <c r="AE217" s="630"/>
      <c r="AF217" s="630"/>
      <c r="AG217" s="630"/>
      <c r="AH217" s="630"/>
      <c r="AI217" s="630"/>
      <c r="AJ217" s="630"/>
      <c r="AK217" s="630"/>
      <c r="AL217" s="630"/>
      <c r="AM217" s="630"/>
      <c r="AN217" s="630"/>
      <c r="AO217" s="630"/>
      <c r="AP217" s="630"/>
      <c r="AQ217" s="630"/>
      <c r="AR217" s="630"/>
      <c r="AS217" s="630"/>
      <c r="AT217" s="630"/>
      <c r="AU217" s="630"/>
      <c r="AV217" s="630"/>
      <c r="AW217" s="630"/>
      <c r="AX217" s="631"/>
    </row>
    <row r="218" spans="1:51" ht="34.5" customHeight="1" x14ac:dyDescent="0.15">
      <c r="A218" s="650"/>
      <c r="B218" s="638"/>
      <c r="C218" s="635" t="s">
        <v>600</v>
      </c>
      <c r="D218" s="636"/>
      <c r="E218" s="452" t="s">
        <v>280</v>
      </c>
      <c r="F218" s="454"/>
      <c r="G218" s="616" t="s">
        <v>181</v>
      </c>
      <c r="H218" s="617"/>
      <c r="I218" s="617"/>
      <c r="J218" s="639" t="s">
        <v>282</v>
      </c>
      <c r="K218" s="640"/>
      <c r="L218" s="640"/>
      <c r="M218" s="640"/>
      <c r="N218" s="640"/>
      <c r="O218" s="640"/>
      <c r="P218" s="640"/>
      <c r="Q218" s="640"/>
      <c r="R218" s="640"/>
      <c r="S218" s="640"/>
      <c r="T218" s="641"/>
      <c r="U218" s="614" t="s">
        <v>635</v>
      </c>
      <c r="V218" s="614"/>
      <c r="W218" s="614"/>
      <c r="X218" s="614"/>
      <c r="Y218" s="614"/>
      <c r="Z218" s="614"/>
      <c r="AA218" s="614"/>
      <c r="AB218" s="614"/>
      <c r="AC218" s="614"/>
      <c r="AD218" s="614"/>
      <c r="AE218" s="614"/>
      <c r="AF218" s="614"/>
      <c r="AG218" s="614"/>
      <c r="AH218" s="614"/>
      <c r="AI218" s="614"/>
      <c r="AJ218" s="614"/>
      <c r="AK218" s="614"/>
      <c r="AL218" s="614"/>
      <c r="AM218" s="614"/>
      <c r="AN218" s="614"/>
      <c r="AO218" s="614"/>
      <c r="AP218" s="614"/>
      <c r="AQ218" s="614"/>
      <c r="AR218" s="614"/>
      <c r="AS218" s="614"/>
      <c r="AT218" s="614"/>
      <c r="AU218" s="614"/>
      <c r="AV218" s="614"/>
      <c r="AW218" s="614"/>
      <c r="AX218" s="615"/>
      <c r="AY218" s="70"/>
    </row>
    <row r="219" spans="1:51" ht="34.5" customHeight="1" x14ac:dyDescent="0.15">
      <c r="A219" s="650"/>
      <c r="B219" s="638"/>
      <c r="C219" s="637"/>
      <c r="D219" s="638"/>
      <c r="E219" s="313"/>
      <c r="F219" s="315"/>
      <c r="G219" s="616" t="s">
        <v>601</v>
      </c>
      <c r="H219" s="617"/>
      <c r="I219" s="617"/>
      <c r="J219" s="617"/>
      <c r="K219" s="617"/>
      <c r="L219" s="617"/>
      <c r="M219" s="617"/>
      <c r="N219" s="617"/>
      <c r="O219" s="617"/>
      <c r="P219" s="617"/>
      <c r="Q219" s="617"/>
      <c r="R219" s="617"/>
      <c r="S219" s="617"/>
      <c r="T219" s="617"/>
      <c r="U219" s="613" t="s">
        <v>636</v>
      </c>
      <c r="V219" s="614"/>
      <c r="W219" s="614"/>
      <c r="X219" s="614"/>
      <c r="Y219" s="614"/>
      <c r="Z219" s="614"/>
      <c r="AA219" s="614"/>
      <c r="AB219" s="614"/>
      <c r="AC219" s="614"/>
      <c r="AD219" s="614"/>
      <c r="AE219" s="614"/>
      <c r="AF219" s="614"/>
      <c r="AG219" s="614"/>
      <c r="AH219" s="614"/>
      <c r="AI219" s="614"/>
      <c r="AJ219" s="614"/>
      <c r="AK219" s="614"/>
      <c r="AL219" s="614"/>
      <c r="AM219" s="614"/>
      <c r="AN219" s="614"/>
      <c r="AO219" s="614"/>
      <c r="AP219" s="614"/>
      <c r="AQ219" s="614"/>
      <c r="AR219" s="614"/>
      <c r="AS219" s="614"/>
      <c r="AT219" s="614"/>
      <c r="AU219" s="614"/>
      <c r="AV219" s="614"/>
      <c r="AW219" s="614"/>
      <c r="AX219" s="615"/>
      <c r="AY219" s="70"/>
    </row>
    <row r="220" spans="1:51" ht="34.5" customHeight="1" thickBot="1" x14ac:dyDescent="0.2">
      <c r="A220" s="650"/>
      <c r="B220" s="638"/>
      <c r="C220" s="637"/>
      <c r="D220" s="638"/>
      <c r="E220" s="316"/>
      <c r="F220" s="318"/>
      <c r="G220" s="616" t="s">
        <v>588</v>
      </c>
      <c r="H220" s="617"/>
      <c r="I220" s="617"/>
      <c r="J220" s="617"/>
      <c r="K220" s="617"/>
      <c r="L220" s="617"/>
      <c r="M220" s="617"/>
      <c r="N220" s="617"/>
      <c r="O220" s="617"/>
      <c r="P220" s="617"/>
      <c r="Q220" s="617"/>
      <c r="R220" s="617"/>
      <c r="S220" s="617"/>
      <c r="T220" s="617"/>
      <c r="U220" s="144" t="s">
        <v>637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8" t="s">
        <v>44</v>
      </c>
      <c r="B221" s="619"/>
      <c r="C221" s="619"/>
      <c r="D221" s="619"/>
      <c r="E221" s="619"/>
      <c r="F221" s="619"/>
      <c r="G221" s="619"/>
      <c r="H221" s="619"/>
      <c r="I221" s="619"/>
      <c r="J221" s="619"/>
      <c r="K221" s="619"/>
      <c r="L221" s="619"/>
      <c r="M221" s="619"/>
      <c r="N221" s="619"/>
      <c r="O221" s="619"/>
      <c r="P221" s="619"/>
      <c r="Q221" s="619"/>
      <c r="R221" s="619"/>
      <c r="S221" s="619"/>
      <c r="T221" s="619"/>
      <c r="U221" s="619"/>
      <c r="V221" s="619"/>
      <c r="W221" s="619"/>
      <c r="X221" s="619"/>
      <c r="Y221" s="619"/>
      <c r="Z221" s="619"/>
      <c r="AA221" s="619"/>
      <c r="AB221" s="619"/>
      <c r="AC221" s="619"/>
      <c r="AD221" s="619"/>
      <c r="AE221" s="619"/>
      <c r="AF221" s="619"/>
      <c r="AG221" s="619"/>
      <c r="AH221" s="619"/>
      <c r="AI221" s="619"/>
      <c r="AJ221" s="619"/>
      <c r="AK221" s="619"/>
      <c r="AL221" s="619"/>
      <c r="AM221" s="619"/>
      <c r="AN221" s="619"/>
      <c r="AO221" s="619"/>
      <c r="AP221" s="619"/>
      <c r="AQ221" s="619"/>
      <c r="AR221" s="619"/>
      <c r="AS221" s="619"/>
      <c r="AT221" s="619"/>
      <c r="AU221" s="619"/>
      <c r="AV221" s="619"/>
      <c r="AW221" s="619"/>
      <c r="AX221" s="620"/>
    </row>
    <row r="222" spans="1:51" ht="27" customHeight="1" x14ac:dyDescent="0.15">
      <c r="A222" s="5"/>
      <c r="B222" s="6"/>
      <c r="C222" s="621" t="s">
        <v>29</v>
      </c>
      <c r="D222" s="622"/>
      <c r="E222" s="622"/>
      <c r="F222" s="622"/>
      <c r="G222" s="622"/>
      <c r="H222" s="622"/>
      <c r="I222" s="622"/>
      <c r="J222" s="622"/>
      <c r="K222" s="622"/>
      <c r="L222" s="622"/>
      <c r="M222" s="622"/>
      <c r="N222" s="622"/>
      <c r="O222" s="622"/>
      <c r="P222" s="622"/>
      <c r="Q222" s="622"/>
      <c r="R222" s="622"/>
      <c r="S222" s="622"/>
      <c r="T222" s="622"/>
      <c r="U222" s="622"/>
      <c r="V222" s="622"/>
      <c r="W222" s="622"/>
      <c r="X222" s="622"/>
      <c r="Y222" s="622"/>
      <c r="Z222" s="622"/>
      <c r="AA222" s="622"/>
      <c r="AB222" s="622"/>
      <c r="AC222" s="623"/>
      <c r="AD222" s="622" t="s">
        <v>33</v>
      </c>
      <c r="AE222" s="622"/>
      <c r="AF222" s="622"/>
      <c r="AG222" s="624" t="s">
        <v>28</v>
      </c>
      <c r="AH222" s="622"/>
      <c r="AI222" s="622"/>
      <c r="AJ222" s="622"/>
      <c r="AK222" s="622"/>
      <c r="AL222" s="622"/>
      <c r="AM222" s="622"/>
      <c r="AN222" s="622"/>
      <c r="AO222" s="622"/>
      <c r="AP222" s="622"/>
      <c r="AQ222" s="622"/>
      <c r="AR222" s="622"/>
      <c r="AS222" s="622"/>
      <c r="AT222" s="622"/>
      <c r="AU222" s="622"/>
      <c r="AV222" s="622"/>
      <c r="AW222" s="622"/>
      <c r="AX222" s="625"/>
    </row>
    <row r="223" spans="1:51" ht="82.5" customHeight="1" x14ac:dyDescent="0.15">
      <c r="A223" s="693" t="s">
        <v>133</v>
      </c>
      <c r="B223" s="694"/>
      <c r="C223" s="699" t="s">
        <v>134</v>
      </c>
      <c r="D223" s="700"/>
      <c r="E223" s="700"/>
      <c r="F223" s="700"/>
      <c r="G223" s="700"/>
      <c r="H223" s="700"/>
      <c r="I223" s="700"/>
      <c r="J223" s="700"/>
      <c r="K223" s="700"/>
      <c r="L223" s="700"/>
      <c r="M223" s="700"/>
      <c r="N223" s="700"/>
      <c r="O223" s="700"/>
      <c r="P223" s="700"/>
      <c r="Q223" s="700"/>
      <c r="R223" s="700"/>
      <c r="S223" s="700"/>
      <c r="T223" s="700"/>
      <c r="U223" s="700"/>
      <c r="V223" s="700"/>
      <c r="W223" s="700"/>
      <c r="X223" s="700"/>
      <c r="Y223" s="700"/>
      <c r="Z223" s="700"/>
      <c r="AA223" s="700"/>
      <c r="AB223" s="700"/>
      <c r="AC223" s="701"/>
      <c r="AD223" s="702" t="s">
        <v>614</v>
      </c>
      <c r="AE223" s="703"/>
      <c r="AF223" s="703"/>
      <c r="AG223" s="704" t="s">
        <v>625</v>
      </c>
      <c r="AH223" s="705"/>
      <c r="AI223" s="705"/>
      <c r="AJ223" s="705"/>
      <c r="AK223" s="705"/>
      <c r="AL223" s="705"/>
      <c r="AM223" s="705"/>
      <c r="AN223" s="705"/>
      <c r="AO223" s="705"/>
      <c r="AP223" s="705"/>
      <c r="AQ223" s="705"/>
      <c r="AR223" s="705"/>
      <c r="AS223" s="705"/>
      <c r="AT223" s="705"/>
      <c r="AU223" s="705"/>
      <c r="AV223" s="705"/>
      <c r="AW223" s="705"/>
      <c r="AX223" s="706"/>
    </row>
    <row r="224" spans="1:51" ht="47.25" customHeight="1" x14ac:dyDescent="0.15">
      <c r="A224" s="695"/>
      <c r="B224" s="696"/>
      <c r="C224" s="707" t="s">
        <v>34</v>
      </c>
      <c r="D224" s="708"/>
      <c r="E224" s="708"/>
      <c r="F224" s="708"/>
      <c r="G224" s="708"/>
      <c r="H224" s="708"/>
      <c r="I224" s="708"/>
      <c r="J224" s="708"/>
      <c r="K224" s="708"/>
      <c r="L224" s="708"/>
      <c r="M224" s="708"/>
      <c r="N224" s="708"/>
      <c r="O224" s="708"/>
      <c r="P224" s="708"/>
      <c r="Q224" s="708"/>
      <c r="R224" s="708"/>
      <c r="S224" s="708"/>
      <c r="T224" s="708"/>
      <c r="U224" s="708"/>
      <c r="V224" s="708"/>
      <c r="W224" s="708"/>
      <c r="X224" s="708"/>
      <c r="Y224" s="708"/>
      <c r="Z224" s="708"/>
      <c r="AA224" s="708"/>
      <c r="AB224" s="708"/>
      <c r="AC224" s="709"/>
      <c r="AD224" s="683" t="s">
        <v>614</v>
      </c>
      <c r="AE224" s="684"/>
      <c r="AF224" s="684"/>
      <c r="AG224" s="710" t="s">
        <v>626</v>
      </c>
      <c r="AH224" s="711"/>
      <c r="AI224" s="711"/>
      <c r="AJ224" s="711"/>
      <c r="AK224" s="711"/>
      <c r="AL224" s="711"/>
      <c r="AM224" s="711"/>
      <c r="AN224" s="711"/>
      <c r="AO224" s="711"/>
      <c r="AP224" s="711"/>
      <c r="AQ224" s="711"/>
      <c r="AR224" s="711"/>
      <c r="AS224" s="711"/>
      <c r="AT224" s="711"/>
      <c r="AU224" s="711"/>
      <c r="AV224" s="711"/>
      <c r="AW224" s="711"/>
      <c r="AX224" s="712"/>
    </row>
    <row r="225" spans="1:50" ht="92.25" customHeight="1" x14ac:dyDescent="0.15">
      <c r="A225" s="697"/>
      <c r="B225" s="698"/>
      <c r="C225" s="713" t="s">
        <v>135</v>
      </c>
      <c r="D225" s="714"/>
      <c r="E225" s="714"/>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5"/>
      <c r="AD225" s="716" t="s">
        <v>614</v>
      </c>
      <c r="AE225" s="717"/>
      <c r="AF225" s="717"/>
      <c r="AG225" s="674" t="s">
        <v>627</v>
      </c>
      <c r="AH225" s="381"/>
      <c r="AI225" s="381"/>
      <c r="AJ225" s="381"/>
      <c r="AK225" s="381"/>
      <c r="AL225" s="381"/>
      <c r="AM225" s="381"/>
      <c r="AN225" s="381"/>
      <c r="AO225" s="381"/>
      <c r="AP225" s="381"/>
      <c r="AQ225" s="381"/>
      <c r="AR225" s="381"/>
      <c r="AS225" s="381"/>
      <c r="AT225" s="381"/>
      <c r="AU225" s="381"/>
      <c r="AV225" s="381"/>
      <c r="AW225" s="381"/>
      <c r="AX225" s="675"/>
    </row>
    <row r="226" spans="1:50" ht="33" customHeight="1" x14ac:dyDescent="0.15">
      <c r="A226" s="122" t="s">
        <v>36</v>
      </c>
      <c r="B226" s="661"/>
      <c r="C226" s="667" t="s">
        <v>38</v>
      </c>
      <c r="D226" s="668"/>
      <c r="E226" s="669"/>
      <c r="F226" s="669"/>
      <c r="G226" s="669"/>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70"/>
      <c r="AD226" s="671" t="s">
        <v>614</v>
      </c>
      <c r="AE226" s="672"/>
      <c r="AF226" s="672"/>
      <c r="AG226" s="358" t="s">
        <v>650</v>
      </c>
      <c r="AH226" s="139"/>
      <c r="AI226" s="139"/>
      <c r="AJ226" s="139"/>
      <c r="AK226" s="139"/>
      <c r="AL226" s="139"/>
      <c r="AM226" s="139"/>
      <c r="AN226" s="139"/>
      <c r="AO226" s="139"/>
      <c r="AP226" s="139"/>
      <c r="AQ226" s="139"/>
      <c r="AR226" s="139"/>
      <c r="AS226" s="139"/>
      <c r="AT226" s="139"/>
      <c r="AU226" s="139"/>
      <c r="AV226" s="139"/>
      <c r="AW226" s="139"/>
      <c r="AX226" s="673"/>
    </row>
    <row r="227" spans="1:50" ht="32.25" customHeight="1" x14ac:dyDescent="0.15">
      <c r="A227" s="662"/>
      <c r="B227" s="663"/>
      <c r="C227" s="676"/>
      <c r="D227" s="677"/>
      <c r="E227" s="680" t="s">
        <v>262</v>
      </c>
      <c r="F227" s="681"/>
      <c r="G227" s="681"/>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2"/>
      <c r="AD227" s="683" t="s">
        <v>651</v>
      </c>
      <c r="AE227" s="684"/>
      <c r="AF227" s="685"/>
      <c r="AG227" s="674"/>
      <c r="AH227" s="381"/>
      <c r="AI227" s="381"/>
      <c r="AJ227" s="381"/>
      <c r="AK227" s="381"/>
      <c r="AL227" s="381"/>
      <c r="AM227" s="381"/>
      <c r="AN227" s="381"/>
      <c r="AO227" s="381"/>
      <c r="AP227" s="381"/>
      <c r="AQ227" s="381"/>
      <c r="AR227" s="381"/>
      <c r="AS227" s="381"/>
      <c r="AT227" s="381"/>
      <c r="AU227" s="381"/>
      <c r="AV227" s="381"/>
      <c r="AW227" s="381"/>
      <c r="AX227" s="675"/>
    </row>
    <row r="228" spans="1:50" ht="26.25" customHeight="1" x14ac:dyDescent="0.15">
      <c r="A228" s="662"/>
      <c r="B228" s="663"/>
      <c r="C228" s="678"/>
      <c r="D228" s="679"/>
      <c r="E228" s="686" t="s">
        <v>215</v>
      </c>
      <c r="F228" s="687"/>
      <c r="G228" s="687"/>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8"/>
      <c r="AD228" s="689" t="s">
        <v>638</v>
      </c>
      <c r="AE228" s="690"/>
      <c r="AF228" s="690"/>
      <c r="AG228" s="674"/>
      <c r="AH228" s="381"/>
      <c r="AI228" s="381"/>
      <c r="AJ228" s="381"/>
      <c r="AK228" s="381"/>
      <c r="AL228" s="381"/>
      <c r="AM228" s="381"/>
      <c r="AN228" s="381"/>
      <c r="AO228" s="381"/>
      <c r="AP228" s="381"/>
      <c r="AQ228" s="381"/>
      <c r="AR228" s="381"/>
      <c r="AS228" s="381"/>
      <c r="AT228" s="381"/>
      <c r="AU228" s="381"/>
      <c r="AV228" s="381"/>
      <c r="AW228" s="381"/>
      <c r="AX228" s="675"/>
    </row>
    <row r="229" spans="1:50" ht="32.25" customHeight="1" x14ac:dyDescent="0.15">
      <c r="A229" s="662"/>
      <c r="B229" s="664"/>
      <c r="C229" s="691" t="s">
        <v>39</v>
      </c>
      <c r="D229" s="692"/>
      <c r="E229" s="692"/>
      <c r="F229" s="692"/>
      <c r="G229" s="692"/>
      <c r="H229" s="692"/>
      <c r="I229" s="692"/>
      <c r="J229" s="692"/>
      <c r="K229" s="692"/>
      <c r="L229" s="692"/>
      <c r="M229" s="692"/>
      <c r="N229" s="692"/>
      <c r="O229" s="692"/>
      <c r="P229" s="692"/>
      <c r="Q229" s="692"/>
      <c r="R229" s="692"/>
      <c r="S229" s="692"/>
      <c r="T229" s="692"/>
      <c r="U229" s="692"/>
      <c r="V229" s="692"/>
      <c r="W229" s="692"/>
      <c r="X229" s="692"/>
      <c r="Y229" s="692"/>
      <c r="Z229" s="692"/>
      <c r="AA229" s="692"/>
      <c r="AB229" s="692"/>
      <c r="AC229" s="692"/>
      <c r="AD229" s="735" t="s">
        <v>632</v>
      </c>
      <c r="AE229" s="736"/>
      <c r="AF229" s="736"/>
      <c r="AG229" s="737" t="s">
        <v>285</v>
      </c>
      <c r="AH229" s="738"/>
      <c r="AI229" s="738"/>
      <c r="AJ229" s="738"/>
      <c r="AK229" s="738"/>
      <c r="AL229" s="738"/>
      <c r="AM229" s="738"/>
      <c r="AN229" s="738"/>
      <c r="AO229" s="738"/>
      <c r="AP229" s="738"/>
      <c r="AQ229" s="738"/>
      <c r="AR229" s="738"/>
      <c r="AS229" s="738"/>
      <c r="AT229" s="738"/>
      <c r="AU229" s="738"/>
      <c r="AV229" s="738"/>
      <c r="AW229" s="738"/>
      <c r="AX229" s="739"/>
    </row>
    <row r="230" spans="1:50" ht="62.25" customHeight="1" x14ac:dyDescent="0.15">
      <c r="A230" s="662"/>
      <c r="B230" s="664"/>
      <c r="C230" s="730" t="s">
        <v>136</v>
      </c>
      <c r="D230" s="709"/>
      <c r="E230" s="709"/>
      <c r="F230" s="709"/>
      <c r="G230" s="709"/>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683" t="s">
        <v>614</v>
      </c>
      <c r="AE230" s="684"/>
      <c r="AF230" s="684"/>
      <c r="AG230" s="710" t="s">
        <v>652</v>
      </c>
      <c r="AH230" s="711"/>
      <c r="AI230" s="711"/>
      <c r="AJ230" s="711"/>
      <c r="AK230" s="711"/>
      <c r="AL230" s="711"/>
      <c r="AM230" s="711"/>
      <c r="AN230" s="711"/>
      <c r="AO230" s="711"/>
      <c r="AP230" s="711"/>
      <c r="AQ230" s="711"/>
      <c r="AR230" s="711"/>
      <c r="AS230" s="711"/>
      <c r="AT230" s="711"/>
      <c r="AU230" s="711"/>
      <c r="AV230" s="711"/>
      <c r="AW230" s="711"/>
      <c r="AX230" s="712"/>
    </row>
    <row r="231" spans="1:50" ht="32.25" customHeight="1" x14ac:dyDescent="0.15">
      <c r="A231" s="662"/>
      <c r="B231" s="664"/>
      <c r="C231" s="730" t="s">
        <v>35</v>
      </c>
      <c r="D231" s="709"/>
      <c r="E231" s="709"/>
      <c r="F231" s="709"/>
      <c r="G231" s="709"/>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683" t="s">
        <v>632</v>
      </c>
      <c r="AE231" s="684"/>
      <c r="AF231" s="684"/>
      <c r="AG231" s="710" t="s">
        <v>285</v>
      </c>
      <c r="AH231" s="711"/>
      <c r="AI231" s="711"/>
      <c r="AJ231" s="711"/>
      <c r="AK231" s="711"/>
      <c r="AL231" s="711"/>
      <c r="AM231" s="711"/>
      <c r="AN231" s="711"/>
      <c r="AO231" s="711"/>
      <c r="AP231" s="711"/>
      <c r="AQ231" s="711"/>
      <c r="AR231" s="711"/>
      <c r="AS231" s="711"/>
      <c r="AT231" s="711"/>
      <c r="AU231" s="711"/>
      <c r="AV231" s="711"/>
      <c r="AW231" s="711"/>
      <c r="AX231" s="712"/>
    </row>
    <row r="232" spans="1:50" ht="32.25" customHeight="1" x14ac:dyDescent="0.15">
      <c r="A232" s="662"/>
      <c r="B232" s="664"/>
      <c r="C232" s="730" t="s">
        <v>40</v>
      </c>
      <c r="D232" s="709"/>
      <c r="E232" s="709"/>
      <c r="F232" s="709"/>
      <c r="G232" s="709"/>
      <c r="H232" s="709"/>
      <c r="I232" s="709"/>
      <c r="J232" s="709"/>
      <c r="K232" s="709"/>
      <c r="L232" s="709"/>
      <c r="M232" s="709"/>
      <c r="N232" s="709"/>
      <c r="O232" s="709"/>
      <c r="P232" s="709"/>
      <c r="Q232" s="709"/>
      <c r="R232" s="709"/>
      <c r="S232" s="709"/>
      <c r="T232" s="709"/>
      <c r="U232" s="709"/>
      <c r="V232" s="709"/>
      <c r="W232" s="709"/>
      <c r="X232" s="709"/>
      <c r="Y232" s="709"/>
      <c r="Z232" s="709"/>
      <c r="AA232" s="709"/>
      <c r="AB232" s="709"/>
      <c r="AC232" s="731"/>
      <c r="AD232" s="683" t="s">
        <v>614</v>
      </c>
      <c r="AE232" s="684"/>
      <c r="AF232" s="684"/>
      <c r="AG232" s="710" t="s">
        <v>648</v>
      </c>
      <c r="AH232" s="711"/>
      <c r="AI232" s="711"/>
      <c r="AJ232" s="711"/>
      <c r="AK232" s="711"/>
      <c r="AL232" s="711"/>
      <c r="AM232" s="711"/>
      <c r="AN232" s="711"/>
      <c r="AO232" s="711"/>
      <c r="AP232" s="711"/>
      <c r="AQ232" s="711"/>
      <c r="AR232" s="711"/>
      <c r="AS232" s="711"/>
      <c r="AT232" s="711"/>
      <c r="AU232" s="711"/>
      <c r="AV232" s="711"/>
      <c r="AW232" s="711"/>
      <c r="AX232" s="712"/>
    </row>
    <row r="233" spans="1:50" ht="32.25" customHeight="1" x14ac:dyDescent="0.15">
      <c r="A233" s="662"/>
      <c r="B233" s="664"/>
      <c r="C233" s="730" t="s">
        <v>234</v>
      </c>
      <c r="D233" s="709"/>
      <c r="E233" s="709"/>
      <c r="F233" s="709"/>
      <c r="G233" s="709"/>
      <c r="H233" s="709"/>
      <c r="I233" s="709"/>
      <c r="J233" s="709"/>
      <c r="K233" s="709"/>
      <c r="L233" s="709"/>
      <c r="M233" s="709"/>
      <c r="N233" s="709"/>
      <c r="O233" s="709"/>
      <c r="P233" s="709"/>
      <c r="Q233" s="709"/>
      <c r="R233" s="709"/>
      <c r="S233" s="709"/>
      <c r="T233" s="709"/>
      <c r="U233" s="709"/>
      <c r="V233" s="709"/>
      <c r="W233" s="709"/>
      <c r="X233" s="709"/>
      <c r="Y233" s="709"/>
      <c r="Z233" s="709"/>
      <c r="AA233" s="709"/>
      <c r="AB233" s="709"/>
      <c r="AC233" s="731"/>
      <c r="AD233" s="716" t="s">
        <v>632</v>
      </c>
      <c r="AE233" s="717"/>
      <c r="AF233" s="717"/>
      <c r="AG233" s="732" t="s">
        <v>639</v>
      </c>
      <c r="AH233" s="733"/>
      <c r="AI233" s="733"/>
      <c r="AJ233" s="733"/>
      <c r="AK233" s="733"/>
      <c r="AL233" s="733"/>
      <c r="AM233" s="733"/>
      <c r="AN233" s="733"/>
      <c r="AO233" s="733"/>
      <c r="AP233" s="733"/>
      <c r="AQ233" s="733"/>
      <c r="AR233" s="733"/>
      <c r="AS233" s="733"/>
      <c r="AT233" s="733"/>
      <c r="AU233" s="733"/>
      <c r="AV233" s="733"/>
      <c r="AW233" s="733"/>
      <c r="AX233" s="734"/>
    </row>
    <row r="234" spans="1:50" ht="33" customHeight="1" x14ac:dyDescent="0.15">
      <c r="A234" s="662"/>
      <c r="B234" s="664"/>
      <c r="C234" s="718" t="s">
        <v>235</v>
      </c>
      <c r="D234" s="719"/>
      <c r="E234" s="719"/>
      <c r="F234" s="719"/>
      <c r="G234" s="719"/>
      <c r="H234" s="719"/>
      <c r="I234" s="719"/>
      <c r="J234" s="719"/>
      <c r="K234" s="719"/>
      <c r="L234" s="719"/>
      <c r="M234" s="719"/>
      <c r="N234" s="719"/>
      <c r="O234" s="719"/>
      <c r="P234" s="719"/>
      <c r="Q234" s="719"/>
      <c r="R234" s="719"/>
      <c r="S234" s="719"/>
      <c r="T234" s="719"/>
      <c r="U234" s="719"/>
      <c r="V234" s="719"/>
      <c r="W234" s="719"/>
      <c r="X234" s="719"/>
      <c r="Y234" s="719"/>
      <c r="Z234" s="719"/>
      <c r="AA234" s="719"/>
      <c r="AB234" s="719"/>
      <c r="AC234" s="720"/>
      <c r="AD234" s="683" t="s">
        <v>632</v>
      </c>
      <c r="AE234" s="684"/>
      <c r="AF234" s="685"/>
      <c r="AG234" s="710" t="s">
        <v>639</v>
      </c>
      <c r="AH234" s="711"/>
      <c r="AI234" s="711"/>
      <c r="AJ234" s="711"/>
      <c r="AK234" s="711"/>
      <c r="AL234" s="711"/>
      <c r="AM234" s="711"/>
      <c r="AN234" s="711"/>
      <c r="AO234" s="711"/>
      <c r="AP234" s="711"/>
      <c r="AQ234" s="711"/>
      <c r="AR234" s="711"/>
      <c r="AS234" s="711"/>
      <c r="AT234" s="711"/>
      <c r="AU234" s="711"/>
      <c r="AV234" s="711"/>
      <c r="AW234" s="711"/>
      <c r="AX234" s="712"/>
    </row>
    <row r="235" spans="1:50" ht="33" customHeight="1" x14ac:dyDescent="0.15">
      <c r="A235" s="665"/>
      <c r="B235" s="666"/>
      <c r="C235" s="721" t="s">
        <v>222</v>
      </c>
      <c r="D235" s="722"/>
      <c r="E235" s="722"/>
      <c r="F235" s="722"/>
      <c r="G235" s="722"/>
      <c r="H235" s="722"/>
      <c r="I235" s="722"/>
      <c r="J235" s="722"/>
      <c r="K235" s="722"/>
      <c r="L235" s="722"/>
      <c r="M235" s="722"/>
      <c r="N235" s="722"/>
      <c r="O235" s="722"/>
      <c r="P235" s="722"/>
      <c r="Q235" s="722"/>
      <c r="R235" s="722"/>
      <c r="S235" s="722"/>
      <c r="T235" s="722"/>
      <c r="U235" s="722"/>
      <c r="V235" s="722"/>
      <c r="W235" s="722"/>
      <c r="X235" s="722"/>
      <c r="Y235" s="722"/>
      <c r="Z235" s="722"/>
      <c r="AA235" s="722"/>
      <c r="AB235" s="722"/>
      <c r="AC235" s="723"/>
      <c r="AD235" s="724" t="s">
        <v>614</v>
      </c>
      <c r="AE235" s="725"/>
      <c r="AF235" s="726"/>
      <c r="AG235" s="727" t="s">
        <v>649</v>
      </c>
      <c r="AH235" s="728"/>
      <c r="AI235" s="728"/>
      <c r="AJ235" s="728"/>
      <c r="AK235" s="728"/>
      <c r="AL235" s="728"/>
      <c r="AM235" s="728"/>
      <c r="AN235" s="728"/>
      <c r="AO235" s="728"/>
      <c r="AP235" s="728"/>
      <c r="AQ235" s="728"/>
      <c r="AR235" s="728"/>
      <c r="AS235" s="728"/>
      <c r="AT235" s="728"/>
      <c r="AU235" s="728"/>
      <c r="AV235" s="728"/>
      <c r="AW235" s="728"/>
      <c r="AX235" s="729"/>
    </row>
    <row r="236" spans="1:50" ht="33" customHeight="1" x14ac:dyDescent="0.15">
      <c r="A236" s="122" t="s">
        <v>37</v>
      </c>
      <c r="B236" s="742"/>
      <c r="C236" s="743" t="s">
        <v>223</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5" t="s">
        <v>632</v>
      </c>
      <c r="AE236" s="736"/>
      <c r="AF236" s="746"/>
      <c r="AG236" s="737" t="s">
        <v>639</v>
      </c>
      <c r="AH236" s="738"/>
      <c r="AI236" s="738"/>
      <c r="AJ236" s="738"/>
      <c r="AK236" s="738"/>
      <c r="AL236" s="738"/>
      <c r="AM236" s="738"/>
      <c r="AN236" s="738"/>
      <c r="AO236" s="738"/>
      <c r="AP236" s="738"/>
      <c r="AQ236" s="738"/>
      <c r="AR236" s="738"/>
      <c r="AS236" s="738"/>
      <c r="AT236" s="738"/>
      <c r="AU236" s="738"/>
      <c r="AV236" s="738"/>
      <c r="AW236" s="738"/>
      <c r="AX236" s="739"/>
    </row>
    <row r="237" spans="1:50" ht="32.25" customHeight="1" x14ac:dyDescent="0.15">
      <c r="A237" s="662"/>
      <c r="B237" s="664"/>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632</v>
      </c>
      <c r="AE237" s="751"/>
      <c r="AF237" s="751"/>
      <c r="AG237" s="710" t="s">
        <v>639</v>
      </c>
      <c r="AH237" s="711"/>
      <c r="AI237" s="711"/>
      <c r="AJ237" s="711"/>
      <c r="AK237" s="711"/>
      <c r="AL237" s="711"/>
      <c r="AM237" s="711"/>
      <c r="AN237" s="711"/>
      <c r="AO237" s="711"/>
      <c r="AP237" s="711"/>
      <c r="AQ237" s="711"/>
      <c r="AR237" s="711"/>
      <c r="AS237" s="711"/>
      <c r="AT237" s="711"/>
      <c r="AU237" s="711"/>
      <c r="AV237" s="711"/>
      <c r="AW237" s="711"/>
      <c r="AX237" s="712"/>
    </row>
    <row r="238" spans="1:50" ht="33" customHeight="1" x14ac:dyDescent="0.15">
      <c r="A238" s="662"/>
      <c r="B238" s="664"/>
      <c r="C238" s="730" t="s">
        <v>179</v>
      </c>
      <c r="D238" s="709"/>
      <c r="E238" s="709"/>
      <c r="F238" s="709"/>
      <c r="G238" s="709"/>
      <c r="H238" s="709"/>
      <c r="I238" s="709"/>
      <c r="J238" s="709"/>
      <c r="K238" s="709"/>
      <c r="L238" s="709"/>
      <c r="M238" s="709"/>
      <c r="N238" s="709"/>
      <c r="O238" s="709"/>
      <c r="P238" s="709"/>
      <c r="Q238" s="709"/>
      <c r="R238" s="709"/>
      <c r="S238" s="709"/>
      <c r="T238" s="709"/>
      <c r="U238" s="709"/>
      <c r="V238" s="709"/>
      <c r="W238" s="709"/>
      <c r="X238" s="709"/>
      <c r="Y238" s="709"/>
      <c r="Z238" s="709"/>
      <c r="AA238" s="709"/>
      <c r="AB238" s="709"/>
      <c r="AC238" s="709"/>
      <c r="AD238" s="683" t="s">
        <v>632</v>
      </c>
      <c r="AE238" s="684"/>
      <c r="AF238" s="684"/>
      <c r="AG238" s="710" t="s">
        <v>639</v>
      </c>
      <c r="AH238" s="711"/>
      <c r="AI238" s="711"/>
      <c r="AJ238" s="711"/>
      <c r="AK238" s="711"/>
      <c r="AL238" s="711"/>
      <c r="AM238" s="711"/>
      <c r="AN238" s="711"/>
      <c r="AO238" s="711"/>
      <c r="AP238" s="711"/>
      <c r="AQ238" s="711"/>
      <c r="AR238" s="711"/>
      <c r="AS238" s="711"/>
      <c r="AT238" s="711"/>
      <c r="AU238" s="711"/>
      <c r="AV238" s="711"/>
      <c r="AW238" s="711"/>
      <c r="AX238" s="712"/>
    </row>
    <row r="239" spans="1:50" ht="33.75" customHeight="1" x14ac:dyDescent="0.15">
      <c r="A239" s="665"/>
      <c r="B239" s="666"/>
      <c r="C239" s="730" t="s">
        <v>41</v>
      </c>
      <c r="D239" s="709"/>
      <c r="E239" s="709"/>
      <c r="F239" s="709"/>
      <c r="G239" s="709"/>
      <c r="H239" s="709"/>
      <c r="I239" s="709"/>
      <c r="J239" s="709"/>
      <c r="K239" s="709"/>
      <c r="L239" s="709"/>
      <c r="M239" s="709"/>
      <c r="N239" s="709"/>
      <c r="O239" s="709"/>
      <c r="P239" s="709"/>
      <c r="Q239" s="709"/>
      <c r="R239" s="709"/>
      <c r="S239" s="709"/>
      <c r="T239" s="709"/>
      <c r="U239" s="709"/>
      <c r="V239" s="709"/>
      <c r="W239" s="709"/>
      <c r="X239" s="709"/>
      <c r="Y239" s="709"/>
      <c r="Z239" s="709"/>
      <c r="AA239" s="709"/>
      <c r="AB239" s="709"/>
      <c r="AC239" s="709"/>
      <c r="AD239" s="683" t="s">
        <v>632</v>
      </c>
      <c r="AE239" s="684"/>
      <c r="AF239" s="684"/>
      <c r="AG239" s="740" t="s">
        <v>639</v>
      </c>
      <c r="AH239" s="142"/>
      <c r="AI239" s="142"/>
      <c r="AJ239" s="142"/>
      <c r="AK239" s="142"/>
      <c r="AL239" s="142"/>
      <c r="AM239" s="142"/>
      <c r="AN239" s="142"/>
      <c r="AO239" s="142"/>
      <c r="AP239" s="142"/>
      <c r="AQ239" s="142"/>
      <c r="AR239" s="142"/>
      <c r="AS239" s="142"/>
      <c r="AT239" s="142"/>
      <c r="AU239" s="142"/>
      <c r="AV239" s="142"/>
      <c r="AW239" s="142"/>
      <c r="AX239" s="741"/>
    </row>
    <row r="240" spans="1:50" ht="41.25" customHeight="1" x14ac:dyDescent="0.15">
      <c r="A240" s="755" t="s">
        <v>54</v>
      </c>
      <c r="B240" s="756"/>
      <c r="C240" s="761" t="s">
        <v>137</v>
      </c>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668"/>
      <c r="AD240" s="671" t="s">
        <v>632</v>
      </c>
      <c r="AE240" s="672"/>
      <c r="AF240" s="763"/>
      <c r="AG240" s="358" t="s">
        <v>285</v>
      </c>
      <c r="AH240" s="139"/>
      <c r="AI240" s="139"/>
      <c r="AJ240" s="139"/>
      <c r="AK240" s="139"/>
      <c r="AL240" s="139"/>
      <c r="AM240" s="139"/>
      <c r="AN240" s="139"/>
      <c r="AO240" s="139"/>
      <c r="AP240" s="139"/>
      <c r="AQ240" s="139"/>
      <c r="AR240" s="139"/>
      <c r="AS240" s="139"/>
      <c r="AT240" s="139"/>
      <c r="AU240" s="139"/>
      <c r="AV240" s="139"/>
      <c r="AW240" s="139"/>
      <c r="AX240" s="673"/>
    </row>
    <row r="241" spans="1:50" ht="19.7" customHeight="1" x14ac:dyDescent="0.15">
      <c r="A241" s="757"/>
      <c r="B241" s="758"/>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4"/>
      <c r="AH241" s="381"/>
      <c r="AI241" s="381"/>
      <c r="AJ241" s="381"/>
      <c r="AK241" s="381"/>
      <c r="AL241" s="381"/>
      <c r="AM241" s="381"/>
      <c r="AN241" s="381"/>
      <c r="AO241" s="381"/>
      <c r="AP241" s="381"/>
      <c r="AQ241" s="381"/>
      <c r="AR241" s="381"/>
      <c r="AS241" s="381"/>
      <c r="AT241" s="381"/>
      <c r="AU241" s="381"/>
      <c r="AV241" s="381"/>
      <c r="AW241" s="381"/>
      <c r="AX241" s="675"/>
    </row>
    <row r="242" spans="1:50" ht="24.75" customHeight="1" x14ac:dyDescent="0.15">
      <c r="A242" s="757"/>
      <c r="B242" s="758"/>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4"/>
      <c r="AH242" s="381"/>
      <c r="AI242" s="381"/>
      <c r="AJ242" s="381"/>
      <c r="AK242" s="381"/>
      <c r="AL242" s="381"/>
      <c r="AM242" s="381"/>
      <c r="AN242" s="381"/>
      <c r="AO242" s="381"/>
      <c r="AP242" s="381"/>
      <c r="AQ242" s="381"/>
      <c r="AR242" s="381"/>
      <c r="AS242" s="381"/>
      <c r="AT242" s="381"/>
      <c r="AU242" s="381"/>
      <c r="AV242" s="381"/>
      <c r="AW242" s="381"/>
      <c r="AX242" s="675"/>
    </row>
    <row r="243" spans="1:50" ht="24.75" customHeight="1" x14ac:dyDescent="0.15">
      <c r="A243" s="757"/>
      <c r="B243" s="758"/>
      <c r="C243" s="107"/>
      <c r="D243" s="108"/>
      <c r="E243" s="88"/>
      <c r="F243" s="88"/>
      <c r="G243" s="88"/>
      <c r="H243" s="89"/>
      <c r="I243" s="89"/>
      <c r="J243" s="752"/>
      <c r="K243" s="752"/>
      <c r="L243" s="752"/>
      <c r="M243" s="753"/>
      <c r="N243" s="754"/>
      <c r="O243" s="95"/>
      <c r="P243" s="96"/>
      <c r="Q243" s="96"/>
      <c r="R243" s="96"/>
      <c r="S243" s="96"/>
      <c r="T243" s="96"/>
      <c r="U243" s="96"/>
      <c r="V243" s="96"/>
      <c r="W243" s="96"/>
      <c r="X243" s="96"/>
      <c r="Y243" s="96"/>
      <c r="Z243" s="96"/>
      <c r="AA243" s="96"/>
      <c r="AB243" s="96"/>
      <c r="AC243" s="96"/>
      <c r="AD243" s="96"/>
      <c r="AE243" s="96"/>
      <c r="AF243" s="97"/>
      <c r="AG243" s="674"/>
      <c r="AH243" s="381"/>
      <c r="AI243" s="381"/>
      <c r="AJ243" s="381"/>
      <c r="AK243" s="381"/>
      <c r="AL243" s="381"/>
      <c r="AM243" s="381"/>
      <c r="AN243" s="381"/>
      <c r="AO243" s="381"/>
      <c r="AP243" s="381"/>
      <c r="AQ243" s="381"/>
      <c r="AR243" s="381"/>
      <c r="AS243" s="381"/>
      <c r="AT243" s="381"/>
      <c r="AU243" s="381"/>
      <c r="AV243" s="381"/>
      <c r="AW243" s="381"/>
      <c r="AX243" s="675"/>
    </row>
    <row r="244" spans="1:50" ht="24.75" customHeight="1" x14ac:dyDescent="0.15">
      <c r="A244" s="757"/>
      <c r="B244" s="758"/>
      <c r="C244" s="107"/>
      <c r="D244" s="108"/>
      <c r="E244" s="88"/>
      <c r="F244" s="88"/>
      <c r="G244" s="88"/>
      <c r="H244" s="89"/>
      <c r="I244" s="89"/>
      <c r="J244" s="752"/>
      <c r="K244" s="752"/>
      <c r="L244" s="752"/>
      <c r="M244" s="753"/>
      <c r="N244" s="754"/>
      <c r="O244" s="95"/>
      <c r="P244" s="96"/>
      <c r="Q244" s="96"/>
      <c r="R244" s="96"/>
      <c r="S244" s="96"/>
      <c r="T244" s="96"/>
      <c r="U244" s="96"/>
      <c r="V244" s="96"/>
      <c r="W244" s="96"/>
      <c r="X244" s="96"/>
      <c r="Y244" s="96"/>
      <c r="Z244" s="96"/>
      <c r="AA244" s="96"/>
      <c r="AB244" s="96"/>
      <c r="AC244" s="96"/>
      <c r="AD244" s="96"/>
      <c r="AE244" s="96"/>
      <c r="AF244" s="97"/>
      <c r="AG244" s="674"/>
      <c r="AH244" s="381"/>
      <c r="AI244" s="381"/>
      <c r="AJ244" s="381"/>
      <c r="AK244" s="381"/>
      <c r="AL244" s="381"/>
      <c r="AM244" s="381"/>
      <c r="AN244" s="381"/>
      <c r="AO244" s="381"/>
      <c r="AP244" s="381"/>
      <c r="AQ244" s="381"/>
      <c r="AR244" s="381"/>
      <c r="AS244" s="381"/>
      <c r="AT244" s="381"/>
      <c r="AU244" s="381"/>
      <c r="AV244" s="381"/>
      <c r="AW244" s="381"/>
      <c r="AX244" s="675"/>
    </row>
    <row r="245" spans="1:50" ht="24.75" customHeight="1" x14ac:dyDescent="0.15">
      <c r="A245" s="757"/>
      <c r="B245" s="758"/>
      <c r="C245" s="107"/>
      <c r="D245" s="108"/>
      <c r="E245" s="88"/>
      <c r="F245" s="88"/>
      <c r="G245" s="88"/>
      <c r="H245" s="89"/>
      <c r="I245" s="89"/>
      <c r="J245" s="752"/>
      <c r="K245" s="752"/>
      <c r="L245" s="752"/>
      <c r="M245" s="753"/>
      <c r="N245" s="754"/>
      <c r="O245" s="95"/>
      <c r="P245" s="96"/>
      <c r="Q245" s="96"/>
      <c r="R245" s="96"/>
      <c r="S245" s="96"/>
      <c r="T245" s="96"/>
      <c r="U245" s="96"/>
      <c r="V245" s="96"/>
      <c r="W245" s="96"/>
      <c r="X245" s="96"/>
      <c r="Y245" s="96"/>
      <c r="Z245" s="96"/>
      <c r="AA245" s="96"/>
      <c r="AB245" s="96"/>
      <c r="AC245" s="96"/>
      <c r="AD245" s="96"/>
      <c r="AE245" s="96"/>
      <c r="AF245" s="97"/>
      <c r="AG245" s="674"/>
      <c r="AH245" s="381"/>
      <c r="AI245" s="381"/>
      <c r="AJ245" s="381"/>
      <c r="AK245" s="381"/>
      <c r="AL245" s="381"/>
      <c r="AM245" s="381"/>
      <c r="AN245" s="381"/>
      <c r="AO245" s="381"/>
      <c r="AP245" s="381"/>
      <c r="AQ245" s="381"/>
      <c r="AR245" s="381"/>
      <c r="AS245" s="381"/>
      <c r="AT245" s="381"/>
      <c r="AU245" s="381"/>
      <c r="AV245" s="381"/>
      <c r="AW245" s="381"/>
      <c r="AX245" s="675"/>
    </row>
    <row r="246" spans="1:50" ht="24.75" customHeight="1" x14ac:dyDescent="0.15">
      <c r="A246" s="759"/>
      <c r="B246" s="760"/>
      <c r="C246" s="764"/>
      <c r="D246" s="765"/>
      <c r="E246" s="88"/>
      <c r="F246" s="88"/>
      <c r="G246" s="88"/>
      <c r="H246" s="89"/>
      <c r="I246" s="89"/>
      <c r="J246" s="766"/>
      <c r="K246" s="766"/>
      <c r="L246" s="766"/>
      <c r="M246" s="84"/>
      <c r="N246" s="85"/>
      <c r="O246" s="98"/>
      <c r="P246" s="99"/>
      <c r="Q246" s="99"/>
      <c r="R246" s="99"/>
      <c r="S246" s="99"/>
      <c r="T246" s="99"/>
      <c r="U246" s="99"/>
      <c r="V246" s="99"/>
      <c r="W246" s="99"/>
      <c r="X246" s="99"/>
      <c r="Y246" s="99"/>
      <c r="Z246" s="99"/>
      <c r="AA246" s="99"/>
      <c r="AB246" s="99"/>
      <c r="AC246" s="99"/>
      <c r="AD246" s="99"/>
      <c r="AE246" s="99"/>
      <c r="AF246" s="100"/>
      <c r="AG246" s="740"/>
      <c r="AH246" s="142"/>
      <c r="AI246" s="142"/>
      <c r="AJ246" s="142"/>
      <c r="AK246" s="142"/>
      <c r="AL246" s="142"/>
      <c r="AM246" s="142"/>
      <c r="AN246" s="142"/>
      <c r="AO246" s="142"/>
      <c r="AP246" s="142"/>
      <c r="AQ246" s="142"/>
      <c r="AR246" s="142"/>
      <c r="AS246" s="142"/>
      <c r="AT246" s="142"/>
      <c r="AU246" s="142"/>
      <c r="AV246" s="142"/>
      <c r="AW246" s="142"/>
      <c r="AX246" s="741"/>
    </row>
    <row r="247" spans="1:50" ht="319.5" customHeight="1" x14ac:dyDescent="0.15">
      <c r="A247" s="122" t="s">
        <v>45</v>
      </c>
      <c r="B247" s="123"/>
      <c r="C247" s="126" t="s">
        <v>49</v>
      </c>
      <c r="D247" s="127"/>
      <c r="E247" s="127"/>
      <c r="F247" s="128"/>
      <c r="G247" s="129" t="s">
        <v>628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106.5" customHeight="1" thickBot="1" x14ac:dyDescent="0.2">
      <c r="A250" s="112" t="s">
        <v>661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658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81" customHeight="1" thickBot="1" x14ac:dyDescent="0.2">
      <c r="A254" s="118" t="s">
        <v>266</v>
      </c>
      <c r="B254" s="119"/>
      <c r="C254" s="119"/>
      <c r="D254" s="119"/>
      <c r="E254" s="120"/>
      <c r="F254" s="771" t="s">
        <v>660</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67.5" customHeight="1" thickBot="1" x14ac:dyDescent="0.2">
      <c r="A256" s="777" t="s">
        <v>641</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8" t="s">
        <v>238</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customHeight="1" x14ac:dyDescent="0.15">
      <c r="A258" s="781" t="s">
        <v>278</v>
      </c>
      <c r="B258" s="782"/>
      <c r="C258" s="782"/>
      <c r="D258" s="783"/>
      <c r="E258" s="767" t="s">
        <v>631</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74"/>
    </row>
    <row r="259" spans="1:52" ht="24.75" customHeight="1" x14ac:dyDescent="0.15">
      <c r="A259" s="136" t="s">
        <v>277</v>
      </c>
      <c r="B259" s="136"/>
      <c r="C259" s="136"/>
      <c r="D259" s="136"/>
      <c r="E259" s="767" t="s">
        <v>631</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customHeight="1" x14ac:dyDescent="0.15">
      <c r="A260" s="136" t="s">
        <v>276</v>
      </c>
      <c r="B260" s="136"/>
      <c r="C260" s="136"/>
      <c r="D260" s="136"/>
      <c r="E260" s="767" t="s">
        <v>631</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customHeight="1" x14ac:dyDescent="0.15">
      <c r="A261" s="136" t="s">
        <v>275</v>
      </c>
      <c r="B261" s="136"/>
      <c r="C261" s="136"/>
      <c r="D261" s="136"/>
      <c r="E261" s="767" t="s">
        <v>631</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customHeight="1" x14ac:dyDescent="0.15">
      <c r="A262" s="136" t="s">
        <v>274</v>
      </c>
      <c r="B262" s="136"/>
      <c r="C262" s="136"/>
      <c r="D262" s="136"/>
      <c r="E262" s="767" t="s">
        <v>631</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customHeight="1" x14ac:dyDescent="0.15">
      <c r="A263" s="136" t="s">
        <v>273</v>
      </c>
      <c r="B263" s="136"/>
      <c r="C263" s="136"/>
      <c r="D263" s="136"/>
      <c r="E263" s="767" t="s">
        <v>631</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customHeight="1" x14ac:dyDescent="0.15">
      <c r="A264" s="136" t="s">
        <v>272</v>
      </c>
      <c r="B264" s="136"/>
      <c r="C264" s="136"/>
      <c r="D264" s="136"/>
      <c r="E264" s="767" t="s">
        <v>631</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customHeight="1" x14ac:dyDescent="0.15">
      <c r="A265" s="136" t="s">
        <v>271</v>
      </c>
      <c r="B265" s="136"/>
      <c r="C265" s="136"/>
      <c r="D265" s="136"/>
      <c r="E265" s="767" t="s">
        <v>631</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customHeight="1" x14ac:dyDescent="0.15">
      <c r="A266" s="136" t="s">
        <v>417</v>
      </c>
      <c r="B266" s="136"/>
      <c r="C266" s="136"/>
      <c r="D266" s="136"/>
      <c r="E266" s="786"/>
      <c r="F266" s="787"/>
      <c r="G266" s="787"/>
      <c r="H266" s="77" t="str">
        <f>IF(E266="","","-")</f>
        <v/>
      </c>
      <c r="I266" s="787"/>
      <c r="J266" s="787"/>
      <c r="K266" s="77" t="str">
        <f>IF(I266="","","-")</f>
        <v/>
      </c>
      <c r="L266" s="106"/>
      <c r="M266" s="106"/>
      <c r="N266" s="77" t="str">
        <f>IF(O266="","","-")</f>
        <v/>
      </c>
      <c r="O266" s="784"/>
      <c r="P266" s="785"/>
      <c r="Q266" s="786"/>
      <c r="R266" s="787"/>
      <c r="S266" s="787"/>
      <c r="T266" s="77" t="str">
        <f>IF(Q266="","","-")</f>
        <v/>
      </c>
      <c r="U266" s="787"/>
      <c r="V266" s="787"/>
      <c r="W266" s="77" t="str">
        <f>IF(U266="","","-")</f>
        <v/>
      </c>
      <c r="X266" s="106"/>
      <c r="Y266" s="106"/>
      <c r="Z266" s="77" t="str">
        <f>IF(AA266="","","-")</f>
        <v/>
      </c>
      <c r="AA266" s="784"/>
      <c r="AB266" s="785"/>
      <c r="AC266" s="786"/>
      <c r="AD266" s="787"/>
      <c r="AE266" s="787"/>
      <c r="AF266" s="77" t="str">
        <f>IF(AC266="","","-")</f>
        <v/>
      </c>
      <c r="AG266" s="787"/>
      <c r="AH266" s="787"/>
      <c r="AI266" s="77" t="str">
        <f>IF(AG266="","","-")</f>
        <v/>
      </c>
      <c r="AJ266" s="106"/>
      <c r="AK266" s="106"/>
      <c r="AL266" s="77" t="str">
        <f>IF(AM266="","","-")</f>
        <v/>
      </c>
      <c r="AM266" s="784"/>
      <c r="AN266" s="785"/>
      <c r="AO266" s="786"/>
      <c r="AP266" s="787"/>
      <c r="AQ266" s="77" t="str">
        <f>IF(AO266="","","-")</f>
        <v/>
      </c>
      <c r="AR266" s="787"/>
      <c r="AS266" s="787"/>
      <c r="AT266" s="77" t="str">
        <f>IF(AR266="","","-")</f>
        <v/>
      </c>
      <c r="AU266" s="106"/>
      <c r="AV266" s="106"/>
      <c r="AW266" s="77" t="str">
        <f>IF(AX266="","","-")</f>
        <v/>
      </c>
      <c r="AX266" s="80"/>
    </row>
    <row r="267" spans="1:52" ht="24.75" customHeight="1" x14ac:dyDescent="0.15">
      <c r="A267" s="136" t="s">
        <v>597</v>
      </c>
      <c r="B267" s="136"/>
      <c r="C267" s="136"/>
      <c r="D267" s="136"/>
      <c r="E267" s="786"/>
      <c r="F267" s="787"/>
      <c r="G267" s="787"/>
      <c r="H267" s="77"/>
      <c r="I267" s="787"/>
      <c r="J267" s="787"/>
      <c r="K267" s="77"/>
      <c r="L267" s="106"/>
      <c r="M267" s="106"/>
      <c r="N267" s="77" t="str">
        <f>IF(O267="","","-")</f>
        <v/>
      </c>
      <c r="O267" s="784"/>
      <c r="P267" s="785"/>
      <c r="Q267" s="786"/>
      <c r="R267" s="787"/>
      <c r="S267" s="787"/>
      <c r="T267" s="77" t="str">
        <f>IF(Q267="","","-")</f>
        <v/>
      </c>
      <c r="U267" s="787"/>
      <c r="V267" s="787"/>
      <c r="W267" s="77" t="str">
        <f>IF(U267="","","-")</f>
        <v/>
      </c>
      <c r="X267" s="106"/>
      <c r="Y267" s="106"/>
      <c r="Z267" s="77" t="str">
        <f>IF(AA267="","","-")</f>
        <v/>
      </c>
      <c r="AA267" s="784"/>
      <c r="AB267" s="785"/>
      <c r="AC267" s="786"/>
      <c r="AD267" s="787"/>
      <c r="AE267" s="787"/>
      <c r="AF267" s="77" t="str">
        <f>IF(AC267="","","-")</f>
        <v/>
      </c>
      <c r="AG267" s="787"/>
      <c r="AH267" s="787"/>
      <c r="AI267" s="77" t="str">
        <f>IF(AG267="","","-")</f>
        <v/>
      </c>
      <c r="AJ267" s="106"/>
      <c r="AK267" s="106"/>
      <c r="AL267" s="77" t="str">
        <f>IF(AM267="","","-")</f>
        <v/>
      </c>
      <c r="AM267" s="784"/>
      <c r="AN267" s="785"/>
      <c r="AO267" s="786"/>
      <c r="AP267" s="787"/>
      <c r="AQ267" s="77" t="str">
        <f>IF(AO267="","","-")</f>
        <v/>
      </c>
      <c r="AR267" s="787"/>
      <c r="AS267" s="787"/>
      <c r="AT267" s="77" t="str">
        <f>IF(AR267="","","-")</f>
        <v/>
      </c>
      <c r="AU267" s="106"/>
      <c r="AV267" s="106"/>
      <c r="AW267" s="77" t="str">
        <f>IF(AX267="","","-")</f>
        <v/>
      </c>
      <c r="AX267" s="80"/>
    </row>
    <row r="268" spans="1:52" ht="24.75" customHeight="1" x14ac:dyDescent="0.15">
      <c r="A268" s="136" t="s">
        <v>385</v>
      </c>
      <c r="B268" s="136"/>
      <c r="C268" s="136"/>
      <c r="D268" s="136"/>
      <c r="E268" s="789">
        <v>2021</v>
      </c>
      <c r="F268" s="137"/>
      <c r="G268" s="787" t="s">
        <v>609</v>
      </c>
      <c r="H268" s="787"/>
      <c r="I268" s="787"/>
      <c r="J268" s="137" t="s">
        <v>543</v>
      </c>
      <c r="K268" s="137"/>
      <c r="L268" s="106">
        <v>5</v>
      </c>
      <c r="M268" s="106"/>
      <c r="N268" s="106"/>
      <c r="O268" s="137"/>
      <c r="P268" s="137"/>
      <c r="Q268" s="789"/>
      <c r="R268" s="137"/>
      <c r="S268" s="787"/>
      <c r="T268" s="787"/>
      <c r="U268" s="787"/>
      <c r="V268" s="137"/>
      <c r="W268" s="137"/>
      <c r="X268" s="106"/>
      <c r="Y268" s="106"/>
      <c r="Z268" s="106"/>
      <c r="AA268" s="137"/>
      <c r="AB268" s="788"/>
      <c r="AC268" s="789"/>
      <c r="AD268" s="137"/>
      <c r="AE268" s="787"/>
      <c r="AF268" s="787"/>
      <c r="AG268" s="787"/>
      <c r="AH268" s="137"/>
      <c r="AI268" s="137"/>
      <c r="AJ268" s="106"/>
      <c r="AK268" s="106"/>
      <c r="AL268" s="106"/>
      <c r="AM268" s="137"/>
      <c r="AN268" s="788"/>
      <c r="AO268" s="789"/>
      <c r="AP268" s="137"/>
      <c r="AQ268" s="787"/>
      <c r="AR268" s="787"/>
      <c r="AS268" s="787"/>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0"/>
      <c r="B307" s="791"/>
      <c r="C307" s="791"/>
      <c r="D307" s="791"/>
      <c r="E307" s="791"/>
      <c r="F307" s="79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3" t="s">
        <v>267</v>
      </c>
      <c r="B308" s="794"/>
      <c r="C308" s="794"/>
      <c r="D308" s="794"/>
      <c r="E308" s="794"/>
      <c r="F308" s="795"/>
      <c r="G308" s="799" t="s">
        <v>243</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t="s">
        <v>244</v>
      </c>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26"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26"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285</v>
      </c>
      <c r="H310" s="821"/>
      <c r="I310" s="821"/>
      <c r="J310" s="821"/>
      <c r="K310" s="822"/>
      <c r="L310" s="823" t="s">
        <v>285</v>
      </c>
      <c r="M310" s="824"/>
      <c r="N310" s="824"/>
      <c r="O310" s="824"/>
      <c r="P310" s="824"/>
      <c r="Q310" s="824"/>
      <c r="R310" s="824"/>
      <c r="S310" s="824"/>
      <c r="T310" s="824"/>
      <c r="U310" s="824"/>
      <c r="V310" s="824"/>
      <c r="W310" s="824"/>
      <c r="X310" s="825"/>
      <c r="Y310" s="826" t="s">
        <v>285</v>
      </c>
      <c r="Z310" s="827"/>
      <c r="AA310" s="827"/>
      <c r="AB310" s="828"/>
      <c r="AC310" s="820" t="s">
        <v>641</v>
      </c>
      <c r="AD310" s="821"/>
      <c r="AE310" s="821"/>
      <c r="AF310" s="821"/>
      <c r="AG310" s="822"/>
      <c r="AH310" s="823" t="s">
        <v>641</v>
      </c>
      <c r="AI310" s="824"/>
      <c r="AJ310" s="824"/>
      <c r="AK310" s="824"/>
      <c r="AL310" s="824"/>
      <c r="AM310" s="824"/>
      <c r="AN310" s="824"/>
      <c r="AO310" s="824"/>
      <c r="AP310" s="824"/>
      <c r="AQ310" s="824"/>
      <c r="AR310" s="824"/>
      <c r="AS310" s="824"/>
      <c r="AT310" s="825"/>
      <c r="AU310" s="826" t="s">
        <v>641</v>
      </c>
      <c r="AV310" s="827"/>
      <c r="AW310" s="827"/>
      <c r="AX310" s="828"/>
    </row>
    <row r="311" spans="1:50" ht="24.75" customHeight="1" x14ac:dyDescent="0.15">
      <c r="A311" s="796"/>
      <c r="B311" s="797"/>
      <c r="C311" s="797"/>
      <c r="D311" s="797"/>
      <c r="E311" s="797"/>
      <c r="F311" s="798"/>
      <c r="G311" s="806"/>
      <c r="H311" s="807"/>
      <c r="I311" s="807"/>
      <c r="J311" s="807"/>
      <c r="K311" s="808"/>
      <c r="L311" s="809"/>
      <c r="M311" s="810"/>
      <c r="N311" s="810"/>
      <c r="O311" s="810"/>
      <c r="P311" s="810"/>
      <c r="Q311" s="810"/>
      <c r="R311" s="810"/>
      <c r="S311" s="810"/>
      <c r="T311" s="810"/>
      <c r="U311" s="810"/>
      <c r="V311" s="810"/>
      <c r="W311" s="810"/>
      <c r="X311" s="811"/>
      <c r="Y311" s="812"/>
      <c r="Z311" s="813"/>
      <c r="AA311" s="813"/>
      <c r="AB311" s="814"/>
      <c r="AC311" s="806"/>
      <c r="AD311" s="807"/>
      <c r="AE311" s="807"/>
      <c r="AF311" s="807"/>
      <c r="AG311" s="808"/>
      <c r="AH311" s="809"/>
      <c r="AI311" s="810"/>
      <c r="AJ311" s="810"/>
      <c r="AK311" s="810"/>
      <c r="AL311" s="810"/>
      <c r="AM311" s="810"/>
      <c r="AN311" s="810"/>
      <c r="AO311" s="810"/>
      <c r="AP311" s="810"/>
      <c r="AQ311" s="810"/>
      <c r="AR311" s="810"/>
      <c r="AS311" s="810"/>
      <c r="AT311" s="811"/>
      <c r="AU311" s="812"/>
      <c r="AV311" s="813"/>
      <c r="AW311" s="813"/>
      <c r="AX311" s="815"/>
    </row>
    <row r="312" spans="1:50" ht="24.75" customHeight="1" x14ac:dyDescent="0.15">
      <c r="A312" s="796"/>
      <c r="B312" s="797"/>
      <c r="C312" s="797"/>
      <c r="D312" s="797"/>
      <c r="E312" s="797"/>
      <c r="F312" s="798"/>
      <c r="G312" s="806"/>
      <c r="H312" s="807"/>
      <c r="I312" s="807"/>
      <c r="J312" s="807"/>
      <c r="K312" s="808"/>
      <c r="L312" s="809"/>
      <c r="M312" s="810"/>
      <c r="N312" s="810"/>
      <c r="O312" s="810"/>
      <c r="P312" s="810"/>
      <c r="Q312" s="810"/>
      <c r="R312" s="810"/>
      <c r="S312" s="810"/>
      <c r="T312" s="810"/>
      <c r="U312" s="810"/>
      <c r="V312" s="810"/>
      <c r="W312" s="810"/>
      <c r="X312" s="811"/>
      <c r="Y312" s="812"/>
      <c r="Z312" s="813"/>
      <c r="AA312" s="813"/>
      <c r="AB312" s="814"/>
      <c r="AC312" s="806"/>
      <c r="AD312" s="807"/>
      <c r="AE312" s="807"/>
      <c r="AF312" s="807"/>
      <c r="AG312" s="808"/>
      <c r="AH312" s="809"/>
      <c r="AI312" s="810"/>
      <c r="AJ312" s="810"/>
      <c r="AK312" s="810"/>
      <c r="AL312" s="810"/>
      <c r="AM312" s="810"/>
      <c r="AN312" s="810"/>
      <c r="AO312" s="810"/>
      <c r="AP312" s="810"/>
      <c r="AQ312" s="810"/>
      <c r="AR312" s="810"/>
      <c r="AS312" s="810"/>
      <c r="AT312" s="811"/>
      <c r="AU312" s="812"/>
      <c r="AV312" s="813"/>
      <c r="AW312" s="813"/>
      <c r="AX312" s="815"/>
    </row>
    <row r="313" spans="1:50" ht="24.75" hidden="1" customHeight="1" x14ac:dyDescent="0.15">
      <c r="A313" s="796"/>
      <c r="B313" s="797"/>
      <c r="C313" s="797"/>
      <c r="D313" s="797"/>
      <c r="E313" s="797"/>
      <c r="F313" s="798"/>
      <c r="G313" s="806"/>
      <c r="H313" s="807"/>
      <c r="I313" s="807"/>
      <c r="J313" s="807"/>
      <c r="K313" s="808"/>
      <c r="L313" s="809"/>
      <c r="M313" s="810"/>
      <c r="N313" s="810"/>
      <c r="O313" s="810"/>
      <c r="P313" s="810"/>
      <c r="Q313" s="810"/>
      <c r="R313" s="810"/>
      <c r="S313" s="810"/>
      <c r="T313" s="810"/>
      <c r="U313" s="810"/>
      <c r="V313" s="810"/>
      <c r="W313" s="810"/>
      <c r="X313" s="811"/>
      <c r="Y313" s="812"/>
      <c r="Z313" s="813"/>
      <c r="AA313" s="813"/>
      <c r="AB313" s="814"/>
      <c r="AC313" s="806"/>
      <c r="AD313" s="807"/>
      <c r="AE313" s="807"/>
      <c r="AF313" s="807"/>
      <c r="AG313" s="808"/>
      <c r="AH313" s="809"/>
      <c r="AI313" s="810"/>
      <c r="AJ313" s="810"/>
      <c r="AK313" s="810"/>
      <c r="AL313" s="810"/>
      <c r="AM313" s="810"/>
      <c r="AN313" s="810"/>
      <c r="AO313" s="810"/>
      <c r="AP313" s="810"/>
      <c r="AQ313" s="810"/>
      <c r="AR313" s="810"/>
      <c r="AS313" s="810"/>
      <c r="AT313" s="811"/>
      <c r="AU313" s="812"/>
      <c r="AV313" s="813"/>
      <c r="AW313" s="813"/>
      <c r="AX313" s="815"/>
    </row>
    <row r="314" spans="1:50" ht="24.75" hidden="1" customHeight="1" x14ac:dyDescent="0.15">
      <c r="A314" s="796"/>
      <c r="B314" s="797"/>
      <c r="C314" s="797"/>
      <c r="D314" s="797"/>
      <c r="E314" s="797"/>
      <c r="F314" s="798"/>
      <c r="G314" s="806"/>
      <c r="H314" s="807"/>
      <c r="I314" s="807"/>
      <c r="J314" s="807"/>
      <c r="K314" s="808"/>
      <c r="L314" s="809"/>
      <c r="M314" s="810"/>
      <c r="N314" s="810"/>
      <c r="O314" s="810"/>
      <c r="P314" s="810"/>
      <c r="Q314" s="810"/>
      <c r="R314" s="810"/>
      <c r="S314" s="810"/>
      <c r="T314" s="810"/>
      <c r="U314" s="810"/>
      <c r="V314" s="810"/>
      <c r="W314" s="810"/>
      <c r="X314" s="811"/>
      <c r="Y314" s="812"/>
      <c r="Z314" s="813"/>
      <c r="AA314" s="813"/>
      <c r="AB314" s="814"/>
      <c r="AC314" s="806"/>
      <c r="AD314" s="807"/>
      <c r="AE314" s="807"/>
      <c r="AF314" s="807"/>
      <c r="AG314" s="808"/>
      <c r="AH314" s="809"/>
      <c r="AI314" s="810"/>
      <c r="AJ314" s="810"/>
      <c r="AK314" s="810"/>
      <c r="AL314" s="810"/>
      <c r="AM314" s="810"/>
      <c r="AN314" s="810"/>
      <c r="AO314" s="810"/>
      <c r="AP314" s="810"/>
      <c r="AQ314" s="810"/>
      <c r="AR314" s="810"/>
      <c r="AS314" s="810"/>
      <c r="AT314" s="811"/>
      <c r="AU314" s="812"/>
      <c r="AV314" s="813"/>
      <c r="AW314" s="813"/>
      <c r="AX314" s="815"/>
    </row>
    <row r="315" spans="1:50" ht="24.75" hidden="1" customHeight="1" x14ac:dyDescent="0.15">
      <c r="A315" s="796"/>
      <c r="B315" s="797"/>
      <c r="C315" s="797"/>
      <c r="D315" s="797"/>
      <c r="E315" s="797"/>
      <c r="F315" s="798"/>
      <c r="G315" s="806"/>
      <c r="H315" s="807"/>
      <c r="I315" s="807"/>
      <c r="J315" s="807"/>
      <c r="K315" s="808"/>
      <c r="L315" s="809"/>
      <c r="M315" s="810"/>
      <c r="N315" s="810"/>
      <c r="O315" s="810"/>
      <c r="P315" s="810"/>
      <c r="Q315" s="810"/>
      <c r="R315" s="810"/>
      <c r="S315" s="810"/>
      <c r="T315" s="810"/>
      <c r="U315" s="810"/>
      <c r="V315" s="810"/>
      <c r="W315" s="810"/>
      <c r="X315" s="811"/>
      <c r="Y315" s="812"/>
      <c r="Z315" s="813"/>
      <c r="AA315" s="813"/>
      <c r="AB315" s="814"/>
      <c r="AC315" s="806"/>
      <c r="AD315" s="807"/>
      <c r="AE315" s="807"/>
      <c r="AF315" s="807"/>
      <c r="AG315" s="808"/>
      <c r="AH315" s="809"/>
      <c r="AI315" s="810"/>
      <c r="AJ315" s="810"/>
      <c r="AK315" s="810"/>
      <c r="AL315" s="810"/>
      <c r="AM315" s="810"/>
      <c r="AN315" s="810"/>
      <c r="AO315" s="810"/>
      <c r="AP315" s="810"/>
      <c r="AQ315" s="810"/>
      <c r="AR315" s="810"/>
      <c r="AS315" s="810"/>
      <c r="AT315" s="811"/>
      <c r="AU315" s="812"/>
      <c r="AV315" s="813"/>
      <c r="AW315" s="813"/>
      <c r="AX315" s="815"/>
    </row>
    <row r="316" spans="1:50" ht="24.75" hidden="1" customHeight="1" x14ac:dyDescent="0.15">
      <c r="A316" s="796"/>
      <c r="B316" s="797"/>
      <c r="C316" s="797"/>
      <c r="D316" s="797"/>
      <c r="E316" s="797"/>
      <c r="F316" s="798"/>
      <c r="G316" s="806"/>
      <c r="H316" s="807"/>
      <c r="I316" s="807"/>
      <c r="J316" s="807"/>
      <c r="K316" s="808"/>
      <c r="L316" s="809"/>
      <c r="M316" s="810"/>
      <c r="N316" s="810"/>
      <c r="O316" s="810"/>
      <c r="P316" s="810"/>
      <c r="Q316" s="810"/>
      <c r="R316" s="810"/>
      <c r="S316" s="810"/>
      <c r="T316" s="810"/>
      <c r="U316" s="810"/>
      <c r="V316" s="810"/>
      <c r="W316" s="810"/>
      <c r="X316" s="811"/>
      <c r="Y316" s="812"/>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hidden="1" customHeight="1" x14ac:dyDescent="0.15">
      <c r="A317" s="796"/>
      <c r="B317" s="797"/>
      <c r="C317" s="797"/>
      <c r="D317" s="797"/>
      <c r="E317" s="797"/>
      <c r="F317" s="798"/>
      <c r="G317" s="806"/>
      <c r="H317" s="807"/>
      <c r="I317" s="807"/>
      <c r="J317" s="807"/>
      <c r="K317" s="808"/>
      <c r="L317" s="809"/>
      <c r="M317" s="810"/>
      <c r="N317" s="810"/>
      <c r="O317" s="810"/>
      <c r="P317" s="810"/>
      <c r="Q317" s="810"/>
      <c r="R317" s="810"/>
      <c r="S317" s="810"/>
      <c r="T317" s="810"/>
      <c r="U317" s="810"/>
      <c r="V317" s="810"/>
      <c r="W317" s="810"/>
      <c r="X317" s="811"/>
      <c r="Y317" s="812"/>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hidden="1" customHeight="1" x14ac:dyDescent="0.15">
      <c r="A318" s="796"/>
      <c r="B318" s="797"/>
      <c r="C318" s="797"/>
      <c r="D318" s="797"/>
      <c r="E318" s="797"/>
      <c r="F318" s="798"/>
      <c r="G318" s="806"/>
      <c r="H318" s="807"/>
      <c r="I318" s="807"/>
      <c r="J318" s="807"/>
      <c r="K318" s="808"/>
      <c r="L318" s="809"/>
      <c r="M318" s="810"/>
      <c r="N318" s="810"/>
      <c r="O318" s="810"/>
      <c r="P318" s="810"/>
      <c r="Q318" s="810"/>
      <c r="R318" s="810"/>
      <c r="S318" s="810"/>
      <c r="T318" s="810"/>
      <c r="U318" s="810"/>
      <c r="V318" s="810"/>
      <c r="W318" s="810"/>
      <c r="X318" s="811"/>
      <c r="Y318" s="812"/>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24.75" customHeight="1" x14ac:dyDescent="0.15">
      <c r="A320" s="796"/>
      <c r="B320" s="797"/>
      <c r="C320" s="797"/>
      <c r="D320" s="797"/>
      <c r="E320" s="797"/>
      <c r="F320" s="798"/>
      <c r="G320" s="829" t="s">
        <v>18</v>
      </c>
      <c r="H320" s="830"/>
      <c r="I320" s="830"/>
      <c r="J320" s="830"/>
      <c r="K320" s="830"/>
      <c r="L320" s="831"/>
      <c r="M320" s="832"/>
      <c r="N320" s="832"/>
      <c r="O320" s="832"/>
      <c r="P320" s="832"/>
      <c r="Q320" s="832"/>
      <c r="R320" s="832"/>
      <c r="S320" s="832"/>
      <c r="T320" s="832"/>
      <c r="U320" s="832"/>
      <c r="V320" s="832"/>
      <c r="W320" s="832"/>
      <c r="X320" s="833"/>
      <c r="Y320" s="834">
        <f>SUM(Y310:AB319)</f>
        <v>0</v>
      </c>
      <c r="Z320" s="835"/>
      <c r="AA320" s="835"/>
      <c r="AB320" s="836"/>
      <c r="AC320" s="829" t="s">
        <v>18</v>
      </c>
      <c r="AD320" s="830"/>
      <c r="AE320" s="830"/>
      <c r="AF320" s="830"/>
      <c r="AG320" s="830"/>
      <c r="AH320" s="831"/>
      <c r="AI320" s="832"/>
      <c r="AJ320" s="832"/>
      <c r="AK320" s="832"/>
      <c r="AL320" s="832"/>
      <c r="AM320" s="832"/>
      <c r="AN320" s="832"/>
      <c r="AO320" s="832"/>
      <c r="AP320" s="832"/>
      <c r="AQ320" s="832"/>
      <c r="AR320" s="832"/>
      <c r="AS320" s="832"/>
      <c r="AT320" s="833"/>
      <c r="AU320" s="834">
        <f>SUM(AU310:AX319)</f>
        <v>0</v>
      </c>
      <c r="AV320" s="835"/>
      <c r="AW320" s="835"/>
      <c r="AX320" s="837"/>
    </row>
    <row r="321" spans="1:51" ht="24.75" hidden="1" customHeight="1" x14ac:dyDescent="0.15">
      <c r="A321" s="796"/>
      <c r="B321" s="797"/>
      <c r="C321" s="797"/>
      <c r="D321" s="797"/>
      <c r="E321" s="797"/>
      <c r="F321" s="798"/>
      <c r="G321" s="799" t="s">
        <v>218</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217</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0</v>
      </c>
    </row>
    <row r="322" spans="1:51" ht="24.75" hidden="1" customHeight="1" x14ac:dyDescent="0.15">
      <c r="A322" s="796"/>
      <c r="B322" s="797"/>
      <c r="C322" s="797"/>
      <c r="D322" s="797"/>
      <c r="E322" s="797"/>
      <c r="F322" s="798"/>
      <c r="G322" s="126"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26"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1">$AY$321</f>
        <v>0</v>
      </c>
    </row>
    <row r="323" spans="1:51" ht="24.75" hidden="1" customHeight="1" x14ac:dyDescent="0.15">
      <c r="A323" s="796"/>
      <c r="B323" s="797"/>
      <c r="C323" s="797"/>
      <c r="D323" s="797"/>
      <c r="E323" s="797"/>
      <c r="F323" s="798"/>
      <c r="G323" s="820"/>
      <c r="H323" s="821"/>
      <c r="I323" s="821"/>
      <c r="J323" s="821"/>
      <c r="K323" s="822"/>
      <c r="L323" s="823"/>
      <c r="M323" s="824"/>
      <c r="N323" s="824"/>
      <c r="O323" s="824"/>
      <c r="P323" s="824"/>
      <c r="Q323" s="824"/>
      <c r="R323" s="824"/>
      <c r="S323" s="824"/>
      <c r="T323" s="824"/>
      <c r="U323" s="824"/>
      <c r="V323" s="824"/>
      <c r="W323" s="824"/>
      <c r="X323" s="825"/>
      <c r="Y323" s="826"/>
      <c r="Z323" s="827"/>
      <c r="AA323" s="827"/>
      <c r="AB323" s="838"/>
      <c r="AC323" s="820"/>
      <c r="AD323" s="821"/>
      <c r="AE323" s="821"/>
      <c r="AF323" s="821"/>
      <c r="AG323" s="822"/>
      <c r="AH323" s="823"/>
      <c r="AI323" s="824"/>
      <c r="AJ323" s="824"/>
      <c r="AK323" s="824"/>
      <c r="AL323" s="824"/>
      <c r="AM323" s="824"/>
      <c r="AN323" s="824"/>
      <c r="AO323" s="824"/>
      <c r="AP323" s="824"/>
      <c r="AQ323" s="824"/>
      <c r="AR323" s="824"/>
      <c r="AS323" s="824"/>
      <c r="AT323" s="825"/>
      <c r="AU323" s="826"/>
      <c r="AV323" s="827"/>
      <c r="AW323" s="827"/>
      <c r="AX323" s="828"/>
      <c r="AY323">
        <f t="shared" si="11"/>
        <v>0</v>
      </c>
    </row>
    <row r="324" spans="1:51" ht="24.75" hidden="1" customHeight="1" x14ac:dyDescent="0.15">
      <c r="A324" s="796"/>
      <c r="B324" s="797"/>
      <c r="C324" s="797"/>
      <c r="D324" s="797"/>
      <c r="E324" s="797"/>
      <c r="F324" s="798"/>
      <c r="G324" s="806"/>
      <c r="H324" s="807"/>
      <c r="I324" s="807"/>
      <c r="J324" s="807"/>
      <c r="K324" s="808"/>
      <c r="L324" s="809"/>
      <c r="M324" s="810"/>
      <c r="N324" s="810"/>
      <c r="O324" s="810"/>
      <c r="P324" s="810"/>
      <c r="Q324" s="810"/>
      <c r="R324" s="810"/>
      <c r="S324" s="810"/>
      <c r="T324" s="810"/>
      <c r="U324" s="810"/>
      <c r="V324" s="810"/>
      <c r="W324" s="810"/>
      <c r="X324" s="811"/>
      <c r="Y324" s="812"/>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1"/>
        <v>0</v>
      </c>
    </row>
    <row r="325" spans="1:51" ht="24.75" hidden="1"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1"/>
        <v>0</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1"/>
        <v>0</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1"/>
        <v>0</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1"/>
        <v>0</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1"/>
        <v>0</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1"/>
        <v>0</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1"/>
        <v>0</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1"/>
        <v>0</v>
      </c>
    </row>
    <row r="333" spans="1:51" ht="24.75" hidden="1" customHeight="1" thickBot="1" x14ac:dyDescent="0.2">
      <c r="A333" s="796"/>
      <c r="B333" s="797"/>
      <c r="C333" s="797"/>
      <c r="D333" s="797"/>
      <c r="E333" s="797"/>
      <c r="F333" s="798"/>
      <c r="G333" s="829" t="s">
        <v>18</v>
      </c>
      <c r="H333" s="830"/>
      <c r="I333" s="830"/>
      <c r="J333" s="830"/>
      <c r="K333" s="830"/>
      <c r="L333" s="831"/>
      <c r="M333" s="832"/>
      <c r="N333" s="832"/>
      <c r="O333" s="832"/>
      <c r="P333" s="832"/>
      <c r="Q333" s="832"/>
      <c r="R333" s="832"/>
      <c r="S333" s="832"/>
      <c r="T333" s="832"/>
      <c r="U333" s="832"/>
      <c r="V333" s="832"/>
      <c r="W333" s="832"/>
      <c r="X333" s="833"/>
      <c r="Y333" s="834">
        <f>SUM(Y323:AB332)</f>
        <v>0</v>
      </c>
      <c r="Z333" s="835"/>
      <c r="AA333" s="835"/>
      <c r="AB333" s="836"/>
      <c r="AC333" s="829" t="s">
        <v>18</v>
      </c>
      <c r="AD333" s="830"/>
      <c r="AE333" s="830"/>
      <c r="AF333" s="830"/>
      <c r="AG333" s="830"/>
      <c r="AH333" s="831"/>
      <c r="AI333" s="832"/>
      <c r="AJ333" s="832"/>
      <c r="AK333" s="832"/>
      <c r="AL333" s="832"/>
      <c r="AM333" s="832"/>
      <c r="AN333" s="832"/>
      <c r="AO333" s="832"/>
      <c r="AP333" s="832"/>
      <c r="AQ333" s="832"/>
      <c r="AR333" s="832"/>
      <c r="AS333" s="832"/>
      <c r="AT333" s="833"/>
      <c r="AU333" s="834">
        <f>SUM(AU323:AX332)</f>
        <v>0</v>
      </c>
      <c r="AV333" s="835"/>
      <c r="AW333" s="835"/>
      <c r="AX333" s="837"/>
      <c r="AY333">
        <f t="shared" si="11"/>
        <v>0</v>
      </c>
    </row>
    <row r="334" spans="1:51" ht="24.75" hidden="1" customHeight="1" x14ac:dyDescent="0.15">
      <c r="A334" s="796"/>
      <c r="B334" s="797"/>
      <c r="C334" s="797"/>
      <c r="D334" s="797"/>
      <c r="E334" s="797"/>
      <c r="F334" s="798"/>
      <c r="G334" s="799" t="s">
        <v>219</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220</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0</v>
      </c>
    </row>
    <row r="335" spans="1:51" ht="24.75" hidden="1" customHeight="1" x14ac:dyDescent="0.15">
      <c r="A335" s="796"/>
      <c r="B335" s="797"/>
      <c r="C335" s="797"/>
      <c r="D335" s="797"/>
      <c r="E335" s="797"/>
      <c r="F335" s="798"/>
      <c r="G335" s="126"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26"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2">$AY$334</f>
        <v>0</v>
      </c>
    </row>
    <row r="336" spans="1:51" ht="24.75" hidden="1" customHeight="1" x14ac:dyDescent="0.15">
      <c r="A336" s="796"/>
      <c r="B336" s="797"/>
      <c r="C336" s="797"/>
      <c r="D336" s="797"/>
      <c r="E336" s="797"/>
      <c r="F336" s="798"/>
      <c r="G336" s="820"/>
      <c r="H336" s="821"/>
      <c r="I336" s="821"/>
      <c r="J336" s="821"/>
      <c r="K336" s="822"/>
      <c r="L336" s="823"/>
      <c r="M336" s="824"/>
      <c r="N336" s="824"/>
      <c r="O336" s="824"/>
      <c r="P336" s="824"/>
      <c r="Q336" s="824"/>
      <c r="R336" s="824"/>
      <c r="S336" s="824"/>
      <c r="T336" s="824"/>
      <c r="U336" s="824"/>
      <c r="V336" s="824"/>
      <c r="W336" s="824"/>
      <c r="X336" s="825"/>
      <c r="Y336" s="826"/>
      <c r="Z336" s="827"/>
      <c r="AA336" s="827"/>
      <c r="AB336" s="838"/>
      <c r="AC336" s="820"/>
      <c r="AD336" s="821"/>
      <c r="AE336" s="821"/>
      <c r="AF336" s="821"/>
      <c r="AG336" s="822"/>
      <c r="AH336" s="823"/>
      <c r="AI336" s="824"/>
      <c r="AJ336" s="824"/>
      <c r="AK336" s="824"/>
      <c r="AL336" s="824"/>
      <c r="AM336" s="824"/>
      <c r="AN336" s="824"/>
      <c r="AO336" s="824"/>
      <c r="AP336" s="824"/>
      <c r="AQ336" s="824"/>
      <c r="AR336" s="824"/>
      <c r="AS336" s="824"/>
      <c r="AT336" s="825"/>
      <c r="AU336" s="826"/>
      <c r="AV336" s="827"/>
      <c r="AW336" s="827"/>
      <c r="AX336" s="828"/>
      <c r="AY336">
        <f t="shared" si="12"/>
        <v>0</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2"/>
        <v>0</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2"/>
        <v>0</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2"/>
        <v>0</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2"/>
        <v>0</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2"/>
        <v>0</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3">$AY$334</f>
        <v>0</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3"/>
        <v>0</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3"/>
        <v>0</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3"/>
        <v>0</v>
      </c>
    </row>
    <row r="346" spans="1:51" ht="24.75" hidden="1" customHeight="1" thickBot="1" x14ac:dyDescent="0.2">
      <c r="A346" s="796"/>
      <c r="B346" s="797"/>
      <c r="C346" s="797"/>
      <c r="D346" s="797"/>
      <c r="E346" s="797"/>
      <c r="F346" s="798"/>
      <c r="G346" s="829" t="s">
        <v>18</v>
      </c>
      <c r="H346" s="830"/>
      <c r="I346" s="830"/>
      <c r="J346" s="830"/>
      <c r="K346" s="830"/>
      <c r="L346" s="831"/>
      <c r="M346" s="832"/>
      <c r="N346" s="832"/>
      <c r="O346" s="832"/>
      <c r="P346" s="832"/>
      <c r="Q346" s="832"/>
      <c r="R346" s="832"/>
      <c r="S346" s="832"/>
      <c r="T346" s="832"/>
      <c r="U346" s="832"/>
      <c r="V346" s="832"/>
      <c r="W346" s="832"/>
      <c r="X346" s="833"/>
      <c r="Y346" s="834">
        <f>SUM(Y336:AB345)</f>
        <v>0</v>
      </c>
      <c r="Z346" s="835"/>
      <c r="AA346" s="835"/>
      <c r="AB346" s="836"/>
      <c r="AC346" s="829" t="s">
        <v>18</v>
      </c>
      <c r="AD346" s="830"/>
      <c r="AE346" s="830"/>
      <c r="AF346" s="830"/>
      <c r="AG346" s="830"/>
      <c r="AH346" s="831"/>
      <c r="AI346" s="832"/>
      <c r="AJ346" s="832"/>
      <c r="AK346" s="832"/>
      <c r="AL346" s="832"/>
      <c r="AM346" s="832"/>
      <c r="AN346" s="832"/>
      <c r="AO346" s="832"/>
      <c r="AP346" s="832"/>
      <c r="AQ346" s="832"/>
      <c r="AR346" s="832"/>
      <c r="AS346" s="832"/>
      <c r="AT346" s="833"/>
      <c r="AU346" s="834">
        <f>SUM(AU336:AX345)</f>
        <v>0</v>
      </c>
      <c r="AV346" s="835"/>
      <c r="AW346" s="835"/>
      <c r="AX346" s="837"/>
      <c r="AY346">
        <f t="shared" si="13"/>
        <v>0</v>
      </c>
    </row>
    <row r="347" spans="1:51" ht="24.75" hidden="1" customHeight="1" x14ac:dyDescent="0.15">
      <c r="A347" s="796"/>
      <c r="B347" s="797"/>
      <c r="C347" s="797"/>
      <c r="D347" s="797"/>
      <c r="E347" s="797"/>
      <c r="F347" s="798"/>
      <c r="G347" s="799" t="s">
        <v>195</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167</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26"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26"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3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8"/>
      <c r="AY349">
        <f t="shared" ref="AY349:AY359" si="14">$AY$347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4"/>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4"/>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4"/>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4"/>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4"/>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4"/>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4"/>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4"/>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4"/>
        <v>0</v>
      </c>
    </row>
    <row r="359" spans="1:51" ht="24.75" hidden="1" customHeight="1" x14ac:dyDescent="0.15">
      <c r="A359" s="796"/>
      <c r="B359" s="797"/>
      <c r="C359" s="797"/>
      <c r="D359" s="797"/>
      <c r="E359" s="797"/>
      <c r="F359" s="798"/>
      <c r="G359" s="829" t="s">
        <v>18</v>
      </c>
      <c r="H359" s="830"/>
      <c r="I359" s="830"/>
      <c r="J359" s="830"/>
      <c r="K359" s="830"/>
      <c r="L359" s="831"/>
      <c r="M359" s="832"/>
      <c r="N359" s="832"/>
      <c r="O359" s="832"/>
      <c r="P359" s="832"/>
      <c r="Q359" s="832"/>
      <c r="R359" s="832"/>
      <c r="S359" s="832"/>
      <c r="T359" s="832"/>
      <c r="U359" s="832"/>
      <c r="V359" s="832"/>
      <c r="W359" s="832"/>
      <c r="X359" s="833"/>
      <c r="Y359" s="834">
        <f>SUM(Y349:AB358)</f>
        <v>0</v>
      </c>
      <c r="Z359" s="835"/>
      <c r="AA359" s="835"/>
      <c r="AB359" s="836"/>
      <c r="AC359" s="829" t="s">
        <v>18</v>
      </c>
      <c r="AD359" s="830"/>
      <c r="AE359" s="830"/>
      <c r="AF359" s="830"/>
      <c r="AG359" s="830"/>
      <c r="AH359" s="831"/>
      <c r="AI359" s="832"/>
      <c r="AJ359" s="832"/>
      <c r="AK359" s="832"/>
      <c r="AL359" s="832"/>
      <c r="AM359" s="832"/>
      <c r="AN359" s="832"/>
      <c r="AO359" s="832"/>
      <c r="AP359" s="832"/>
      <c r="AQ359" s="832"/>
      <c r="AR359" s="832"/>
      <c r="AS359" s="832"/>
      <c r="AT359" s="833"/>
      <c r="AU359" s="834">
        <f>SUM(AU349:AX358)</f>
        <v>0</v>
      </c>
      <c r="AV359" s="835"/>
      <c r="AW359" s="835"/>
      <c r="AX359" s="837"/>
      <c r="AY359">
        <f t="shared" si="14"/>
        <v>0</v>
      </c>
    </row>
    <row r="360" spans="1:51" ht="28.5" customHeight="1" thickBot="1" x14ac:dyDescent="0.2">
      <c r="A360" s="839" t="s">
        <v>578</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232</v>
      </c>
      <c r="AM360" s="843"/>
      <c r="AN360" s="843"/>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36"/>
      <c r="L365" s="136"/>
      <c r="M365" s="136"/>
      <c r="N365" s="136"/>
      <c r="O365" s="136"/>
      <c r="P365" s="412" t="s">
        <v>25</v>
      </c>
      <c r="Q365" s="412"/>
      <c r="R365" s="412"/>
      <c r="S365" s="412"/>
      <c r="T365" s="412"/>
      <c r="U365" s="412"/>
      <c r="V365" s="412"/>
      <c r="W365" s="412"/>
      <c r="X365" s="412"/>
      <c r="Y365" s="846" t="s">
        <v>196</v>
      </c>
      <c r="Z365" s="847"/>
      <c r="AA365" s="847"/>
      <c r="AB365" s="847"/>
      <c r="AC365" s="845" t="s">
        <v>230</v>
      </c>
      <c r="AD365" s="845"/>
      <c r="AE365" s="845"/>
      <c r="AF365" s="845"/>
      <c r="AG365" s="845"/>
      <c r="AH365" s="846" t="s">
        <v>249</v>
      </c>
      <c r="AI365" s="844"/>
      <c r="AJ365" s="844"/>
      <c r="AK365" s="844"/>
      <c r="AL365" s="844" t="s">
        <v>19</v>
      </c>
      <c r="AM365" s="844"/>
      <c r="AN365" s="844"/>
      <c r="AO365" s="848"/>
      <c r="AP365" s="869" t="s">
        <v>198</v>
      </c>
      <c r="AQ365" s="869"/>
      <c r="AR365" s="869"/>
      <c r="AS365" s="869"/>
      <c r="AT365" s="869"/>
      <c r="AU365" s="869"/>
      <c r="AV365" s="869"/>
      <c r="AW365" s="869"/>
      <c r="AX365" s="869"/>
    </row>
    <row r="366" spans="1:51" ht="30.75" customHeight="1" x14ac:dyDescent="0.15">
      <c r="A366" s="855">
        <v>1</v>
      </c>
      <c r="B366" s="855">
        <v>1</v>
      </c>
      <c r="C366" s="856" t="s">
        <v>639</v>
      </c>
      <c r="D366" s="857"/>
      <c r="E366" s="857"/>
      <c r="F366" s="857"/>
      <c r="G366" s="857"/>
      <c r="H366" s="857"/>
      <c r="I366" s="857"/>
      <c r="J366" s="858" t="s">
        <v>639</v>
      </c>
      <c r="K366" s="859"/>
      <c r="L366" s="859"/>
      <c r="M366" s="859"/>
      <c r="N366" s="859"/>
      <c r="O366" s="859"/>
      <c r="P366" s="860" t="s">
        <v>285</v>
      </c>
      <c r="Q366" s="861"/>
      <c r="R366" s="861"/>
      <c r="S366" s="861"/>
      <c r="T366" s="861"/>
      <c r="U366" s="861"/>
      <c r="V366" s="861"/>
      <c r="W366" s="861"/>
      <c r="X366" s="861"/>
      <c r="Y366" s="862" t="s">
        <v>639</v>
      </c>
      <c r="Z366" s="863"/>
      <c r="AA366" s="863"/>
      <c r="AB366" s="864"/>
      <c r="AC366" s="865"/>
      <c r="AD366" s="866"/>
      <c r="AE366" s="866"/>
      <c r="AF366" s="866"/>
      <c r="AG366" s="866"/>
      <c r="AH366" s="849" t="s">
        <v>639</v>
      </c>
      <c r="AI366" s="850"/>
      <c r="AJ366" s="850"/>
      <c r="AK366" s="850"/>
      <c r="AL366" s="851" t="s">
        <v>639</v>
      </c>
      <c r="AM366" s="852"/>
      <c r="AN366" s="852"/>
      <c r="AO366" s="853"/>
      <c r="AP366" s="854" t="s">
        <v>285</v>
      </c>
      <c r="AQ366" s="854"/>
      <c r="AR366" s="854"/>
      <c r="AS366" s="854"/>
      <c r="AT366" s="854"/>
      <c r="AU366" s="854"/>
      <c r="AV366" s="854"/>
      <c r="AW366" s="854"/>
      <c r="AX366" s="854"/>
    </row>
    <row r="367" spans="1:51" ht="30" hidden="1" customHeight="1" x14ac:dyDescent="0.15">
      <c r="A367" s="855">
        <v>2</v>
      </c>
      <c r="B367" s="855">
        <v>1</v>
      </c>
      <c r="C367" s="856"/>
      <c r="D367" s="857"/>
      <c r="E367" s="857"/>
      <c r="F367" s="857"/>
      <c r="G367" s="857"/>
      <c r="H367" s="857"/>
      <c r="I367" s="857"/>
      <c r="J367" s="858"/>
      <c r="K367" s="859"/>
      <c r="L367" s="859"/>
      <c r="M367" s="859"/>
      <c r="N367" s="859"/>
      <c r="O367" s="859"/>
      <c r="P367" s="860"/>
      <c r="Q367" s="861"/>
      <c r="R367" s="861"/>
      <c r="S367" s="861"/>
      <c r="T367" s="861"/>
      <c r="U367" s="861"/>
      <c r="V367" s="861"/>
      <c r="W367" s="861"/>
      <c r="X367" s="861"/>
      <c r="Y367" s="862"/>
      <c r="Z367" s="863"/>
      <c r="AA367" s="863"/>
      <c r="AB367" s="864"/>
      <c r="AC367" s="865"/>
      <c r="AD367" s="866"/>
      <c r="AE367" s="866"/>
      <c r="AF367" s="866"/>
      <c r="AG367" s="866"/>
      <c r="AH367" s="849"/>
      <c r="AI367" s="850"/>
      <c r="AJ367" s="850"/>
      <c r="AK367" s="850"/>
      <c r="AL367" s="851"/>
      <c r="AM367" s="852"/>
      <c r="AN367" s="852"/>
      <c r="AO367" s="853"/>
      <c r="AP367" s="854"/>
      <c r="AQ367" s="854"/>
      <c r="AR367" s="854"/>
      <c r="AS367" s="854"/>
      <c r="AT367" s="854"/>
      <c r="AU367" s="854"/>
      <c r="AV367" s="854"/>
      <c r="AW367" s="854"/>
      <c r="AX367" s="854"/>
      <c r="AY367">
        <f>COUNTA($C$367)</f>
        <v>0</v>
      </c>
    </row>
    <row r="368" spans="1:51" ht="30" hidden="1" customHeight="1" x14ac:dyDescent="0.15">
      <c r="A368" s="855">
        <v>3</v>
      </c>
      <c r="B368" s="855">
        <v>1</v>
      </c>
      <c r="C368" s="856"/>
      <c r="D368" s="857"/>
      <c r="E368" s="857"/>
      <c r="F368" s="857"/>
      <c r="G368" s="857"/>
      <c r="H368" s="857"/>
      <c r="I368" s="857"/>
      <c r="J368" s="858"/>
      <c r="K368" s="859"/>
      <c r="L368" s="859"/>
      <c r="M368" s="859"/>
      <c r="N368" s="859"/>
      <c r="O368" s="859"/>
      <c r="P368" s="860"/>
      <c r="Q368" s="861"/>
      <c r="R368" s="861"/>
      <c r="S368" s="861"/>
      <c r="T368" s="861"/>
      <c r="U368" s="861"/>
      <c r="V368" s="861"/>
      <c r="W368" s="861"/>
      <c r="X368" s="861"/>
      <c r="Y368" s="862"/>
      <c r="Z368" s="863"/>
      <c r="AA368" s="863"/>
      <c r="AB368" s="864"/>
      <c r="AC368" s="865"/>
      <c r="AD368" s="866"/>
      <c r="AE368" s="866"/>
      <c r="AF368" s="866"/>
      <c r="AG368" s="866"/>
      <c r="AH368" s="867"/>
      <c r="AI368" s="868"/>
      <c r="AJ368" s="868"/>
      <c r="AK368" s="868"/>
      <c r="AL368" s="851"/>
      <c r="AM368" s="852"/>
      <c r="AN368" s="852"/>
      <c r="AO368" s="853"/>
      <c r="AP368" s="854"/>
      <c r="AQ368" s="854"/>
      <c r="AR368" s="854"/>
      <c r="AS368" s="854"/>
      <c r="AT368" s="854"/>
      <c r="AU368" s="854"/>
      <c r="AV368" s="854"/>
      <c r="AW368" s="854"/>
      <c r="AX368" s="854"/>
      <c r="AY368">
        <f>COUNTA($C$368)</f>
        <v>0</v>
      </c>
    </row>
    <row r="369" spans="1:51" ht="30" hidden="1" customHeight="1" x14ac:dyDescent="0.15">
      <c r="A369" s="855">
        <v>4</v>
      </c>
      <c r="B369" s="855">
        <v>1</v>
      </c>
      <c r="C369" s="856"/>
      <c r="D369" s="857"/>
      <c r="E369" s="857"/>
      <c r="F369" s="857"/>
      <c r="G369" s="857"/>
      <c r="H369" s="857"/>
      <c r="I369" s="857"/>
      <c r="J369" s="858"/>
      <c r="K369" s="859"/>
      <c r="L369" s="859"/>
      <c r="M369" s="859"/>
      <c r="N369" s="859"/>
      <c r="O369" s="859"/>
      <c r="P369" s="860"/>
      <c r="Q369" s="861"/>
      <c r="R369" s="861"/>
      <c r="S369" s="861"/>
      <c r="T369" s="861"/>
      <c r="U369" s="861"/>
      <c r="V369" s="861"/>
      <c r="W369" s="861"/>
      <c r="X369" s="861"/>
      <c r="Y369" s="862"/>
      <c r="Z369" s="863"/>
      <c r="AA369" s="863"/>
      <c r="AB369" s="864"/>
      <c r="AC369" s="865"/>
      <c r="AD369" s="866"/>
      <c r="AE369" s="866"/>
      <c r="AF369" s="866"/>
      <c r="AG369" s="866"/>
      <c r="AH369" s="867"/>
      <c r="AI369" s="868"/>
      <c r="AJ369" s="868"/>
      <c r="AK369" s="868"/>
      <c r="AL369" s="851"/>
      <c r="AM369" s="852"/>
      <c r="AN369" s="852"/>
      <c r="AO369" s="853"/>
      <c r="AP369" s="854"/>
      <c r="AQ369" s="854"/>
      <c r="AR369" s="854"/>
      <c r="AS369" s="854"/>
      <c r="AT369" s="854"/>
      <c r="AU369" s="854"/>
      <c r="AV369" s="854"/>
      <c r="AW369" s="854"/>
      <c r="AX369" s="854"/>
      <c r="AY369">
        <f>COUNTA($C$369)</f>
        <v>0</v>
      </c>
    </row>
    <row r="370" spans="1:51" ht="30" hidden="1" customHeight="1" x14ac:dyDescent="0.15">
      <c r="A370" s="855">
        <v>5</v>
      </c>
      <c r="B370" s="855">
        <v>1</v>
      </c>
      <c r="C370" s="856"/>
      <c r="D370" s="857"/>
      <c r="E370" s="857"/>
      <c r="F370" s="857"/>
      <c r="G370" s="857"/>
      <c r="H370" s="857"/>
      <c r="I370" s="857"/>
      <c r="J370" s="858"/>
      <c r="K370" s="859"/>
      <c r="L370" s="859"/>
      <c r="M370" s="859"/>
      <c r="N370" s="859"/>
      <c r="O370" s="859"/>
      <c r="P370" s="861"/>
      <c r="Q370" s="861"/>
      <c r="R370" s="861"/>
      <c r="S370" s="861"/>
      <c r="T370" s="861"/>
      <c r="U370" s="861"/>
      <c r="V370" s="861"/>
      <c r="W370" s="861"/>
      <c r="X370" s="861"/>
      <c r="Y370" s="862"/>
      <c r="Z370" s="863"/>
      <c r="AA370" s="863"/>
      <c r="AB370" s="864"/>
      <c r="AC370" s="865"/>
      <c r="AD370" s="866"/>
      <c r="AE370" s="866"/>
      <c r="AF370" s="866"/>
      <c r="AG370" s="866"/>
      <c r="AH370" s="867"/>
      <c r="AI370" s="868"/>
      <c r="AJ370" s="868"/>
      <c r="AK370" s="868"/>
      <c r="AL370" s="851"/>
      <c r="AM370" s="852"/>
      <c r="AN370" s="852"/>
      <c r="AO370" s="853"/>
      <c r="AP370" s="854"/>
      <c r="AQ370" s="854"/>
      <c r="AR370" s="854"/>
      <c r="AS370" s="854"/>
      <c r="AT370" s="854"/>
      <c r="AU370" s="854"/>
      <c r="AV370" s="854"/>
      <c r="AW370" s="854"/>
      <c r="AX370" s="854"/>
      <c r="AY370">
        <f>COUNTA($C$370)</f>
        <v>0</v>
      </c>
    </row>
    <row r="371" spans="1:51" ht="30" hidden="1" customHeight="1" x14ac:dyDescent="0.15">
      <c r="A371" s="855">
        <v>6</v>
      </c>
      <c r="B371" s="855">
        <v>1</v>
      </c>
      <c r="C371" s="856"/>
      <c r="D371" s="857"/>
      <c r="E371" s="857"/>
      <c r="F371" s="857"/>
      <c r="G371" s="857"/>
      <c r="H371" s="857"/>
      <c r="I371" s="857"/>
      <c r="J371" s="858"/>
      <c r="K371" s="859"/>
      <c r="L371" s="859"/>
      <c r="M371" s="859"/>
      <c r="N371" s="859"/>
      <c r="O371" s="859"/>
      <c r="P371" s="861"/>
      <c r="Q371" s="861"/>
      <c r="R371" s="861"/>
      <c r="S371" s="861"/>
      <c r="T371" s="861"/>
      <c r="U371" s="861"/>
      <c r="V371" s="861"/>
      <c r="W371" s="861"/>
      <c r="X371" s="861"/>
      <c r="Y371" s="862"/>
      <c r="Z371" s="863"/>
      <c r="AA371" s="863"/>
      <c r="AB371" s="864"/>
      <c r="AC371" s="865"/>
      <c r="AD371" s="866"/>
      <c r="AE371" s="866"/>
      <c r="AF371" s="866"/>
      <c r="AG371" s="866"/>
      <c r="AH371" s="867"/>
      <c r="AI371" s="868"/>
      <c r="AJ371" s="868"/>
      <c r="AK371" s="868"/>
      <c r="AL371" s="851"/>
      <c r="AM371" s="852"/>
      <c r="AN371" s="852"/>
      <c r="AO371" s="853"/>
      <c r="AP371" s="854"/>
      <c r="AQ371" s="854"/>
      <c r="AR371" s="854"/>
      <c r="AS371" s="854"/>
      <c r="AT371" s="854"/>
      <c r="AU371" s="854"/>
      <c r="AV371" s="854"/>
      <c r="AW371" s="854"/>
      <c r="AX371" s="854"/>
      <c r="AY371">
        <f>COUNTA($C$371)</f>
        <v>0</v>
      </c>
    </row>
    <row r="372" spans="1:51" ht="30" hidden="1" customHeight="1" x14ac:dyDescent="0.15">
      <c r="A372" s="855">
        <v>7</v>
      </c>
      <c r="B372" s="855">
        <v>1</v>
      </c>
      <c r="C372" s="856"/>
      <c r="D372" s="857"/>
      <c r="E372" s="857"/>
      <c r="F372" s="857"/>
      <c r="G372" s="857"/>
      <c r="H372" s="857"/>
      <c r="I372" s="857"/>
      <c r="J372" s="858"/>
      <c r="K372" s="859"/>
      <c r="L372" s="859"/>
      <c r="M372" s="859"/>
      <c r="N372" s="859"/>
      <c r="O372" s="859"/>
      <c r="P372" s="861"/>
      <c r="Q372" s="861"/>
      <c r="R372" s="861"/>
      <c r="S372" s="861"/>
      <c r="T372" s="861"/>
      <c r="U372" s="861"/>
      <c r="V372" s="861"/>
      <c r="W372" s="861"/>
      <c r="X372" s="861"/>
      <c r="Y372" s="862"/>
      <c r="Z372" s="863"/>
      <c r="AA372" s="863"/>
      <c r="AB372" s="864"/>
      <c r="AC372" s="865"/>
      <c r="AD372" s="866"/>
      <c r="AE372" s="866"/>
      <c r="AF372" s="866"/>
      <c r="AG372" s="866"/>
      <c r="AH372" s="867"/>
      <c r="AI372" s="868"/>
      <c r="AJ372" s="868"/>
      <c r="AK372" s="868"/>
      <c r="AL372" s="851"/>
      <c r="AM372" s="852"/>
      <c r="AN372" s="852"/>
      <c r="AO372" s="853"/>
      <c r="AP372" s="854"/>
      <c r="AQ372" s="854"/>
      <c r="AR372" s="854"/>
      <c r="AS372" s="854"/>
      <c r="AT372" s="854"/>
      <c r="AU372" s="854"/>
      <c r="AV372" s="854"/>
      <c r="AW372" s="854"/>
      <c r="AX372" s="854"/>
      <c r="AY372">
        <f>COUNTA($C$372)</f>
        <v>0</v>
      </c>
    </row>
    <row r="373" spans="1:51" ht="30" hidden="1" customHeight="1" x14ac:dyDescent="0.15">
      <c r="A373" s="855">
        <v>8</v>
      </c>
      <c r="B373" s="855">
        <v>1</v>
      </c>
      <c r="C373" s="857"/>
      <c r="D373" s="857"/>
      <c r="E373" s="857"/>
      <c r="F373" s="857"/>
      <c r="G373" s="857"/>
      <c r="H373" s="857"/>
      <c r="I373" s="857"/>
      <c r="J373" s="858"/>
      <c r="K373" s="859"/>
      <c r="L373" s="859"/>
      <c r="M373" s="859"/>
      <c r="N373" s="859"/>
      <c r="O373" s="859"/>
      <c r="P373" s="861"/>
      <c r="Q373" s="861"/>
      <c r="R373" s="861"/>
      <c r="S373" s="861"/>
      <c r="T373" s="861"/>
      <c r="U373" s="861"/>
      <c r="V373" s="861"/>
      <c r="W373" s="861"/>
      <c r="X373" s="861"/>
      <c r="Y373" s="862"/>
      <c r="Z373" s="863"/>
      <c r="AA373" s="863"/>
      <c r="AB373" s="864"/>
      <c r="AC373" s="865"/>
      <c r="AD373" s="866"/>
      <c r="AE373" s="866"/>
      <c r="AF373" s="866"/>
      <c r="AG373" s="866"/>
      <c r="AH373" s="867"/>
      <c r="AI373" s="868"/>
      <c r="AJ373" s="868"/>
      <c r="AK373" s="868"/>
      <c r="AL373" s="851"/>
      <c r="AM373" s="852"/>
      <c r="AN373" s="852"/>
      <c r="AO373" s="853"/>
      <c r="AP373" s="854"/>
      <c r="AQ373" s="854"/>
      <c r="AR373" s="854"/>
      <c r="AS373" s="854"/>
      <c r="AT373" s="854"/>
      <c r="AU373" s="854"/>
      <c r="AV373" s="854"/>
      <c r="AW373" s="854"/>
      <c r="AX373" s="854"/>
      <c r="AY373">
        <f>COUNTA($C$373)</f>
        <v>0</v>
      </c>
    </row>
    <row r="374" spans="1:51" ht="30" hidden="1" customHeight="1" x14ac:dyDescent="0.15">
      <c r="A374" s="855">
        <v>9</v>
      </c>
      <c r="B374" s="855">
        <v>1</v>
      </c>
      <c r="C374" s="857"/>
      <c r="D374" s="857"/>
      <c r="E374" s="857"/>
      <c r="F374" s="857"/>
      <c r="G374" s="857"/>
      <c r="H374" s="857"/>
      <c r="I374" s="857"/>
      <c r="J374" s="858"/>
      <c r="K374" s="859"/>
      <c r="L374" s="859"/>
      <c r="M374" s="859"/>
      <c r="N374" s="859"/>
      <c r="O374" s="859"/>
      <c r="P374" s="861"/>
      <c r="Q374" s="861"/>
      <c r="R374" s="861"/>
      <c r="S374" s="861"/>
      <c r="T374" s="861"/>
      <c r="U374" s="861"/>
      <c r="V374" s="861"/>
      <c r="W374" s="861"/>
      <c r="X374" s="861"/>
      <c r="Y374" s="862"/>
      <c r="Z374" s="863"/>
      <c r="AA374" s="863"/>
      <c r="AB374" s="864"/>
      <c r="AC374" s="865"/>
      <c r="AD374" s="866"/>
      <c r="AE374" s="866"/>
      <c r="AF374" s="866"/>
      <c r="AG374" s="866"/>
      <c r="AH374" s="867"/>
      <c r="AI374" s="868"/>
      <c r="AJ374" s="868"/>
      <c r="AK374" s="868"/>
      <c r="AL374" s="851"/>
      <c r="AM374" s="852"/>
      <c r="AN374" s="852"/>
      <c r="AO374" s="853"/>
      <c r="AP374" s="854"/>
      <c r="AQ374" s="854"/>
      <c r="AR374" s="854"/>
      <c r="AS374" s="854"/>
      <c r="AT374" s="854"/>
      <c r="AU374" s="854"/>
      <c r="AV374" s="854"/>
      <c r="AW374" s="854"/>
      <c r="AX374" s="854"/>
      <c r="AY374">
        <f>COUNTA($C$374)</f>
        <v>0</v>
      </c>
    </row>
    <row r="375" spans="1:51" ht="30" hidden="1" customHeight="1" x14ac:dyDescent="0.15">
      <c r="A375" s="855">
        <v>10</v>
      </c>
      <c r="B375" s="855">
        <v>1</v>
      </c>
      <c r="C375" s="857"/>
      <c r="D375" s="857"/>
      <c r="E375" s="857"/>
      <c r="F375" s="857"/>
      <c r="G375" s="857"/>
      <c r="H375" s="857"/>
      <c r="I375" s="857"/>
      <c r="J375" s="858"/>
      <c r="K375" s="859"/>
      <c r="L375" s="859"/>
      <c r="M375" s="859"/>
      <c r="N375" s="859"/>
      <c r="O375" s="859"/>
      <c r="P375" s="861"/>
      <c r="Q375" s="861"/>
      <c r="R375" s="861"/>
      <c r="S375" s="861"/>
      <c r="T375" s="861"/>
      <c r="U375" s="861"/>
      <c r="V375" s="861"/>
      <c r="W375" s="861"/>
      <c r="X375" s="861"/>
      <c r="Y375" s="862"/>
      <c r="Z375" s="863"/>
      <c r="AA375" s="863"/>
      <c r="AB375" s="864"/>
      <c r="AC375" s="865"/>
      <c r="AD375" s="866"/>
      <c r="AE375" s="866"/>
      <c r="AF375" s="866"/>
      <c r="AG375" s="866"/>
      <c r="AH375" s="867"/>
      <c r="AI375" s="868"/>
      <c r="AJ375" s="868"/>
      <c r="AK375" s="868"/>
      <c r="AL375" s="851"/>
      <c r="AM375" s="852"/>
      <c r="AN375" s="852"/>
      <c r="AO375" s="853"/>
      <c r="AP375" s="854"/>
      <c r="AQ375" s="854"/>
      <c r="AR375" s="854"/>
      <c r="AS375" s="854"/>
      <c r="AT375" s="854"/>
      <c r="AU375" s="854"/>
      <c r="AV375" s="854"/>
      <c r="AW375" s="854"/>
      <c r="AX375" s="854"/>
      <c r="AY375">
        <f>COUNTA($C$375)</f>
        <v>0</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61"/>
      <c r="Q376" s="861"/>
      <c r="R376" s="861"/>
      <c r="S376" s="861"/>
      <c r="T376" s="861"/>
      <c r="U376" s="861"/>
      <c r="V376" s="861"/>
      <c r="W376" s="861"/>
      <c r="X376" s="861"/>
      <c r="Y376" s="862"/>
      <c r="Z376" s="863"/>
      <c r="AA376" s="863"/>
      <c r="AB376" s="864"/>
      <c r="AC376" s="865"/>
      <c r="AD376" s="866"/>
      <c r="AE376" s="866"/>
      <c r="AF376" s="866"/>
      <c r="AG376" s="866"/>
      <c r="AH376" s="867"/>
      <c r="AI376" s="868"/>
      <c r="AJ376" s="868"/>
      <c r="AK376" s="868"/>
      <c r="AL376" s="851"/>
      <c r="AM376" s="852"/>
      <c r="AN376" s="852"/>
      <c r="AO376" s="853"/>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1"/>
      <c r="Q377" s="861"/>
      <c r="R377" s="861"/>
      <c r="S377" s="861"/>
      <c r="T377" s="861"/>
      <c r="U377" s="861"/>
      <c r="V377" s="861"/>
      <c r="W377" s="861"/>
      <c r="X377" s="861"/>
      <c r="Y377" s="862"/>
      <c r="Z377" s="863"/>
      <c r="AA377" s="863"/>
      <c r="AB377" s="864"/>
      <c r="AC377" s="865"/>
      <c r="AD377" s="866"/>
      <c r="AE377" s="866"/>
      <c r="AF377" s="866"/>
      <c r="AG377" s="866"/>
      <c r="AH377" s="867"/>
      <c r="AI377" s="868"/>
      <c r="AJ377" s="868"/>
      <c r="AK377" s="868"/>
      <c r="AL377" s="851"/>
      <c r="AM377" s="852"/>
      <c r="AN377" s="852"/>
      <c r="AO377" s="853"/>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1"/>
      <c r="Q378" s="861"/>
      <c r="R378" s="861"/>
      <c r="S378" s="861"/>
      <c r="T378" s="861"/>
      <c r="U378" s="861"/>
      <c r="V378" s="861"/>
      <c r="W378" s="861"/>
      <c r="X378" s="861"/>
      <c r="Y378" s="862"/>
      <c r="Z378" s="863"/>
      <c r="AA378" s="863"/>
      <c r="AB378" s="864"/>
      <c r="AC378" s="865"/>
      <c r="AD378" s="866"/>
      <c r="AE378" s="866"/>
      <c r="AF378" s="866"/>
      <c r="AG378" s="866"/>
      <c r="AH378" s="867"/>
      <c r="AI378" s="868"/>
      <c r="AJ378" s="868"/>
      <c r="AK378" s="868"/>
      <c r="AL378" s="851"/>
      <c r="AM378" s="852"/>
      <c r="AN378" s="852"/>
      <c r="AO378" s="853"/>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67"/>
      <c r="AI379" s="868"/>
      <c r="AJ379" s="868"/>
      <c r="AK379" s="868"/>
      <c r="AL379" s="851"/>
      <c r="AM379" s="852"/>
      <c r="AN379" s="852"/>
      <c r="AO379" s="853"/>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67"/>
      <c r="AI380" s="868"/>
      <c r="AJ380" s="868"/>
      <c r="AK380" s="868"/>
      <c r="AL380" s="851"/>
      <c r="AM380" s="852"/>
      <c r="AN380" s="852"/>
      <c r="AO380" s="853"/>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67"/>
      <c r="AI381" s="868"/>
      <c r="AJ381" s="868"/>
      <c r="AK381" s="868"/>
      <c r="AL381" s="851"/>
      <c r="AM381" s="852"/>
      <c r="AN381" s="852"/>
      <c r="AO381" s="853"/>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67"/>
      <c r="AI382" s="868"/>
      <c r="AJ382" s="868"/>
      <c r="AK382" s="868"/>
      <c r="AL382" s="851"/>
      <c r="AM382" s="852"/>
      <c r="AN382" s="852"/>
      <c r="AO382" s="853"/>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67"/>
      <c r="AI383" s="868"/>
      <c r="AJ383" s="868"/>
      <c r="AK383" s="868"/>
      <c r="AL383" s="851"/>
      <c r="AM383" s="852"/>
      <c r="AN383" s="852"/>
      <c r="AO383" s="853"/>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67"/>
      <c r="AI384" s="868"/>
      <c r="AJ384" s="868"/>
      <c r="AK384" s="868"/>
      <c r="AL384" s="851"/>
      <c r="AM384" s="852"/>
      <c r="AN384" s="852"/>
      <c r="AO384" s="853"/>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67"/>
      <c r="AI385" s="868"/>
      <c r="AJ385" s="868"/>
      <c r="AK385" s="868"/>
      <c r="AL385" s="851"/>
      <c r="AM385" s="852"/>
      <c r="AN385" s="852"/>
      <c r="AO385" s="853"/>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67"/>
      <c r="AI386" s="868"/>
      <c r="AJ386" s="868"/>
      <c r="AK386" s="868"/>
      <c r="AL386" s="851"/>
      <c r="AM386" s="852"/>
      <c r="AN386" s="852"/>
      <c r="AO386" s="853"/>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67"/>
      <c r="AI387" s="868"/>
      <c r="AJ387" s="868"/>
      <c r="AK387" s="868"/>
      <c r="AL387" s="851"/>
      <c r="AM387" s="852"/>
      <c r="AN387" s="852"/>
      <c r="AO387" s="853"/>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67"/>
      <c r="AI388" s="868"/>
      <c r="AJ388" s="868"/>
      <c r="AK388" s="868"/>
      <c r="AL388" s="851"/>
      <c r="AM388" s="852"/>
      <c r="AN388" s="852"/>
      <c r="AO388" s="853"/>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67"/>
      <c r="AI389" s="868"/>
      <c r="AJ389" s="868"/>
      <c r="AK389" s="868"/>
      <c r="AL389" s="851"/>
      <c r="AM389" s="852"/>
      <c r="AN389" s="852"/>
      <c r="AO389" s="853"/>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67"/>
      <c r="AI390" s="868"/>
      <c r="AJ390" s="868"/>
      <c r="AK390" s="868"/>
      <c r="AL390" s="851"/>
      <c r="AM390" s="852"/>
      <c r="AN390" s="852"/>
      <c r="AO390" s="853"/>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67"/>
      <c r="AI391" s="868"/>
      <c r="AJ391" s="868"/>
      <c r="AK391" s="868"/>
      <c r="AL391" s="851"/>
      <c r="AM391" s="852"/>
      <c r="AN391" s="852"/>
      <c r="AO391" s="853"/>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67"/>
      <c r="AI392" s="868"/>
      <c r="AJ392" s="868"/>
      <c r="AK392" s="868"/>
      <c r="AL392" s="851"/>
      <c r="AM392" s="852"/>
      <c r="AN392" s="852"/>
      <c r="AO392" s="853"/>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67"/>
      <c r="AI393" s="868"/>
      <c r="AJ393" s="868"/>
      <c r="AK393" s="868"/>
      <c r="AL393" s="851"/>
      <c r="AM393" s="852"/>
      <c r="AN393" s="852"/>
      <c r="AO393" s="853"/>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67"/>
      <c r="AI394" s="868"/>
      <c r="AJ394" s="868"/>
      <c r="AK394" s="868"/>
      <c r="AL394" s="851"/>
      <c r="AM394" s="852"/>
      <c r="AN394" s="852"/>
      <c r="AO394" s="853"/>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67"/>
      <c r="AI395" s="868"/>
      <c r="AJ395" s="868"/>
      <c r="AK395" s="868"/>
      <c r="AL395" s="851"/>
      <c r="AM395" s="852"/>
      <c r="AN395" s="852"/>
      <c r="AO395" s="853"/>
      <c r="AP395" s="854"/>
      <c r="AQ395" s="854"/>
      <c r="AR395" s="854"/>
      <c r="AS395" s="854"/>
      <c r="AT395" s="854"/>
      <c r="AU395" s="854"/>
      <c r="AV395" s="854"/>
      <c r="AW395" s="854"/>
      <c r="AX395" s="854"/>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4"/>
      <c r="B398" s="844"/>
      <c r="C398" s="844" t="s">
        <v>24</v>
      </c>
      <c r="D398" s="844"/>
      <c r="E398" s="844"/>
      <c r="F398" s="844"/>
      <c r="G398" s="844"/>
      <c r="H398" s="844"/>
      <c r="I398" s="844"/>
      <c r="J398" s="845" t="s">
        <v>197</v>
      </c>
      <c r="K398" s="136"/>
      <c r="L398" s="136"/>
      <c r="M398" s="136"/>
      <c r="N398" s="136"/>
      <c r="O398" s="136"/>
      <c r="P398" s="412" t="s">
        <v>25</v>
      </c>
      <c r="Q398" s="412"/>
      <c r="R398" s="412"/>
      <c r="S398" s="412"/>
      <c r="T398" s="412"/>
      <c r="U398" s="412"/>
      <c r="V398" s="412"/>
      <c r="W398" s="412"/>
      <c r="X398" s="412"/>
      <c r="Y398" s="846" t="s">
        <v>196</v>
      </c>
      <c r="Z398" s="847"/>
      <c r="AA398" s="847"/>
      <c r="AB398" s="847"/>
      <c r="AC398" s="845" t="s">
        <v>230</v>
      </c>
      <c r="AD398" s="845"/>
      <c r="AE398" s="845"/>
      <c r="AF398" s="845"/>
      <c r="AG398" s="845"/>
      <c r="AH398" s="846" t="s">
        <v>249</v>
      </c>
      <c r="AI398" s="844"/>
      <c r="AJ398" s="844"/>
      <c r="AK398" s="844"/>
      <c r="AL398" s="844" t="s">
        <v>19</v>
      </c>
      <c r="AM398" s="844"/>
      <c r="AN398" s="844"/>
      <c r="AO398" s="848"/>
      <c r="AP398" s="869" t="s">
        <v>198</v>
      </c>
      <c r="AQ398" s="869"/>
      <c r="AR398" s="869"/>
      <c r="AS398" s="869"/>
      <c r="AT398" s="869"/>
      <c r="AU398" s="869"/>
      <c r="AV398" s="869"/>
      <c r="AW398" s="869"/>
      <c r="AX398" s="869"/>
      <c r="AY398">
        <f>$AY$396</f>
        <v>0</v>
      </c>
    </row>
    <row r="399" spans="1:51" ht="30" hidden="1" customHeight="1" x14ac:dyDescent="0.15">
      <c r="A399" s="855">
        <v>1</v>
      </c>
      <c r="B399" s="855">
        <v>1</v>
      </c>
      <c r="C399" s="856"/>
      <c r="D399" s="857"/>
      <c r="E399" s="857"/>
      <c r="F399" s="857"/>
      <c r="G399" s="857"/>
      <c r="H399" s="857"/>
      <c r="I399" s="857"/>
      <c r="J399" s="858"/>
      <c r="K399" s="859"/>
      <c r="L399" s="859"/>
      <c r="M399" s="859"/>
      <c r="N399" s="859"/>
      <c r="O399" s="859"/>
      <c r="P399" s="860"/>
      <c r="Q399" s="861"/>
      <c r="R399" s="861"/>
      <c r="S399" s="861"/>
      <c r="T399" s="861"/>
      <c r="U399" s="861"/>
      <c r="V399" s="861"/>
      <c r="W399" s="861"/>
      <c r="X399" s="861"/>
      <c r="Y399" s="862"/>
      <c r="Z399" s="863"/>
      <c r="AA399" s="863"/>
      <c r="AB399" s="864"/>
      <c r="AC399" s="865"/>
      <c r="AD399" s="866"/>
      <c r="AE399" s="866"/>
      <c r="AF399" s="866"/>
      <c r="AG399" s="866"/>
      <c r="AH399" s="849"/>
      <c r="AI399" s="850"/>
      <c r="AJ399" s="850"/>
      <c r="AK399" s="850"/>
      <c r="AL399" s="851"/>
      <c r="AM399" s="852"/>
      <c r="AN399" s="852"/>
      <c r="AO399" s="853"/>
      <c r="AP399" s="854"/>
      <c r="AQ399" s="854"/>
      <c r="AR399" s="854"/>
      <c r="AS399" s="854"/>
      <c r="AT399" s="854"/>
      <c r="AU399" s="854"/>
      <c r="AV399" s="854"/>
      <c r="AW399" s="854"/>
      <c r="AX399" s="854"/>
      <c r="AY399">
        <f>$AY$396</f>
        <v>0</v>
      </c>
    </row>
    <row r="400" spans="1:51" ht="30" hidden="1" customHeight="1" x14ac:dyDescent="0.15">
      <c r="A400" s="855">
        <v>2</v>
      </c>
      <c r="B400" s="855">
        <v>1</v>
      </c>
      <c r="C400" s="856"/>
      <c r="D400" s="857"/>
      <c r="E400" s="857"/>
      <c r="F400" s="857"/>
      <c r="G400" s="857"/>
      <c r="H400" s="857"/>
      <c r="I400" s="857"/>
      <c r="J400" s="858"/>
      <c r="K400" s="859"/>
      <c r="L400" s="859"/>
      <c r="M400" s="859"/>
      <c r="N400" s="859"/>
      <c r="O400" s="859"/>
      <c r="P400" s="861"/>
      <c r="Q400" s="861"/>
      <c r="R400" s="861"/>
      <c r="S400" s="861"/>
      <c r="T400" s="861"/>
      <c r="U400" s="861"/>
      <c r="V400" s="861"/>
      <c r="W400" s="861"/>
      <c r="X400" s="861"/>
      <c r="Y400" s="862"/>
      <c r="Z400" s="863"/>
      <c r="AA400" s="863"/>
      <c r="AB400" s="864"/>
      <c r="AC400" s="865"/>
      <c r="AD400" s="866"/>
      <c r="AE400" s="866"/>
      <c r="AF400" s="866"/>
      <c r="AG400" s="866"/>
      <c r="AH400" s="849"/>
      <c r="AI400" s="850"/>
      <c r="AJ400" s="850"/>
      <c r="AK400" s="850"/>
      <c r="AL400" s="851"/>
      <c r="AM400" s="852"/>
      <c r="AN400" s="852"/>
      <c r="AO400" s="853"/>
      <c r="AP400" s="854"/>
      <c r="AQ400" s="854"/>
      <c r="AR400" s="854"/>
      <c r="AS400" s="854"/>
      <c r="AT400" s="854"/>
      <c r="AU400" s="854"/>
      <c r="AV400" s="854"/>
      <c r="AW400" s="854"/>
      <c r="AX400" s="854"/>
      <c r="AY400">
        <f>COUNTA($C$400)</f>
        <v>0</v>
      </c>
    </row>
    <row r="401" spans="1:51" ht="30" hidden="1" customHeight="1" x14ac:dyDescent="0.15">
      <c r="A401" s="855">
        <v>3</v>
      </c>
      <c r="B401" s="855">
        <v>1</v>
      </c>
      <c r="C401" s="856"/>
      <c r="D401" s="857"/>
      <c r="E401" s="857"/>
      <c r="F401" s="857"/>
      <c r="G401" s="857"/>
      <c r="H401" s="857"/>
      <c r="I401" s="857"/>
      <c r="J401" s="858"/>
      <c r="K401" s="859"/>
      <c r="L401" s="859"/>
      <c r="M401" s="859"/>
      <c r="N401" s="859"/>
      <c r="O401" s="859"/>
      <c r="P401" s="860"/>
      <c r="Q401" s="861"/>
      <c r="R401" s="861"/>
      <c r="S401" s="861"/>
      <c r="T401" s="861"/>
      <c r="U401" s="861"/>
      <c r="V401" s="861"/>
      <c r="W401" s="861"/>
      <c r="X401" s="861"/>
      <c r="Y401" s="862"/>
      <c r="Z401" s="863"/>
      <c r="AA401" s="863"/>
      <c r="AB401" s="864"/>
      <c r="AC401" s="865"/>
      <c r="AD401" s="866"/>
      <c r="AE401" s="866"/>
      <c r="AF401" s="866"/>
      <c r="AG401" s="866"/>
      <c r="AH401" s="867"/>
      <c r="AI401" s="868"/>
      <c r="AJ401" s="868"/>
      <c r="AK401" s="868"/>
      <c r="AL401" s="851"/>
      <c r="AM401" s="852"/>
      <c r="AN401" s="852"/>
      <c r="AO401" s="853"/>
      <c r="AP401" s="854"/>
      <c r="AQ401" s="854"/>
      <c r="AR401" s="854"/>
      <c r="AS401" s="854"/>
      <c r="AT401" s="854"/>
      <c r="AU401" s="854"/>
      <c r="AV401" s="854"/>
      <c r="AW401" s="854"/>
      <c r="AX401" s="854"/>
      <c r="AY401">
        <f>COUNTA($C$401)</f>
        <v>0</v>
      </c>
    </row>
    <row r="402" spans="1:51" ht="30" hidden="1" customHeight="1" x14ac:dyDescent="0.15">
      <c r="A402" s="855">
        <v>4</v>
      </c>
      <c r="B402" s="855">
        <v>1</v>
      </c>
      <c r="C402" s="856"/>
      <c r="D402" s="857"/>
      <c r="E402" s="857"/>
      <c r="F402" s="857"/>
      <c r="G402" s="857"/>
      <c r="H402" s="857"/>
      <c r="I402" s="857"/>
      <c r="J402" s="858"/>
      <c r="K402" s="859"/>
      <c r="L402" s="859"/>
      <c r="M402" s="859"/>
      <c r="N402" s="859"/>
      <c r="O402" s="859"/>
      <c r="P402" s="860"/>
      <c r="Q402" s="861"/>
      <c r="R402" s="861"/>
      <c r="S402" s="861"/>
      <c r="T402" s="861"/>
      <c r="U402" s="861"/>
      <c r="V402" s="861"/>
      <c r="W402" s="861"/>
      <c r="X402" s="861"/>
      <c r="Y402" s="862"/>
      <c r="Z402" s="863"/>
      <c r="AA402" s="863"/>
      <c r="AB402" s="864"/>
      <c r="AC402" s="865"/>
      <c r="AD402" s="866"/>
      <c r="AE402" s="866"/>
      <c r="AF402" s="866"/>
      <c r="AG402" s="866"/>
      <c r="AH402" s="867"/>
      <c r="AI402" s="868"/>
      <c r="AJ402" s="868"/>
      <c r="AK402" s="868"/>
      <c r="AL402" s="851"/>
      <c r="AM402" s="852"/>
      <c r="AN402" s="852"/>
      <c r="AO402" s="853"/>
      <c r="AP402" s="854"/>
      <c r="AQ402" s="854"/>
      <c r="AR402" s="854"/>
      <c r="AS402" s="854"/>
      <c r="AT402" s="854"/>
      <c r="AU402" s="854"/>
      <c r="AV402" s="854"/>
      <c r="AW402" s="854"/>
      <c r="AX402" s="854"/>
      <c r="AY402">
        <f>COUNTA($C$402)</f>
        <v>0</v>
      </c>
    </row>
    <row r="403" spans="1:51" ht="30" hidden="1" customHeight="1" x14ac:dyDescent="0.15">
      <c r="A403" s="855">
        <v>5</v>
      </c>
      <c r="B403" s="855">
        <v>1</v>
      </c>
      <c r="C403" s="857"/>
      <c r="D403" s="857"/>
      <c r="E403" s="857"/>
      <c r="F403" s="857"/>
      <c r="G403" s="857"/>
      <c r="H403" s="857"/>
      <c r="I403" s="857"/>
      <c r="J403" s="858"/>
      <c r="K403" s="859"/>
      <c r="L403" s="859"/>
      <c r="M403" s="859"/>
      <c r="N403" s="859"/>
      <c r="O403" s="859"/>
      <c r="P403" s="861"/>
      <c r="Q403" s="861"/>
      <c r="R403" s="861"/>
      <c r="S403" s="861"/>
      <c r="T403" s="861"/>
      <c r="U403" s="861"/>
      <c r="V403" s="861"/>
      <c r="W403" s="861"/>
      <c r="X403" s="861"/>
      <c r="Y403" s="862"/>
      <c r="Z403" s="863"/>
      <c r="AA403" s="863"/>
      <c r="AB403" s="864"/>
      <c r="AC403" s="865"/>
      <c r="AD403" s="866"/>
      <c r="AE403" s="866"/>
      <c r="AF403" s="866"/>
      <c r="AG403" s="866"/>
      <c r="AH403" s="867"/>
      <c r="AI403" s="868"/>
      <c r="AJ403" s="868"/>
      <c r="AK403" s="868"/>
      <c r="AL403" s="851"/>
      <c r="AM403" s="852"/>
      <c r="AN403" s="852"/>
      <c r="AO403" s="853"/>
      <c r="AP403" s="854"/>
      <c r="AQ403" s="854"/>
      <c r="AR403" s="854"/>
      <c r="AS403" s="854"/>
      <c r="AT403" s="854"/>
      <c r="AU403" s="854"/>
      <c r="AV403" s="854"/>
      <c r="AW403" s="854"/>
      <c r="AX403" s="854"/>
      <c r="AY403">
        <f>COUNTA($C$403)</f>
        <v>0</v>
      </c>
    </row>
    <row r="404" spans="1:51" ht="30" hidden="1" customHeight="1" x14ac:dyDescent="0.15">
      <c r="A404" s="855">
        <v>6</v>
      </c>
      <c r="B404" s="855">
        <v>1</v>
      </c>
      <c r="C404" s="857"/>
      <c r="D404" s="857"/>
      <c r="E404" s="857"/>
      <c r="F404" s="857"/>
      <c r="G404" s="857"/>
      <c r="H404" s="857"/>
      <c r="I404" s="857"/>
      <c r="J404" s="858"/>
      <c r="K404" s="859"/>
      <c r="L404" s="859"/>
      <c r="M404" s="859"/>
      <c r="N404" s="859"/>
      <c r="O404" s="859"/>
      <c r="P404" s="861"/>
      <c r="Q404" s="861"/>
      <c r="R404" s="861"/>
      <c r="S404" s="861"/>
      <c r="T404" s="861"/>
      <c r="U404" s="861"/>
      <c r="V404" s="861"/>
      <c r="W404" s="861"/>
      <c r="X404" s="861"/>
      <c r="Y404" s="862"/>
      <c r="Z404" s="863"/>
      <c r="AA404" s="863"/>
      <c r="AB404" s="864"/>
      <c r="AC404" s="865"/>
      <c r="AD404" s="866"/>
      <c r="AE404" s="866"/>
      <c r="AF404" s="866"/>
      <c r="AG404" s="866"/>
      <c r="AH404" s="867"/>
      <c r="AI404" s="868"/>
      <c r="AJ404" s="868"/>
      <c r="AK404" s="868"/>
      <c r="AL404" s="851"/>
      <c r="AM404" s="852"/>
      <c r="AN404" s="852"/>
      <c r="AO404" s="853"/>
      <c r="AP404" s="854"/>
      <c r="AQ404" s="854"/>
      <c r="AR404" s="854"/>
      <c r="AS404" s="854"/>
      <c r="AT404" s="854"/>
      <c r="AU404" s="854"/>
      <c r="AV404" s="854"/>
      <c r="AW404" s="854"/>
      <c r="AX404" s="854"/>
      <c r="AY404">
        <f>COUNTA($C$404)</f>
        <v>0</v>
      </c>
    </row>
    <row r="405" spans="1:51" ht="30" hidden="1" customHeight="1" x14ac:dyDescent="0.15">
      <c r="A405" s="855">
        <v>7</v>
      </c>
      <c r="B405" s="855">
        <v>1</v>
      </c>
      <c r="C405" s="857"/>
      <c r="D405" s="857"/>
      <c r="E405" s="857"/>
      <c r="F405" s="857"/>
      <c r="G405" s="857"/>
      <c r="H405" s="857"/>
      <c r="I405" s="857"/>
      <c r="J405" s="858"/>
      <c r="K405" s="859"/>
      <c r="L405" s="859"/>
      <c r="M405" s="859"/>
      <c r="N405" s="859"/>
      <c r="O405" s="859"/>
      <c r="P405" s="861"/>
      <c r="Q405" s="861"/>
      <c r="R405" s="861"/>
      <c r="S405" s="861"/>
      <c r="T405" s="861"/>
      <c r="U405" s="861"/>
      <c r="V405" s="861"/>
      <c r="W405" s="861"/>
      <c r="X405" s="861"/>
      <c r="Y405" s="862"/>
      <c r="Z405" s="863"/>
      <c r="AA405" s="863"/>
      <c r="AB405" s="864"/>
      <c r="AC405" s="865"/>
      <c r="AD405" s="866"/>
      <c r="AE405" s="866"/>
      <c r="AF405" s="866"/>
      <c r="AG405" s="866"/>
      <c r="AH405" s="867"/>
      <c r="AI405" s="868"/>
      <c r="AJ405" s="868"/>
      <c r="AK405" s="868"/>
      <c r="AL405" s="851"/>
      <c r="AM405" s="852"/>
      <c r="AN405" s="852"/>
      <c r="AO405" s="853"/>
      <c r="AP405" s="854"/>
      <c r="AQ405" s="854"/>
      <c r="AR405" s="854"/>
      <c r="AS405" s="854"/>
      <c r="AT405" s="854"/>
      <c r="AU405" s="854"/>
      <c r="AV405" s="854"/>
      <c r="AW405" s="854"/>
      <c r="AX405" s="854"/>
      <c r="AY405">
        <f>COUNTA($C$405)</f>
        <v>0</v>
      </c>
    </row>
    <row r="406" spans="1:51" ht="30" hidden="1" customHeight="1" x14ac:dyDescent="0.15">
      <c r="A406" s="855">
        <v>8</v>
      </c>
      <c r="B406" s="855">
        <v>1</v>
      </c>
      <c r="C406" s="857"/>
      <c r="D406" s="857"/>
      <c r="E406" s="857"/>
      <c r="F406" s="857"/>
      <c r="G406" s="857"/>
      <c r="H406" s="857"/>
      <c r="I406" s="857"/>
      <c r="J406" s="858"/>
      <c r="K406" s="859"/>
      <c r="L406" s="859"/>
      <c r="M406" s="859"/>
      <c r="N406" s="859"/>
      <c r="O406" s="859"/>
      <c r="P406" s="861"/>
      <c r="Q406" s="861"/>
      <c r="R406" s="861"/>
      <c r="S406" s="861"/>
      <c r="T406" s="861"/>
      <c r="U406" s="861"/>
      <c r="V406" s="861"/>
      <c r="W406" s="861"/>
      <c r="X406" s="861"/>
      <c r="Y406" s="862"/>
      <c r="Z406" s="863"/>
      <c r="AA406" s="863"/>
      <c r="AB406" s="864"/>
      <c r="AC406" s="865"/>
      <c r="AD406" s="866"/>
      <c r="AE406" s="866"/>
      <c r="AF406" s="866"/>
      <c r="AG406" s="866"/>
      <c r="AH406" s="867"/>
      <c r="AI406" s="868"/>
      <c r="AJ406" s="868"/>
      <c r="AK406" s="868"/>
      <c r="AL406" s="851"/>
      <c r="AM406" s="852"/>
      <c r="AN406" s="852"/>
      <c r="AO406" s="853"/>
      <c r="AP406" s="854"/>
      <c r="AQ406" s="854"/>
      <c r="AR406" s="854"/>
      <c r="AS406" s="854"/>
      <c r="AT406" s="854"/>
      <c r="AU406" s="854"/>
      <c r="AV406" s="854"/>
      <c r="AW406" s="854"/>
      <c r="AX406" s="854"/>
      <c r="AY406">
        <f>COUNTA($C$406)</f>
        <v>0</v>
      </c>
    </row>
    <row r="407" spans="1:51" ht="30" hidden="1" customHeight="1" x14ac:dyDescent="0.15">
      <c r="A407" s="855">
        <v>9</v>
      </c>
      <c r="B407" s="855">
        <v>1</v>
      </c>
      <c r="C407" s="857"/>
      <c r="D407" s="857"/>
      <c r="E407" s="857"/>
      <c r="F407" s="857"/>
      <c r="G407" s="857"/>
      <c r="H407" s="857"/>
      <c r="I407" s="857"/>
      <c r="J407" s="858"/>
      <c r="K407" s="859"/>
      <c r="L407" s="859"/>
      <c r="M407" s="859"/>
      <c r="N407" s="859"/>
      <c r="O407" s="859"/>
      <c r="P407" s="861"/>
      <c r="Q407" s="861"/>
      <c r="R407" s="861"/>
      <c r="S407" s="861"/>
      <c r="T407" s="861"/>
      <c r="U407" s="861"/>
      <c r="V407" s="861"/>
      <c r="W407" s="861"/>
      <c r="X407" s="861"/>
      <c r="Y407" s="862"/>
      <c r="Z407" s="863"/>
      <c r="AA407" s="863"/>
      <c r="AB407" s="864"/>
      <c r="AC407" s="865"/>
      <c r="AD407" s="866"/>
      <c r="AE407" s="866"/>
      <c r="AF407" s="866"/>
      <c r="AG407" s="866"/>
      <c r="AH407" s="867"/>
      <c r="AI407" s="868"/>
      <c r="AJ407" s="868"/>
      <c r="AK407" s="868"/>
      <c r="AL407" s="851"/>
      <c r="AM407" s="852"/>
      <c r="AN407" s="852"/>
      <c r="AO407" s="853"/>
      <c r="AP407" s="854"/>
      <c r="AQ407" s="854"/>
      <c r="AR407" s="854"/>
      <c r="AS407" s="854"/>
      <c r="AT407" s="854"/>
      <c r="AU407" s="854"/>
      <c r="AV407" s="854"/>
      <c r="AW407" s="854"/>
      <c r="AX407" s="854"/>
      <c r="AY407">
        <f>COUNTA($C$407)</f>
        <v>0</v>
      </c>
    </row>
    <row r="408" spans="1:51" ht="30" hidden="1" customHeight="1" x14ac:dyDescent="0.15">
      <c r="A408" s="855">
        <v>10</v>
      </c>
      <c r="B408" s="855">
        <v>1</v>
      </c>
      <c r="C408" s="857"/>
      <c r="D408" s="857"/>
      <c r="E408" s="857"/>
      <c r="F408" s="857"/>
      <c r="G408" s="857"/>
      <c r="H408" s="857"/>
      <c r="I408" s="857"/>
      <c r="J408" s="858"/>
      <c r="K408" s="859"/>
      <c r="L408" s="859"/>
      <c r="M408" s="859"/>
      <c r="N408" s="859"/>
      <c r="O408" s="859"/>
      <c r="P408" s="861"/>
      <c r="Q408" s="861"/>
      <c r="R408" s="861"/>
      <c r="S408" s="861"/>
      <c r="T408" s="861"/>
      <c r="U408" s="861"/>
      <c r="V408" s="861"/>
      <c r="W408" s="861"/>
      <c r="X408" s="861"/>
      <c r="Y408" s="862"/>
      <c r="Z408" s="863"/>
      <c r="AA408" s="863"/>
      <c r="AB408" s="864"/>
      <c r="AC408" s="865"/>
      <c r="AD408" s="866"/>
      <c r="AE408" s="866"/>
      <c r="AF408" s="866"/>
      <c r="AG408" s="866"/>
      <c r="AH408" s="867"/>
      <c r="AI408" s="868"/>
      <c r="AJ408" s="868"/>
      <c r="AK408" s="868"/>
      <c r="AL408" s="851"/>
      <c r="AM408" s="852"/>
      <c r="AN408" s="852"/>
      <c r="AO408" s="853"/>
      <c r="AP408" s="854"/>
      <c r="AQ408" s="854"/>
      <c r="AR408" s="854"/>
      <c r="AS408" s="854"/>
      <c r="AT408" s="854"/>
      <c r="AU408" s="854"/>
      <c r="AV408" s="854"/>
      <c r="AW408" s="854"/>
      <c r="AX408" s="854"/>
      <c r="AY408">
        <f>COUNTA($C$408)</f>
        <v>0</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1"/>
      <c r="Q409" s="861"/>
      <c r="R409" s="861"/>
      <c r="S409" s="861"/>
      <c r="T409" s="861"/>
      <c r="U409" s="861"/>
      <c r="V409" s="861"/>
      <c r="W409" s="861"/>
      <c r="X409" s="861"/>
      <c r="Y409" s="862"/>
      <c r="Z409" s="863"/>
      <c r="AA409" s="863"/>
      <c r="AB409" s="864"/>
      <c r="AC409" s="865"/>
      <c r="AD409" s="866"/>
      <c r="AE409" s="866"/>
      <c r="AF409" s="866"/>
      <c r="AG409" s="866"/>
      <c r="AH409" s="867"/>
      <c r="AI409" s="868"/>
      <c r="AJ409" s="868"/>
      <c r="AK409" s="868"/>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1"/>
      <c r="Q410" s="861"/>
      <c r="R410" s="861"/>
      <c r="S410" s="861"/>
      <c r="T410" s="861"/>
      <c r="U410" s="861"/>
      <c r="V410" s="861"/>
      <c r="W410" s="861"/>
      <c r="X410" s="861"/>
      <c r="Y410" s="862"/>
      <c r="Z410" s="863"/>
      <c r="AA410" s="863"/>
      <c r="AB410" s="864"/>
      <c r="AC410" s="865"/>
      <c r="AD410" s="866"/>
      <c r="AE410" s="866"/>
      <c r="AF410" s="866"/>
      <c r="AG410" s="866"/>
      <c r="AH410" s="867"/>
      <c r="AI410" s="868"/>
      <c r="AJ410" s="868"/>
      <c r="AK410" s="868"/>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1"/>
      <c r="Q411" s="861"/>
      <c r="R411" s="861"/>
      <c r="S411" s="861"/>
      <c r="T411" s="861"/>
      <c r="U411" s="861"/>
      <c r="V411" s="861"/>
      <c r="W411" s="861"/>
      <c r="X411" s="861"/>
      <c r="Y411" s="862"/>
      <c r="Z411" s="863"/>
      <c r="AA411" s="863"/>
      <c r="AB411" s="864"/>
      <c r="AC411" s="865"/>
      <c r="AD411" s="866"/>
      <c r="AE411" s="866"/>
      <c r="AF411" s="866"/>
      <c r="AG411" s="866"/>
      <c r="AH411" s="867"/>
      <c r="AI411" s="868"/>
      <c r="AJ411" s="868"/>
      <c r="AK411" s="868"/>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67"/>
      <c r="AI412" s="868"/>
      <c r="AJ412" s="868"/>
      <c r="AK412" s="868"/>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67"/>
      <c r="AI413" s="868"/>
      <c r="AJ413" s="868"/>
      <c r="AK413" s="868"/>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67"/>
      <c r="AI414" s="868"/>
      <c r="AJ414" s="868"/>
      <c r="AK414" s="868"/>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67"/>
      <c r="AI415" s="868"/>
      <c r="AJ415" s="868"/>
      <c r="AK415" s="868"/>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67"/>
      <c r="AI416" s="868"/>
      <c r="AJ416" s="868"/>
      <c r="AK416" s="868"/>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67"/>
      <c r="AI417" s="868"/>
      <c r="AJ417" s="868"/>
      <c r="AK417" s="868"/>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67"/>
      <c r="AI418" s="868"/>
      <c r="AJ418" s="868"/>
      <c r="AK418" s="868"/>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67"/>
      <c r="AI419" s="868"/>
      <c r="AJ419" s="868"/>
      <c r="AK419" s="868"/>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67"/>
      <c r="AI420" s="868"/>
      <c r="AJ420" s="868"/>
      <c r="AK420" s="868"/>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67"/>
      <c r="AI421" s="868"/>
      <c r="AJ421" s="868"/>
      <c r="AK421" s="868"/>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67"/>
      <c r="AI422" s="868"/>
      <c r="AJ422" s="868"/>
      <c r="AK422" s="868"/>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67"/>
      <c r="AI423" s="868"/>
      <c r="AJ423" s="868"/>
      <c r="AK423" s="868"/>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67"/>
      <c r="AI424" s="868"/>
      <c r="AJ424" s="868"/>
      <c r="AK424" s="868"/>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67"/>
      <c r="AI425" s="868"/>
      <c r="AJ425" s="868"/>
      <c r="AK425" s="868"/>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67"/>
      <c r="AI426" s="868"/>
      <c r="AJ426" s="868"/>
      <c r="AK426" s="868"/>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67"/>
      <c r="AI427" s="868"/>
      <c r="AJ427" s="868"/>
      <c r="AK427" s="868"/>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67"/>
      <c r="AI428" s="868"/>
      <c r="AJ428" s="868"/>
      <c r="AK428" s="868"/>
      <c r="AL428" s="851"/>
      <c r="AM428" s="852"/>
      <c r="AN428" s="852"/>
      <c r="AO428" s="853"/>
      <c r="AP428" s="854"/>
      <c r="AQ428" s="854"/>
      <c r="AR428" s="854"/>
      <c r="AS428" s="854"/>
      <c r="AT428" s="854"/>
      <c r="AU428" s="854"/>
      <c r="AV428" s="854"/>
      <c r="AW428" s="854"/>
      <c r="AX428" s="85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4"/>
      <c r="B431" s="844"/>
      <c r="C431" s="844" t="s">
        <v>24</v>
      </c>
      <c r="D431" s="844"/>
      <c r="E431" s="844"/>
      <c r="F431" s="844"/>
      <c r="G431" s="844"/>
      <c r="H431" s="844"/>
      <c r="I431" s="844"/>
      <c r="J431" s="845" t="s">
        <v>197</v>
      </c>
      <c r="K431" s="136"/>
      <c r="L431" s="136"/>
      <c r="M431" s="136"/>
      <c r="N431" s="136"/>
      <c r="O431" s="136"/>
      <c r="P431" s="412" t="s">
        <v>25</v>
      </c>
      <c r="Q431" s="412"/>
      <c r="R431" s="412"/>
      <c r="S431" s="412"/>
      <c r="T431" s="412"/>
      <c r="U431" s="412"/>
      <c r="V431" s="412"/>
      <c r="W431" s="412"/>
      <c r="X431" s="412"/>
      <c r="Y431" s="846" t="s">
        <v>196</v>
      </c>
      <c r="Z431" s="847"/>
      <c r="AA431" s="847"/>
      <c r="AB431" s="847"/>
      <c r="AC431" s="845" t="s">
        <v>230</v>
      </c>
      <c r="AD431" s="845"/>
      <c r="AE431" s="845"/>
      <c r="AF431" s="845"/>
      <c r="AG431" s="845"/>
      <c r="AH431" s="846" t="s">
        <v>249</v>
      </c>
      <c r="AI431" s="844"/>
      <c r="AJ431" s="844"/>
      <c r="AK431" s="844"/>
      <c r="AL431" s="844" t="s">
        <v>19</v>
      </c>
      <c r="AM431" s="844"/>
      <c r="AN431" s="844"/>
      <c r="AO431" s="848"/>
      <c r="AP431" s="869" t="s">
        <v>198</v>
      </c>
      <c r="AQ431" s="869"/>
      <c r="AR431" s="869"/>
      <c r="AS431" s="869"/>
      <c r="AT431" s="869"/>
      <c r="AU431" s="869"/>
      <c r="AV431" s="869"/>
      <c r="AW431" s="869"/>
      <c r="AX431" s="869"/>
      <c r="AY431">
        <f>$AY$429</f>
        <v>0</v>
      </c>
    </row>
    <row r="432" spans="1:51" ht="30" hidden="1" customHeight="1" x14ac:dyDescent="0.15">
      <c r="A432" s="855">
        <v>1</v>
      </c>
      <c r="B432" s="855">
        <v>1</v>
      </c>
      <c r="C432" s="857"/>
      <c r="D432" s="857"/>
      <c r="E432" s="857"/>
      <c r="F432" s="857"/>
      <c r="G432" s="857"/>
      <c r="H432" s="857"/>
      <c r="I432" s="857"/>
      <c r="J432" s="858"/>
      <c r="K432" s="859"/>
      <c r="L432" s="859"/>
      <c r="M432" s="859"/>
      <c r="N432" s="859"/>
      <c r="O432" s="859"/>
      <c r="P432" s="861"/>
      <c r="Q432" s="861"/>
      <c r="R432" s="861"/>
      <c r="S432" s="861"/>
      <c r="T432" s="861"/>
      <c r="U432" s="861"/>
      <c r="V432" s="861"/>
      <c r="W432" s="861"/>
      <c r="X432" s="861"/>
      <c r="Y432" s="862"/>
      <c r="Z432" s="863"/>
      <c r="AA432" s="863"/>
      <c r="AB432" s="864"/>
      <c r="AC432" s="865"/>
      <c r="AD432" s="866"/>
      <c r="AE432" s="866"/>
      <c r="AF432" s="866"/>
      <c r="AG432" s="866"/>
      <c r="AH432" s="849"/>
      <c r="AI432" s="850"/>
      <c r="AJ432" s="850"/>
      <c r="AK432" s="850"/>
      <c r="AL432" s="851"/>
      <c r="AM432" s="852"/>
      <c r="AN432" s="852"/>
      <c r="AO432" s="853"/>
      <c r="AP432" s="854"/>
      <c r="AQ432" s="854"/>
      <c r="AR432" s="854"/>
      <c r="AS432" s="854"/>
      <c r="AT432" s="854"/>
      <c r="AU432" s="854"/>
      <c r="AV432" s="854"/>
      <c r="AW432" s="854"/>
      <c r="AX432" s="854"/>
      <c r="AY432">
        <f>$AY$429</f>
        <v>0</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61"/>
      <c r="Q433" s="861"/>
      <c r="R433" s="861"/>
      <c r="S433" s="861"/>
      <c r="T433" s="861"/>
      <c r="U433" s="861"/>
      <c r="V433" s="861"/>
      <c r="W433" s="861"/>
      <c r="X433" s="861"/>
      <c r="Y433" s="862"/>
      <c r="Z433" s="863"/>
      <c r="AA433" s="863"/>
      <c r="AB433" s="864"/>
      <c r="AC433" s="865"/>
      <c r="AD433" s="866"/>
      <c r="AE433" s="866"/>
      <c r="AF433" s="866"/>
      <c r="AG433" s="866"/>
      <c r="AH433" s="849"/>
      <c r="AI433" s="850"/>
      <c r="AJ433" s="850"/>
      <c r="AK433" s="850"/>
      <c r="AL433" s="851"/>
      <c r="AM433" s="852"/>
      <c r="AN433" s="852"/>
      <c r="AO433" s="853"/>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60"/>
      <c r="Q434" s="861"/>
      <c r="R434" s="861"/>
      <c r="S434" s="861"/>
      <c r="T434" s="861"/>
      <c r="U434" s="861"/>
      <c r="V434" s="861"/>
      <c r="W434" s="861"/>
      <c r="X434" s="861"/>
      <c r="Y434" s="862"/>
      <c r="Z434" s="863"/>
      <c r="AA434" s="863"/>
      <c r="AB434" s="864"/>
      <c r="AC434" s="865"/>
      <c r="AD434" s="866"/>
      <c r="AE434" s="866"/>
      <c r="AF434" s="866"/>
      <c r="AG434" s="866"/>
      <c r="AH434" s="867"/>
      <c r="AI434" s="868"/>
      <c r="AJ434" s="868"/>
      <c r="AK434" s="868"/>
      <c r="AL434" s="851"/>
      <c r="AM434" s="852"/>
      <c r="AN434" s="852"/>
      <c r="AO434" s="853"/>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60"/>
      <c r="Q435" s="861"/>
      <c r="R435" s="861"/>
      <c r="S435" s="861"/>
      <c r="T435" s="861"/>
      <c r="U435" s="861"/>
      <c r="V435" s="861"/>
      <c r="W435" s="861"/>
      <c r="X435" s="861"/>
      <c r="Y435" s="862"/>
      <c r="Z435" s="863"/>
      <c r="AA435" s="863"/>
      <c r="AB435" s="864"/>
      <c r="AC435" s="865"/>
      <c r="AD435" s="866"/>
      <c r="AE435" s="866"/>
      <c r="AF435" s="866"/>
      <c r="AG435" s="866"/>
      <c r="AH435" s="867"/>
      <c r="AI435" s="868"/>
      <c r="AJ435" s="868"/>
      <c r="AK435" s="868"/>
      <c r="AL435" s="851"/>
      <c r="AM435" s="852"/>
      <c r="AN435" s="852"/>
      <c r="AO435" s="853"/>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61"/>
      <c r="Q436" s="861"/>
      <c r="R436" s="861"/>
      <c r="S436" s="861"/>
      <c r="T436" s="861"/>
      <c r="U436" s="861"/>
      <c r="V436" s="861"/>
      <c r="W436" s="861"/>
      <c r="X436" s="861"/>
      <c r="Y436" s="862"/>
      <c r="Z436" s="863"/>
      <c r="AA436" s="863"/>
      <c r="AB436" s="864"/>
      <c r="AC436" s="865"/>
      <c r="AD436" s="866"/>
      <c r="AE436" s="866"/>
      <c r="AF436" s="866"/>
      <c r="AG436" s="866"/>
      <c r="AH436" s="867"/>
      <c r="AI436" s="868"/>
      <c r="AJ436" s="868"/>
      <c r="AK436" s="868"/>
      <c r="AL436" s="851"/>
      <c r="AM436" s="852"/>
      <c r="AN436" s="852"/>
      <c r="AO436" s="853"/>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61"/>
      <c r="Q437" s="861"/>
      <c r="R437" s="861"/>
      <c r="S437" s="861"/>
      <c r="T437" s="861"/>
      <c r="U437" s="861"/>
      <c r="V437" s="861"/>
      <c r="W437" s="861"/>
      <c r="X437" s="861"/>
      <c r="Y437" s="862"/>
      <c r="Z437" s="863"/>
      <c r="AA437" s="863"/>
      <c r="AB437" s="864"/>
      <c r="AC437" s="865"/>
      <c r="AD437" s="866"/>
      <c r="AE437" s="866"/>
      <c r="AF437" s="866"/>
      <c r="AG437" s="866"/>
      <c r="AH437" s="867"/>
      <c r="AI437" s="868"/>
      <c r="AJ437" s="868"/>
      <c r="AK437" s="868"/>
      <c r="AL437" s="851"/>
      <c r="AM437" s="852"/>
      <c r="AN437" s="852"/>
      <c r="AO437" s="853"/>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61"/>
      <c r="Q438" s="861"/>
      <c r="R438" s="861"/>
      <c r="S438" s="861"/>
      <c r="T438" s="861"/>
      <c r="U438" s="861"/>
      <c r="V438" s="861"/>
      <c r="W438" s="861"/>
      <c r="X438" s="861"/>
      <c r="Y438" s="862"/>
      <c r="Z438" s="863"/>
      <c r="AA438" s="863"/>
      <c r="AB438" s="864"/>
      <c r="AC438" s="865"/>
      <c r="AD438" s="866"/>
      <c r="AE438" s="866"/>
      <c r="AF438" s="866"/>
      <c r="AG438" s="866"/>
      <c r="AH438" s="867"/>
      <c r="AI438" s="868"/>
      <c r="AJ438" s="868"/>
      <c r="AK438" s="868"/>
      <c r="AL438" s="851"/>
      <c r="AM438" s="852"/>
      <c r="AN438" s="852"/>
      <c r="AO438" s="853"/>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61"/>
      <c r="Q439" s="861"/>
      <c r="R439" s="861"/>
      <c r="S439" s="861"/>
      <c r="T439" s="861"/>
      <c r="U439" s="861"/>
      <c r="V439" s="861"/>
      <c r="W439" s="861"/>
      <c r="X439" s="861"/>
      <c r="Y439" s="862"/>
      <c r="Z439" s="863"/>
      <c r="AA439" s="863"/>
      <c r="AB439" s="864"/>
      <c r="AC439" s="865"/>
      <c r="AD439" s="866"/>
      <c r="AE439" s="866"/>
      <c r="AF439" s="866"/>
      <c r="AG439" s="866"/>
      <c r="AH439" s="867"/>
      <c r="AI439" s="868"/>
      <c r="AJ439" s="868"/>
      <c r="AK439" s="868"/>
      <c r="AL439" s="851"/>
      <c r="AM439" s="852"/>
      <c r="AN439" s="852"/>
      <c r="AO439" s="853"/>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61"/>
      <c r="Q440" s="861"/>
      <c r="R440" s="861"/>
      <c r="S440" s="861"/>
      <c r="T440" s="861"/>
      <c r="U440" s="861"/>
      <c r="V440" s="861"/>
      <c r="W440" s="861"/>
      <c r="X440" s="861"/>
      <c r="Y440" s="862"/>
      <c r="Z440" s="863"/>
      <c r="AA440" s="863"/>
      <c r="AB440" s="864"/>
      <c r="AC440" s="865"/>
      <c r="AD440" s="866"/>
      <c r="AE440" s="866"/>
      <c r="AF440" s="866"/>
      <c r="AG440" s="866"/>
      <c r="AH440" s="867"/>
      <c r="AI440" s="868"/>
      <c r="AJ440" s="868"/>
      <c r="AK440" s="868"/>
      <c r="AL440" s="851"/>
      <c r="AM440" s="852"/>
      <c r="AN440" s="852"/>
      <c r="AO440" s="853"/>
      <c r="AP440" s="854"/>
      <c r="AQ440" s="854"/>
      <c r="AR440" s="854"/>
      <c r="AS440" s="854"/>
      <c r="AT440" s="854"/>
      <c r="AU440" s="854"/>
      <c r="AV440" s="854"/>
      <c r="AW440" s="854"/>
      <c r="AX440" s="854"/>
      <c r="AY440">
        <f>COUNTA($C$440)</f>
        <v>0</v>
      </c>
    </row>
    <row r="441" spans="1:51" ht="30" hidden="1" customHeight="1" x14ac:dyDescent="0.15">
      <c r="A441" s="855">
        <v>10</v>
      </c>
      <c r="B441" s="855">
        <v>1</v>
      </c>
      <c r="C441" s="857"/>
      <c r="D441" s="857"/>
      <c r="E441" s="857"/>
      <c r="F441" s="857"/>
      <c r="G441" s="857"/>
      <c r="H441" s="857"/>
      <c r="I441" s="857"/>
      <c r="J441" s="858"/>
      <c r="K441" s="859"/>
      <c r="L441" s="859"/>
      <c r="M441" s="859"/>
      <c r="N441" s="859"/>
      <c r="O441" s="859"/>
      <c r="P441" s="861"/>
      <c r="Q441" s="861"/>
      <c r="R441" s="861"/>
      <c r="S441" s="861"/>
      <c r="T441" s="861"/>
      <c r="U441" s="861"/>
      <c r="V441" s="861"/>
      <c r="W441" s="861"/>
      <c r="X441" s="861"/>
      <c r="Y441" s="862"/>
      <c r="Z441" s="863"/>
      <c r="AA441" s="863"/>
      <c r="AB441" s="864"/>
      <c r="AC441" s="865"/>
      <c r="AD441" s="866"/>
      <c r="AE441" s="866"/>
      <c r="AF441" s="866"/>
      <c r="AG441" s="866"/>
      <c r="AH441" s="867"/>
      <c r="AI441" s="868"/>
      <c r="AJ441" s="868"/>
      <c r="AK441" s="868"/>
      <c r="AL441" s="851"/>
      <c r="AM441" s="852"/>
      <c r="AN441" s="852"/>
      <c r="AO441" s="853"/>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67"/>
      <c r="AI442" s="868"/>
      <c r="AJ442" s="868"/>
      <c r="AK442" s="868"/>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67"/>
      <c r="AI443" s="868"/>
      <c r="AJ443" s="868"/>
      <c r="AK443" s="868"/>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67"/>
      <c r="AI444" s="868"/>
      <c r="AJ444" s="868"/>
      <c r="AK444" s="868"/>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67"/>
      <c r="AI445" s="868"/>
      <c r="AJ445" s="868"/>
      <c r="AK445" s="868"/>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67"/>
      <c r="AI446" s="868"/>
      <c r="AJ446" s="868"/>
      <c r="AK446" s="868"/>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67"/>
      <c r="AI447" s="868"/>
      <c r="AJ447" s="868"/>
      <c r="AK447" s="868"/>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67"/>
      <c r="AI448" s="868"/>
      <c r="AJ448" s="868"/>
      <c r="AK448" s="868"/>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67"/>
      <c r="AI449" s="868"/>
      <c r="AJ449" s="868"/>
      <c r="AK449" s="868"/>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67"/>
      <c r="AI450" s="868"/>
      <c r="AJ450" s="868"/>
      <c r="AK450" s="868"/>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67"/>
      <c r="AI451" s="868"/>
      <c r="AJ451" s="868"/>
      <c r="AK451" s="868"/>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67"/>
      <c r="AI452" s="868"/>
      <c r="AJ452" s="868"/>
      <c r="AK452" s="868"/>
      <c r="AL452" s="851"/>
      <c r="AM452" s="852"/>
      <c r="AN452" s="852"/>
      <c r="AO452" s="853"/>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67"/>
      <c r="AI453" s="868"/>
      <c r="AJ453" s="868"/>
      <c r="AK453" s="868"/>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67"/>
      <c r="AI454" s="868"/>
      <c r="AJ454" s="868"/>
      <c r="AK454" s="868"/>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67"/>
      <c r="AI455" s="868"/>
      <c r="AJ455" s="868"/>
      <c r="AK455" s="868"/>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67"/>
      <c r="AI456" s="868"/>
      <c r="AJ456" s="868"/>
      <c r="AK456" s="868"/>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67"/>
      <c r="AI457" s="868"/>
      <c r="AJ457" s="868"/>
      <c r="AK457" s="868"/>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67"/>
      <c r="AI458" s="868"/>
      <c r="AJ458" s="868"/>
      <c r="AK458" s="868"/>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67"/>
      <c r="AI459" s="868"/>
      <c r="AJ459" s="868"/>
      <c r="AK459" s="868"/>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67"/>
      <c r="AI460" s="868"/>
      <c r="AJ460" s="868"/>
      <c r="AK460" s="868"/>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67"/>
      <c r="AI461" s="868"/>
      <c r="AJ461" s="868"/>
      <c r="AK461" s="868"/>
      <c r="AL461" s="851"/>
      <c r="AM461" s="852"/>
      <c r="AN461" s="852"/>
      <c r="AO461" s="853"/>
      <c r="AP461" s="854"/>
      <c r="AQ461" s="854"/>
      <c r="AR461" s="854"/>
      <c r="AS461" s="854"/>
      <c r="AT461" s="854"/>
      <c r="AU461" s="854"/>
      <c r="AV461" s="854"/>
      <c r="AW461" s="854"/>
      <c r="AX461" s="85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4"/>
      <c r="B464" s="844"/>
      <c r="C464" s="844" t="s">
        <v>24</v>
      </c>
      <c r="D464" s="844"/>
      <c r="E464" s="844"/>
      <c r="F464" s="844"/>
      <c r="G464" s="844"/>
      <c r="H464" s="844"/>
      <c r="I464" s="844"/>
      <c r="J464" s="845" t="s">
        <v>197</v>
      </c>
      <c r="K464" s="136"/>
      <c r="L464" s="136"/>
      <c r="M464" s="136"/>
      <c r="N464" s="136"/>
      <c r="O464" s="136"/>
      <c r="P464" s="412" t="s">
        <v>25</v>
      </c>
      <c r="Q464" s="412"/>
      <c r="R464" s="412"/>
      <c r="S464" s="412"/>
      <c r="T464" s="412"/>
      <c r="U464" s="412"/>
      <c r="V464" s="412"/>
      <c r="W464" s="412"/>
      <c r="X464" s="412"/>
      <c r="Y464" s="846" t="s">
        <v>196</v>
      </c>
      <c r="Z464" s="847"/>
      <c r="AA464" s="847"/>
      <c r="AB464" s="847"/>
      <c r="AC464" s="845" t="s">
        <v>230</v>
      </c>
      <c r="AD464" s="845"/>
      <c r="AE464" s="845"/>
      <c r="AF464" s="845"/>
      <c r="AG464" s="845"/>
      <c r="AH464" s="846" t="s">
        <v>249</v>
      </c>
      <c r="AI464" s="844"/>
      <c r="AJ464" s="844"/>
      <c r="AK464" s="844"/>
      <c r="AL464" s="844" t="s">
        <v>19</v>
      </c>
      <c r="AM464" s="844"/>
      <c r="AN464" s="844"/>
      <c r="AO464" s="848"/>
      <c r="AP464" s="869" t="s">
        <v>198</v>
      </c>
      <c r="AQ464" s="869"/>
      <c r="AR464" s="869"/>
      <c r="AS464" s="869"/>
      <c r="AT464" s="869"/>
      <c r="AU464" s="869"/>
      <c r="AV464" s="869"/>
      <c r="AW464" s="869"/>
      <c r="AX464" s="869"/>
      <c r="AY464">
        <f>$AY$462</f>
        <v>0</v>
      </c>
    </row>
    <row r="465" spans="1:51" ht="30" hidden="1" customHeight="1" x14ac:dyDescent="0.15">
      <c r="A465" s="855">
        <v>1</v>
      </c>
      <c r="B465" s="855">
        <v>1</v>
      </c>
      <c r="C465" s="857"/>
      <c r="D465" s="857"/>
      <c r="E465" s="857"/>
      <c r="F465" s="857"/>
      <c r="G465" s="857"/>
      <c r="H465" s="857"/>
      <c r="I465" s="857"/>
      <c r="J465" s="858"/>
      <c r="K465" s="859"/>
      <c r="L465" s="859"/>
      <c r="M465" s="859"/>
      <c r="N465" s="859"/>
      <c r="O465" s="859"/>
      <c r="P465" s="861"/>
      <c r="Q465" s="861"/>
      <c r="R465" s="861"/>
      <c r="S465" s="861"/>
      <c r="T465" s="861"/>
      <c r="U465" s="861"/>
      <c r="V465" s="861"/>
      <c r="W465" s="861"/>
      <c r="X465" s="861"/>
      <c r="Y465" s="862"/>
      <c r="Z465" s="863"/>
      <c r="AA465" s="863"/>
      <c r="AB465" s="864"/>
      <c r="AC465" s="865"/>
      <c r="AD465" s="866"/>
      <c r="AE465" s="866"/>
      <c r="AF465" s="866"/>
      <c r="AG465" s="866"/>
      <c r="AH465" s="849"/>
      <c r="AI465" s="850"/>
      <c r="AJ465" s="850"/>
      <c r="AK465" s="850"/>
      <c r="AL465" s="851"/>
      <c r="AM465" s="852"/>
      <c r="AN465" s="852"/>
      <c r="AO465" s="853"/>
      <c r="AP465" s="854"/>
      <c r="AQ465" s="854"/>
      <c r="AR465" s="854"/>
      <c r="AS465" s="854"/>
      <c r="AT465" s="854"/>
      <c r="AU465" s="854"/>
      <c r="AV465" s="854"/>
      <c r="AW465" s="854"/>
      <c r="AX465" s="854"/>
      <c r="AY465">
        <f>$AY$462</f>
        <v>0</v>
      </c>
    </row>
    <row r="466" spans="1:51" ht="30" hidden="1" customHeight="1" x14ac:dyDescent="0.15">
      <c r="A466" s="855">
        <v>2</v>
      </c>
      <c r="B466" s="855">
        <v>1</v>
      </c>
      <c r="C466" s="857"/>
      <c r="D466" s="857"/>
      <c r="E466" s="857"/>
      <c r="F466" s="857"/>
      <c r="G466" s="857"/>
      <c r="H466" s="857"/>
      <c r="I466" s="857"/>
      <c r="J466" s="858"/>
      <c r="K466" s="859"/>
      <c r="L466" s="859"/>
      <c r="M466" s="859"/>
      <c r="N466" s="859"/>
      <c r="O466" s="859"/>
      <c r="P466" s="861"/>
      <c r="Q466" s="861"/>
      <c r="R466" s="861"/>
      <c r="S466" s="861"/>
      <c r="T466" s="861"/>
      <c r="U466" s="861"/>
      <c r="V466" s="861"/>
      <c r="W466" s="861"/>
      <c r="X466" s="861"/>
      <c r="Y466" s="862"/>
      <c r="Z466" s="863"/>
      <c r="AA466" s="863"/>
      <c r="AB466" s="864"/>
      <c r="AC466" s="865"/>
      <c r="AD466" s="866"/>
      <c r="AE466" s="866"/>
      <c r="AF466" s="866"/>
      <c r="AG466" s="866"/>
      <c r="AH466" s="849"/>
      <c r="AI466" s="850"/>
      <c r="AJ466" s="850"/>
      <c r="AK466" s="850"/>
      <c r="AL466" s="851"/>
      <c r="AM466" s="852"/>
      <c r="AN466" s="852"/>
      <c r="AO466" s="853"/>
      <c r="AP466" s="854"/>
      <c r="AQ466" s="854"/>
      <c r="AR466" s="854"/>
      <c r="AS466" s="854"/>
      <c r="AT466" s="854"/>
      <c r="AU466" s="854"/>
      <c r="AV466" s="854"/>
      <c r="AW466" s="854"/>
      <c r="AX466" s="854"/>
      <c r="AY466">
        <f>COUNTA($C$466)</f>
        <v>0</v>
      </c>
    </row>
    <row r="467" spans="1:51" ht="30" hidden="1" customHeight="1" x14ac:dyDescent="0.15">
      <c r="A467" s="855">
        <v>3</v>
      </c>
      <c r="B467" s="855">
        <v>1</v>
      </c>
      <c r="C467" s="856"/>
      <c r="D467" s="857"/>
      <c r="E467" s="857"/>
      <c r="F467" s="857"/>
      <c r="G467" s="857"/>
      <c r="H467" s="857"/>
      <c r="I467" s="857"/>
      <c r="J467" s="858"/>
      <c r="K467" s="859"/>
      <c r="L467" s="859"/>
      <c r="M467" s="859"/>
      <c r="N467" s="859"/>
      <c r="O467" s="859"/>
      <c r="P467" s="860"/>
      <c r="Q467" s="861"/>
      <c r="R467" s="861"/>
      <c r="S467" s="861"/>
      <c r="T467" s="861"/>
      <c r="U467" s="861"/>
      <c r="V467" s="861"/>
      <c r="W467" s="861"/>
      <c r="X467" s="861"/>
      <c r="Y467" s="862"/>
      <c r="Z467" s="863"/>
      <c r="AA467" s="863"/>
      <c r="AB467" s="864"/>
      <c r="AC467" s="865"/>
      <c r="AD467" s="866"/>
      <c r="AE467" s="866"/>
      <c r="AF467" s="866"/>
      <c r="AG467" s="866"/>
      <c r="AH467" s="867"/>
      <c r="AI467" s="868"/>
      <c r="AJ467" s="868"/>
      <c r="AK467" s="868"/>
      <c r="AL467" s="851"/>
      <c r="AM467" s="852"/>
      <c r="AN467" s="852"/>
      <c r="AO467" s="853"/>
      <c r="AP467" s="854"/>
      <c r="AQ467" s="854"/>
      <c r="AR467" s="854"/>
      <c r="AS467" s="854"/>
      <c r="AT467" s="854"/>
      <c r="AU467" s="854"/>
      <c r="AV467" s="854"/>
      <c r="AW467" s="854"/>
      <c r="AX467" s="854"/>
      <c r="AY467">
        <f>COUNTA($C$467)</f>
        <v>0</v>
      </c>
    </row>
    <row r="468" spans="1:51" ht="30" hidden="1" customHeight="1" x14ac:dyDescent="0.15">
      <c r="A468" s="855">
        <v>4</v>
      </c>
      <c r="B468" s="855">
        <v>1</v>
      </c>
      <c r="C468" s="856"/>
      <c r="D468" s="857"/>
      <c r="E468" s="857"/>
      <c r="F468" s="857"/>
      <c r="G468" s="857"/>
      <c r="H468" s="857"/>
      <c r="I468" s="857"/>
      <c r="J468" s="858"/>
      <c r="K468" s="859"/>
      <c r="L468" s="859"/>
      <c r="M468" s="859"/>
      <c r="N468" s="859"/>
      <c r="O468" s="859"/>
      <c r="P468" s="860"/>
      <c r="Q468" s="861"/>
      <c r="R468" s="861"/>
      <c r="S468" s="861"/>
      <c r="T468" s="861"/>
      <c r="U468" s="861"/>
      <c r="V468" s="861"/>
      <c r="W468" s="861"/>
      <c r="X468" s="861"/>
      <c r="Y468" s="862"/>
      <c r="Z468" s="863"/>
      <c r="AA468" s="863"/>
      <c r="AB468" s="864"/>
      <c r="AC468" s="865"/>
      <c r="AD468" s="866"/>
      <c r="AE468" s="866"/>
      <c r="AF468" s="866"/>
      <c r="AG468" s="866"/>
      <c r="AH468" s="867"/>
      <c r="AI468" s="868"/>
      <c r="AJ468" s="868"/>
      <c r="AK468" s="868"/>
      <c r="AL468" s="851"/>
      <c r="AM468" s="852"/>
      <c r="AN468" s="852"/>
      <c r="AO468" s="853"/>
      <c r="AP468" s="854"/>
      <c r="AQ468" s="854"/>
      <c r="AR468" s="854"/>
      <c r="AS468" s="854"/>
      <c r="AT468" s="854"/>
      <c r="AU468" s="854"/>
      <c r="AV468" s="854"/>
      <c r="AW468" s="854"/>
      <c r="AX468" s="854"/>
      <c r="AY468">
        <f>COUNTA($C$468)</f>
        <v>0</v>
      </c>
    </row>
    <row r="469" spans="1:51" ht="30" hidden="1" customHeight="1" x14ac:dyDescent="0.15">
      <c r="A469" s="855">
        <v>5</v>
      </c>
      <c r="B469" s="855">
        <v>1</v>
      </c>
      <c r="C469" s="857"/>
      <c r="D469" s="857"/>
      <c r="E469" s="857"/>
      <c r="F469" s="857"/>
      <c r="G469" s="857"/>
      <c r="H469" s="857"/>
      <c r="I469" s="857"/>
      <c r="J469" s="858"/>
      <c r="K469" s="859"/>
      <c r="L469" s="859"/>
      <c r="M469" s="859"/>
      <c r="N469" s="859"/>
      <c r="O469" s="859"/>
      <c r="P469" s="861"/>
      <c r="Q469" s="861"/>
      <c r="R469" s="861"/>
      <c r="S469" s="861"/>
      <c r="T469" s="861"/>
      <c r="U469" s="861"/>
      <c r="V469" s="861"/>
      <c r="W469" s="861"/>
      <c r="X469" s="861"/>
      <c r="Y469" s="862"/>
      <c r="Z469" s="863"/>
      <c r="AA469" s="863"/>
      <c r="AB469" s="864"/>
      <c r="AC469" s="865"/>
      <c r="AD469" s="866"/>
      <c r="AE469" s="866"/>
      <c r="AF469" s="866"/>
      <c r="AG469" s="866"/>
      <c r="AH469" s="867"/>
      <c r="AI469" s="868"/>
      <c r="AJ469" s="868"/>
      <c r="AK469" s="868"/>
      <c r="AL469" s="851"/>
      <c r="AM469" s="852"/>
      <c r="AN469" s="852"/>
      <c r="AO469" s="853"/>
      <c r="AP469" s="854"/>
      <c r="AQ469" s="854"/>
      <c r="AR469" s="854"/>
      <c r="AS469" s="854"/>
      <c r="AT469" s="854"/>
      <c r="AU469" s="854"/>
      <c r="AV469" s="854"/>
      <c r="AW469" s="854"/>
      <c r="AX469" s="854"/>
      <c r="AY469">
        <f>COUNTA($C$469)</f>
        <v>0</v>
      </c>
    </row>
    <row r="470" spans="1:51" ht="30" hidden="1" customHeight="1" x14ac:dyDescent="0.15">
      <c r="A470" s="855">
        <v>6</v>
      </c>
      <c r="B470" s="855">
        <v>1</v>
      </c>
      <c r="C470" s="857"/>
      <c r="D470" s="857"/>
      <c r="E470" s="857"/>
      <c r="F470" s="857"/>
      <c r="G470" s="857"/>
      <c r="H470" s="857"/>
      <c r="I470" s="857"/>
      <c r="J470" s="858"/>
      <c r="K470" s="859"/>
      <c r="L470" s="859"/>
      <c r="M470" s="859"/>
      <c r="N470" s="859"/>
      <c r="O470" s="859"/>
      <c r="P470" s="861"/>
      <c r="Q470" s="861"/>
      <c r="R470" s="861"/>
      <c r="S470" s="861"/>
      <c r="T470" s="861"/>
      <c r="U470" s="861"/>
      <c r="V470" s="861"/>
      <c r="W470" s="861"/>
      <c r="X470" s="861"/>
      <c r="Y470" s="862"/>
      <c r="Z470" s="863"/>
      <c r="AA470" s="863"/>
      <c r="AB470" s="864"/>
      <c r="AC470" s="865"/>
      <c r="AD470" s="866"/>
      <c r="AE470" s="866"/>
      <c r="AF470" s="866"/>
      <c r="AG470" s="866"/>
      <c r="AH470" s="867"/>
      <c r="AI470" s="868"/>
      <c r="AJ470" s="868"/>
      <c r="AK470" s="868"/>
      <c r="AL470" s="851"/>
      <c r="AM470" s="852"/>
      <c r="AN470" s="852"/>
      <c r="AO470" s="853"/>
      <c r="AP470" s="854"/>
      <c r="AQ470" s="854"/>
      <c r="AR470" s="854"/>
      <c r="AS470" s="854"/>
      <c r="AT470" s="854"/>
      <c r="AU470" s="854"/>
      <c r="AV470" s="854"/>
      <c r="AW470" s="854"/>
      <c r="AX470" s="854"/>
      <c r="AY470">
        <f>COUNTA($C$470)</f>
        <v>0</v>
      </c>
    </row>
    <row r="471" spans="1:51" ht="30" hidden="1" customHeight="1" x14ac:dyDescent="0.15">
      <c r="A471" s="855">
        <v>7</v>
      </c>
      <c r="B471" s="855">
        <v>1</v>
      </c>
      <c r="C471" s="857"/>
      <c r="D471" s="857"/>
      <c r="E471" s="857"/>
      <c r="F471" s="857"/>
      <c r="G471" s="857"/>
      <c r="H471" s="857"/>
      <c r="I471" s="857"/>
      <c r="J471" s="858"/>
      <c r="K471" s="859"/>
      <c r="L471" s="859"/>
      <c r="M471" s="859"/>
      <c r="N471" s="859"/>
      <c r="O471" s="859"/>
      <c r="P471" s="861"/>
      <c r="Q471" s="861"/>
      <c r="R471" s="861"/>
      <c r="S471" s="861"/>
      <c r="T471" s="861"/>
      <c r="U471" s="861"/>
      <c r="V471" s="861"/>
      <c r="W471" s="861"/>
      <c r="X471" s="861"/>
      <c r="Y471" s="862"/>
      <c r="Z471" s="863"/>
      <c r="AA471" s="863"/>
      <c r="AB471" s="864"/>
      <c r="AC471" s="865"/>
      <c r="AD471" s="866"/>
      <c r="AE471" s="866"/>
      <c r="AF471" s="866"/>
      <c r="AG471" s="866"/>
      <c r="AH471" s="867"/>
      <c r="AI471" s="868"/>
      <c r="AJ471" s="868"/>
      <c r="AK471" s="868"/>
      <c r="AL471" s="851"/>
      <c r="AM471" s="852"/>
      <c r="AN471" s="852"/>
      <c r="AO471" s="853"/>
      <c r="AP471" s="854"/>
      <c r="AQ471" s="854"/>
      <c r="AR471" s="854"/>
      <c r="AS471" s="854"/>
      <c r="AT471" s="854"/>
      <c r="AU471" s="854"/>
      <c r="AV471" s="854"/>
      <c r="AW471" s="854"/>
      <c r="AX471" s="854"/>
      <c r="AY471">
        <f>COUNTA($C$471)</f>
        <v>0</v>
      </c>
    </row>
    <row r="472" spans="1:51" ht="30" hidden="1" customHeight="1" x14ac:dyDescent="0.15">
      <c r="A472" s="855">
        <v>8</v>
      </c>
      <c r="B472" s="855">
        <v>1</v>
      </c>
      <c r="C472" s="857"/>
      <c r="D472" s="857"/>
      <c r="E472" s="857"/>
      <c r="F472" s="857"/>
      <c r="G472" s="857"/>
      <c r="H472" s="857"/>
      <c r="I472" s="857"/>
      <c r="J472" s="858"/>
      <c r="K472" s="859"/>
      <c r="L472" s="859"/>
      <c r="M472" s="859"/>
      <c r="N472" s="859"/>
      <c r="O472" s="859"/>
      <c r="P472" s="861"/>
      <c r="Q472" s="861"/>
      <c r="R472" s="861"/>
      <c r="S472" s="861"/>
      <c r="T472" s="861"/>
      <c r="U472" s="861"/>
      <c r="V472" s="861"/>
      <c r="W472" s="861"/>
      <c r="X472" s="861"/>
      <c r="Y472" s="862"/>
      <c r="Z472" s="863"/>
      <c r="AA472" s="863"/>
      <c r="AB472" s="864"/>
      <c r="AC472" s="865"/>
      <c r="AD472" s="866"/>
      <c r="AE472" s="866"/>
      <c r="AF472" s="866"/>
      <c r="AG472" s="866"/>
      <c r="AH472" s="867"/>
      <c r="AI472" s="868"/>
      <c r="AJ472" s="868"/>
      <c r="AK472" s="868"/>
      <c r="AL472" s="851"/>
      <c r="AM472" s="852"/>
      <c r="AN472" s="852"/>
      <c r="AO472" s="853"/>
      <c r="AP472" s="854"/>
      <c r="AQ472" s="854"/>
      <c r="AR472" s="854"/>
      <c r="AS472" s="854"/>
      <c r="AT472" s="854"/>
      <c r="AU472" s="854"/>
      <c r="AV472" s="854"/>
      <c r="AW472" s="854"/>
      <c r="AX472" s="854"/>
      <c r="AY472">
        <f>COUNTA($C$472)</f>
        <v>0</v>
      </c>
    </row>
    <row r="473" spans="1:51" ht="30" hidden="1" customHeight="1" x14ac:dyDescent="0.15">
      <c r="A473" s="855">
        <v>9</v>
      </c>
      <c r="B473" s="855">
        <v>1</v>
      </c>
      <c r="C473" s="857"/>
      <c r="D473" s="857"/>
      <c r="E473" s="857"/>
      <c r="F473" s="857"/>
      <c r="G473" s="857"/>
      <c r="H473" s="857"/>
      <c r="I473" s="857"/>
      <c r="J473" s="858"/>
      <c r="K473" s="859"/>
      <c r="L473" s="859"/>
      <c r="M473" s="859"/>
      <c r="N473" s="859"/>
      <c r="O473" s="859"/>
      <c r="P473" s="861"/>
      <c r="Q473" s="861"/>
      <c r="R473" s="861"/>
      <c r="S473" s="861"/>
      <c r="T473" s="861"/>
      <c r="U473" s="861"/>
      <c r="V473" s="861"/>
      <c r="W473" s="861"/>
      <c r="X473" s="861"/>
      <c r="Y473" s="862"/>
      <c r="Z473" s="863"/>
      <c r="AA473" s="863"/>
      <c r="AB473" s="864"/>
      <c r="AC473" s="865"/>
      <c r="AD473" s="866"/>
      <c r="AE473" s="866"/>
      <c r="AF473" s="866"/>
      <c r="AG473" s="866"/>
      <c r="AH473" s="867"/>
      <c r="AI473" s="868"/>
      <c r="AJ473" s="868"/>
      <c r="AK473" s="868"/>
      <c r="AL473" s="851"/>
      <c r="AM473" s="852"/>
      <c r="AN473" s="852"/>
      <c r="AO473" s="853"/>
      <c r="AP473" s="854"/>
      <c r="AQ473" s="854"/>
      <c r="AR473" s="854"/>
      <c r="AS473" s="854"/>
      <c r="AT473" s="854"/>
      <c r="AU473" s="854"/>
      <c r="AV473" s="854"/>
      <c r="AW473" s="854"/>
      <c r="AX473" s="854"/>
      <c r="AY473">
        <f>COUNTA($C$473)</f>
        <v>0</v>
      </c>
    </row>
    <row r="474" spans="1:51" ht="30" hidden="1" customHeight="1" x14ac:dyDescent="0.15">
      <c r="A474" s="855">
        <v>10</v>
      </c>
      <c r="B474" s="855">
        <v>1</v>
      </c>
      <c r="C474" s="857"/>
      <c r="D474" s="857"/>
      <c r="E474" s="857"/>
      <c r="F474" s="857"/>
      <c r="G474" s="857"/>
      <c r="H474" s="857"/>
      <c r="I474" s="857"/>
      <c r="J474" s="858"/>
      <c r="K474" s="859"/>
      <c r="L474" s="859"/>
      <c r="M474" s="859"/>
      <c r="N474" s="859"/>
      <c r="O474" s="859"/>
      <c r="P474" s="861"/>
      <c r="Q474" s="861"/>
      <c r="R474" s="861"/>
      <c r="S474" s="861"/>
      <c r="T474" s="861"/>
      <c r="U474" s="861"/>
      <c r="V474" s="861"/>
      <c r="W474" s="861"/>
      <c r="X474" s="861"/>
      <c r="Y474" s="862"/>
      <c r="Z474" s="863"/>
      <c r="AA474" s="863"/>
      <c r="AB474" s="864"/>
      <c r="AC474" s="865"/>
      <c r="AD474" s="866"/>
      <c r="AE474" s="866"/>
      <c r="AF474" s="866"/>
      <c r="AG474" s="866"/>
      <c r="AH474" s="867"/>
      <c r="AI474" s="868"/>
      <c r="AJ474" s="868"/>
      <c r="AK474" s="868"/>
      <c r="AL474" s="851"/>
      <c r="AM474" s="852"/>
      <c r="AN474" s="852"/>
      <c r="AO474" s="853"/>
      <c r="AP474" s="854"/>
      <c r="AQ474" s="854"/>
      <c r="AR474" s="854"/>
      <c r="AS474" s="854"/>
      <c r="AT474" s="854"/>
      <c r="AU474" s="854"/>
      <c r="AV474" s="854"/>
      <c r="AW474" s="854"/>
      <c r="AX474" s="854"/>
      <c r="AY474">
        <f>COUNTA($C$474)</f>
        <v>0</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67"/>
      <c r="AI475" s="868"/>
      <c r="AJ475" s="868"/>
      <c r="AK475" s="868"/>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67"/>
      <c r="AI476" s="868"/>
      <c r="AJ476" s="868"/>
      <c r="AK476" s="868"/>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67"/>
      <c r="AI477" s="868"/>
      <c r="AJ477" s="868"/>
      <c r="AK477" s="868"/>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67"/>
      <c r="AI478" s="868"/>
      <c r="AJ478" s="868"/>
      <c r="AK478" s="868"/>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67"/>
      <c r="AI479" s="868"/>
      <c r="AJ479" s="868"/>
      <c r="AK479" s="868"/>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67"/>
      <c r="AI480" s="868"/>
      <c r="AJ480" s="868"/>
      <c r="AK480" s="868"/>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67"/>
      <c r="AI481" s="868"/>
      <c r="AJ481" s="868"/>
      <c r="AK481" s="868"/>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67"/>
      <c r="AI482" s="868"/>
      <c r="AJ482" s="868"/>
      <c r="AK482" s="868"/>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67"/>
      <c r="AI483" s="868"/>
      <c r="AJ483" s="868"/>
      <c r="AK483" s="868"/>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67"/>
      <c r="AI484" s="868"/>
      <c r="AJ484" s="868"/>
      <c r="AK484" s="868"/>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67"/>
      <c r="AI485" s="868"/>
      <c r="AJ485" s="868"/>
      <c r="AK485" s="868"/>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67"/>
      <c r="AI486" s="868"/>
      <c r="AJ486" s="868"/>
      <c r="AK486" s="868"/>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67"/>
      <c r="AI487" s="868"/>
      <c r="AJ487" s="868"/>
      <c r="AK487" s="868"/>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67"/>
      <c r="AI488" s="868"/>
      <c r="AJ488" s="868"/>
      <c r="AK488" s="868"/>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67"/>
      <c r="AI489" s="868"/>
      <c r="AJ489" s="868"/>
      <c r="AK489" s="868"/>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67"/>
      <c r="AI490" s="868"/>
      <c r="AJ490" s="868"/>
      <c r="AK490" s="868"/>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67"/>
      <c r="AI491" s="868"/>
      <c r="AJ491" s="868"/>
      <c r="AK491" s="868"/>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67"/>
      <c r="AI492" s="868"/>
      <c r="AJ492" s="868"/>
      <c r="AK492" s="868"/>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67"/>
      <c r="AI493" s="868"/>
      <c r="AJ493" s="868"/>
      <c r="AK493" s="868"/>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67"/>
      <c r="AI494" s="868"/>
      <c r="AJ494" s="868"/>
      <c r="AK494" s="868"/>
      <c r="AL494" s="851"/>
      <c r="AM494" s="852"/>
      <c r="AN494" s="852"/>
      <c r="AO494" s="853"/>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4"/>
      <c r="B497" s="844"/>
      <c r="C497" s="844" t="s">
        <v>24</v>
      </c>
      <c r="D497" s="844"/>
      <c r="E497" s="844"/>
      <c r="F497" s="844"/>
      <c r="G497" s="844"/>
      <c r="H497" s="844"/>
      <c r="I497" s="844"/>
      <c r="J497" s="845" t="s">
        <v>197</v>
      </c>
      <c r="K497" s="136"/>
      <c r="L497" s="136"/>
      <c r="M497" s="136"/>
      <c r="N497" s="136"/>
      <c r="O497" s="136"/>
      <c r="P497" s="412" t="s">
        <v>25</v>
      </c>
      <c r="Q497" s="412"/>
      <c r="R497" s="412"/>
      <c r="S497" s="412"/>
      <c r="T497" s="412"/>
      <c r="U497" s="412"/>
      <c r="V497" s="412"/>
      <c r="W497" s="412"/>
      <c r="X497" s="412"/>
      <c r="Y497" s="846" t="s">
        <v>196</v>
      </c>
      <c r="Z497" s="847"/>
      <c r="AA497" s="847"/>
      <c r="AB497" s="847"/>
      <c r="AC497" s="845" t="s">
        <v>230</v>
      </c>
      <c r="AD497" s="845"/>
      <c r="AE497" s="845"/>
      <c r="AF497" s="845"/>
      <c r="AG497" s="845"/>
      <c r="AH497" s="846" t="s">
        <v>249</v>
      </c>
      <c r="AI497" s="844"/>
      <c r="AJ497" s="844"/>
      <c r="AK497" s="844"/>
      <c r="AL497" s="844" t="s">
        <v>19</v>
      </c>
      <c r="AM497" s="844"/>
      <c r="AN497" s="844"/>
      <c r="AO497" s="848"/>
      <c r="AP497" s="869" t="s">
        <v>198</v>
      </c>
      <c r="AQ497" s="869"/>
      <c r="AR497" s="869"/>
      <c r="AS497" s="869"/>
      <c r="AT497" s="869"/>
      <c r="AU497" s="869"/>
      <c r="AV497" s="869"/>
      <c r="AW497" s="869"/>
      <c r="AX497" s="869"/>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61"/>
      <c r="Q498" s="861"/>
      <c r="R498" s="861"/>
      <c r="S498" s="861"/>
      <c r="T498" s="861"/>
      <c r="U498" s="861"/>
      <c r="V498" s="861"/>
      <c r="W498" s="861"/>
      <c r="X498" s="861"/>
      <c r="Y498" s="862"/>
      <c r="Z498" s="863"/>
      <c r="AA498" s="863"/>
      <c r="AB498" s="864"/>
      <c r="AC498" s="865"/>
      <c r="AD498" s="866"/>
      <c r="AE498" s="866"/>
      <c r="AF498" s="866"/>
      <c r="AG498" s="866"/>
      <c r="AH498" s="849"/>
      <c r="AI498" s="850"/>
      <c r="AJ498" s="850"/>
      <c r="AK498" s="850"/>
      <c r="AL498" s="851"/>
      <c r="AM498" s="852"/>
      <c r="AN498" s="852"/>
      <c r="AO498" s="853"/>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61"/>
      <c r="Q499" s="861"/>
      <c r="R499" s="861"/>
      <c r="S499" s="861"/>
      <c r="T499" s="861"/>
      <c r="U499" s="861"/>
      <c r="V499" s="861"/>
      <c r="W499" s="861"/>
      <c r="X499" s="861"/>
      <c r="Y499" s="862"/>
      <c r="Z499" s="863"/>
      <c r="AA499" s="863"/>
      <c r="AB499" s="864"/>
      <c r="AC499" s="865"/>
      <c r="AD499" s="866"/>
      <c r="AE499" s="866"/>
      <c r="AF499" s="866"/>
      <c r="AG499" s="866"/>
      <c r="AH499" s="849"/>
      <c r="AI499" s="850"/>
      <c r="AJ499" s="850"/>
      <c r="AK499" s="850"/>
      <c r="AL499" s="851"/>
      <c r="AM499" s="852"/>
      <c r="AN499" s="852"/>
      <c r="AO499" s="853"/>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60"/>
      <c r="Q500" s="861"/>
      <c r="R500" s="861"/>
      <c r="S500" s="861"/>
      <c r="T500" s="861"/>
      <c r="U500" s="861"/>
      <c r="V500" s="861"/>
      <c r="W500" s="861"/>
      <c r="X500" s="861"/>
      <c r="Y500" s="862"/>
      <c r="Z500" s="863"/>
      <c r="AA500" s="863"/>
      <c r="AB500" s="864"/>
      <c r="AC500" s="865"/>
      <c r="AD500" s="866"/>
      <c r="AE500" s="866"/>
      <c r="AF500" s="866"/>
      <c r="AG500" s="866"/>
      <c r="AH500" s="867"/>
      <c r="AI500" s="868"/>
      <c r="AJ500" s="868"/>
      <c r="AK500" s="868"/>
      <c r="AL500" s="851"/>
      <c r="AM500" s="852"/>
      <c r="AN500" s="852"/>
      <c r="AO500" s="853"/>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60"/>
      <c r="Q501" s="861"/>
      <c r="R501" s="861"/>
      <c r="S501" s="861"/>
      <c r="T501" s="861"/>
      <c r="U501" s="861"/>
      <c r="V501" s="861"/>
      <c r="W501" s="861"/>
      <c r="X501" s="861"/>
      <c r="Y501" s="862"/>
      <c r="Z501" s="863"/>
      <c r="AA501" s="863"/>
      <c r="AB501" s="864"/>
      <c r="AC501" s="865"/>
      <c r="AD501" s="866"/>
      <c r="AE501" s="866"/>
      <c r="AF501" s="866"/>
      <c r="AG501" s="866"/>
      <c r="AH501" s="867"/>
      <c r="AI501" s="868"/>
      <c r="AJ501" s="868"/>
      <c r="AK501" s="868"/>
      <c r="AL501" s="851"/>
      <c r="AM501" s="852"/>
      <c r="AN501" s="852"/>
      <c r="AO501" s="853"/>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61"/>
      <c r="Q502" s="861"/>
      <c r="R502" s="861"/>
      <c r="S502" s="861"/>
      <c r="T502" s="861"/>
      <c r="U502" s="861"/>
      <c r="V502" s="861"/>
      <c r="W502" s="861"/>
      <c r="X502" s="861"/>
      <c r="Y502" s="862"/>
      <c r="Z502" s="863"/>
      <c r="AA502" s="863"/>
      <c r="AB502" s="864"/>
      <c r="AC502" s="865"/>
      <c r="AD502" s="866"/>
      <c r="AE502" s="866"/>
      <c r="AF502" s="866"/>
      <c r="AG502" s="866"/>
      <c r="AH502" s="867"/>
      <c r="AI502" s="868"/>
      <c r="AJ502" s="868"/>
      <c r="AK502" s="868"/>
      <c r="AL502" s="851"/>
      <c r="AM502" s="852"/>
      <c r="AN502" s="852"/>
      <c r="AO502" s="853"/>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61"/>
      <c r="Q503" s="861"/>
      <c r="R503" s="861"/>
      <c r="S503" s="861"/>
      <c r="T503" s="861"/>
      <c r="U503" s="861"/>
      <c r="V503" s="861"/>
      <c r="W503" s="861"/>
      <c r="X503" s="861"/>
      <c r="Y503" s="862"/>
      <c r="Z503" s="863"/>
      <c r="AA503" s="863"/>
      <c r="AB503" s="864"/>
      <c r="AC503" s="865"/>
      <c r="AD503" s="866"/>
      <c r="AE503" s="866"/>
      <c r="AF503" s="866"/>
      <c r="AG503" s="866"/>
      <c r="AH503" s="867"/>
      <c r="AI503" s="868"/>
      <c r="AJ503" s="868"/>
      <c r="AK503" s="868"/>
      <c r="AL503" s="851"/>
      <c r="AM503" s="852"/>
      <c r="AN503" s="852"/>
      <c r="AO503" s="853"/>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61"/>
      <c r="Q504" s="861"/>
      <c r="R504" s="861"/>
      <c r="S504" s="861"/>
      <c r="T504" s="861"/>
      <c r="U504" s="861"/>
      <c r="V504" s="861"/>
      <c r="W504" s="861"/>
      <c r="X504" s="861"/>
      <c r="Y504" s="862"/>
      <c r="Z504" s="863"/>
      <c r="AA504" s="863"/>
      <c r="AB504" s="864"/>
      <c r="AC504" s="865"/>
      <c r="AD504" s="866"/>
      <c r="AE504" s="866"/>
      <c r="AF504" s="866"/>
      <c r="AG504" s="866"/>
      <c r="AH504" s="867"/>
      <c r="AI504" s="868"/>
      <c r="AJ504" s="868"/>
      <c r="AK504" s="868"/>
      <c r="AL504" s="851"/>
      <c r="AM504" s="852"/>
      <c r="AN504" s="852"/>
      <c r="AO504" s="853"/>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61"/>
      <c r="Q505" s="861"/>
      <c r="R505" s="861"/>
      <c r="S505" s="861"/>
      <c r="T505" s="861"/>
      <c r="U505" s="861"/>
      <c r="V505" s="861"/>
      <c r="W505" s="861"/>
      <c r="X505" s="861"/>
      <c r="Y505" s="862"/>
      <c r="Z505" s="863"/>
      <c r="AA505" s="863"/>
      <c r="AB505" s="864"/>
      <c r="AC505" s="865"/>
      <c r="AD505" s="866"/>
      <c r="AE505" s="866"/>
      <c r="AF505" s="866"/>
      <c r="AG505" s="866"/>
      <c r="AH505" s="867"/>
      <c r="AI505" s="868"/>
      <c r="AJ505" s="868"/>
      <c r="AK505" s="868"/>
      <c r="AL505" s="851"/>
      <c r="AM505" s="852"/>
      <c r="AN505" s="852"/>
      <c r="AO505" s="853"/>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61"/>
      <c r="Q506" s="861"/>
      <c r="R506" s="861"/>
      <c r="S506" s="861"/>
      <c r="T506" s="861"/>
      <c r="U506" s="861"/>
      <c r="V506" s="861"/>
      <c r="W506" s="861"/>
      <c r="X506" s="861"/>
      <c r="Y506" s="862"/>
      <c r="Z506" s="863"/>
      <c r="AA506" s="863"/>
      <c r="AB506" s="864"/>
      <c r="AC506" s="865"/>
      <c r="AD506" s="866"/>
      <c r="AE506" s="866"/>
      <c r="AF506" s="866"/>
      <c r="AG506" s="866"/>
      <c r="AH506" s="867"/>
      <c r="AI506" s="868"/>
      <c r="AJ506" s="868"/>
      <c r="AK506" s="868"/>
      <c r="AL506" s="851"/>
      <c r="AM506" s="852"/>
      <c r="AN506" s="852"/>
      <c r="AO506" s="853"/>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61"/>
      <c r="Q507" s="861"/>
      <c r="R507" s="861"/>
      <c r="S507" s="861"/>
      <c r="T507" s="861"/>
      <c r="U507" s="861"/>
      <c r="V507" s="861"/>
      <c r="W507" s="861"/>
      <c r="X507" s="861"/>
      <c r="Y507" s="862"/>
      <c r="Z507" s="863"/>
      <c r="AA507" s="863"/>
      <c r="AB507" s="864"/>
      <c r="AC507" s="865"/>
      <c r="AD507" s="866"/>
      <c r="AE507" s="866"/>
      <c r="AF507" s="866"/>
      <c r="AG507" s="866"/>
      <c r="AH507" s="867"/>
      <c r="AI507" s="868"/>
      <c r="AJ507" s="868"/>
      <c r="AK507" s="868"/>
      <c r="AL507" s="851"/>
      <c r="AM507" s="852"/>
      <c r="AN507" s="852"/>
      <c r="AO507" s="853"/>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67"/>
      <c r="AI508" s="868"/>
      <c r="AJ508" s="868"/>
      <c r="AK508" s="868"/>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67"/>
      <c r="AI509" s="868"/>
      <c r="AJ509" s="868"/>
      <c r="AK509" s="868"/>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67"/>
      <c r="AI510" s="868"/>
      <c r="AJ510" s="868"/>
      <c r="AK510" s="868"/>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67"/>
      <c r="AI511" s="868"/>
      <c r="AJ511" s="868"/>
      <c r="AK511" s="868"/>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67"/>
      <c r="AI512" s="868"/>
      <c r="AJ512" s="868"/>
      <c r="AK512" s="868"/>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67"/>
      <c r="AI513" s="868"/>
      <c r="AJ513" s="868"/>
      <c r="AK513" s="868"/>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67"/>
      <c r="AI514" s="868"/>
      <c r="AJ514" s="868"/>
      <c r="AK514" s="868"/>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67"/>
      <c r="AI515" s="868"/>
      <c r="AJ515" s="868"/>
      <c r="AK515" s="868"/>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67"/>
      <c r="AI516" s="868"/>
      <c r="AJ516" s="868"/>
      <c r="AK516" s="868"/>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67"/>
      <c r="AI517" s="868"/>
      <c r="AJ517" s="868"/>
      <c r="AK517" s="868"/>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67"/>
      <c r="AI518" s="868"/>
      <c r="AJ518" s="868"/>
      <c r="AK518" s="868"/>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67"/>
      <c r="AI519" s="868"/>
      <c r="AJ519" s="868"/>
      <c r="AK519" s="868"/>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67"/>
      <c r="AI520" s="868"/>
      <c r="AJ520" s="868"/>
      <c r="AK520" s="868"/>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67"/>
      <c r="AI521" s="868"/>
      <c r="AJ521" s="868"/>
      <c r="AK521" s="868"/>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67"/>
      <c r="AI522" s="868"/>
      <c r="AJ522" s="868"/>
      <c r="AK522" s="868"/>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67"/>
      <c r="AI523" s="868"/>
      <c r="AJ523" s="868"/>
      <c r="AK523" s="868"/>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67"/>
      <c r="AI524" s="868"/>
      <c r="AJ524" s="868"/>
      <c r="AK524" s="868"/>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67"/>
      <c r="AI525" s="868"/>
      <c r="AJ525" s="868"/>
      <c r="AK525" s="868"/>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67"/>
      <c r="AI526" s="868"/>
      <c r="AJ526" s="868"/>
      <c r="AK526" s="868"/>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67"/>
      <c r="AI527" s="868"/>
      <c r="AJ527" s="868"/>
      <c r="AK527" s="868"/>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4"/>
      <c r="B530" s="844"/>
      <c r="C530" s="844" t="s">
        <v>24</v>
      </c>
      <c r="D530" s="844"/>
      <c r="E530" s="844"/>
      <c r="F530" s="844"/>
      <c r="G530" s="844"/>
      <c r="H530" s="844"/>
      <c r="I530" s="844"/>
      <c r="J530" s="845" t="s">
        <v>197</v>
      </c>
      <c r="K530" s="136"/>
      <c r="L530" s="136"/>
      <c r="M530" s="136"/>
      <c r="N530" s="136"/>
      <c r="O530" s="136"/>
      <c r="P530" s="412" t="s">
        <v>25</v>
      </c>
      <c r="Q530" s="412"/>
      <c r="R530" s="412"/>
      <c r="S530" s="412"/>
      <c r="T530" s="412"/>
      <c r="U530" s="412"/>
      <c r="V530" s="412"/>
      <c r="W530" s="412"/>
      <c r="X530" s="412"/>
      <c r="Y530" s="846" t="s">
        <v>196</v>
      </c>
      <c r="Z530" s="847"/>
      <c r="AA530" s="847"/>
      <c r="AB530" s="847"/>
      <c r="AC530" s="845" t="s">
        <v>230</v>
      </c>
      <c r="AD530" s="845"/>
      <c r="AE530" s="845"/>
      <c r="AF530" s="845"/>
      <c r="AG530" s="845"/>
      <c r="AH530" s="846" t="s">
        <v>249</v>
      </c>
      <c r="AI530" s="844"/>
      <c r="AJ530" s="844"/>
      <c r="AK530" s="844"/>
      <c r="AL530" s="844" t="s">
        <v>19</v>
      </c>
      <c r="AM530" s="844"/>
      <c r="AN530" s="844"/>
      <c r="AO530" s="848"/>
      <c r="AP530" s="869" t="s">
        <v>198</v>
      </c>
      <c r="AQ530" s="869"/>
      <c r="AR530" s="869"/>
      <c r="AS530" s="869"/>
      <c r="AT530" s="869"/>
      <c r="AU530" s="869"/>
      <c r="AV530" s="869"/>
      <c r="AW530" s="869"/>
      <c r="AX530" s="869"/>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61"/>
      <c r="Q531" s="861"/>
      <c r="R531" s="861"/>
      <c r="S531" s="861"/>
      <c r="T531" s="861"/>
      <c r="U531" s="861"/>
      <c r="V531" s="861"/>
      <c r="W531" s="861"/>
      <c r="X531" s="861"/>
      <c r="Y531" s="862"/>
      <c r="Z531" s="863"/>
      <c r="AA531" s="863"/>
      <c r="AB531" s="864"/>
      <c r="AC531" s="865"/>
      <c r="AD531" s="866"/>
      <c r="AE531" s="866"/>
      <c r="AF531" s="866"/>
      <c r="AG531" s="866"/>
      <c r="AH531" s="849"/>
      <c r="AI531" s="850"/>
      <c r="AJ531" s="850"/>
      <c r="AK531" s="850"/>
      <c r="AL531" s="851"/>
      <c r="AM531" s="852"/>
      <c r="AN531" s="852"/>
      <c r="AO531" s="853"/>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61"/>
      <c r="Q532" s="861"/>
      <c r="R532" s="861"/>
      <c r="S532" s="861"/>
      <c r="T532" s="861"/>
      <c r="U532" s="861"/>
      <c r="V532" s="861"/>
      <c r="W532" s="861"/>
      <c r="X532" s="861"/>
      <c r="Y532" s="862"/>
      <c r="Z532" s="863"/>
      <c r="AA532" s="863"/>
      <c r="AB532" s="864"/>
      <c r="AC532" s="865"/>
      <c r="AD532" s="866"/>
      <c r="AE532" s="866"/>
      <c r="AF532" s="866"/>
      <c r="AG532" s="866"/>
      <c r="AH532" s="849"/>
      <c r="AI532" s="850"/>
      <c r="AJ532" s="850"/>
      <c r="AK532" s="850"/>
      <c r="AL532" s="851"/>
      <c r="AM532" s="852"/>
      <c r="AN532" s="852"/>
      <c r="AO532" s="853"/>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60"/>
      <c r="Q533" s="861"/>
      <c r="R533" s="861"/>
      <c r="S533" s="861"/>
      <c r="T533" s="861"/>
      <c r="U533" s="861"/>
      <c r="V533" s="861"/>
      <c r="W533" s="861"/>
      <c r="X533" s="861"/>
      <c r="Y533" s="862"/>
      <c r="Z533" s="863"/>
      <c r="AA533" s="863"/>
      <c r="AB533" s="864"/>
      <c r="AC533" s="865"/>
      <c r="AD533" s="866"/>
      <c r="AE533" s="866"/>
      <c r="AF533" s="866"/>
      <c r="AG533" s="866"/>
      <c r="AH533" s="867"/>
      <c r="AI533" s="868"/>
      <c r="AJ533" s="868"/>
      <c r="AK533" s="868"/>
      <c r="AL533" s="851"/>
      <c r="AM533" s="852"/>
      <c r="AN533" s="852"/>
      <c r="AO533" s="853"/>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60"/>
      <c r="Q534" s="861"/>
      <c r="R534" s="861"/>
      <c r="S534" s="861"/>
      <c r="T534" s="861"/>
      <c r="U534" s="861"/>
      <c r="V534" s="861"/>
      <c r="W534" s="861"/>
      <c r="X534" s="861"/>
      <c r="Y534" s="862"/>
      <c r="Z534" s="863"/>
      <c r="AA534" s="863"/>
      <c r="AB534" s="864"/>
      <c r="AC534" s="865"/>
      <c r="AD534" s="866"/>
      <c r="AE534" s="866"/>
      <c r="AF534" s="866"/>
      <c r="AG534" s="866"/>
      <c r="AH534" s="867"/>
      <c r="AI534" s="868"/>
      <c r="AJ534" s="868"/>
      <c r="AK534" s="868"/>
      <c r="AL534" s="851"/>
      <c r="AM534" s="852"/>
      <c r="AN534" s="852"/>
      <c r="AO534" s="853"/>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61"/>
      <c r="Q535" s="861"/>
      <c r="R535" s="861"/>
      <c r="S535" s="861"/>
      <c r="T535" s="861"/>
      <c r="U535" s="861"/>
      <c r="V535" s="861"/>
      <c r="W535" s="861"/>
      <c r="X535" s="861"/>
      <c r="Y535" s="862"/>
      <c r="Z535" s="863"/>
      <c r="AA535" s="863"/>
      <c r="AB535" s="864"/>
      <c r="AC535" s="865"/>
      <c r="AD535" s="866"/>
      <c r="AE535" s="866"/>
      <c r="AF535" s="866"/>
      <c r="AG535" s="866"/>
      <c r="AH535" s="867"/>
      <c r="AI535" s="868"/>
      <c r="AJ535" s="868"/>
      <c r="AK535" s="868"/>
      <c r="AL535" s="851"/>
      <c r="AM535" s="852"/>
      <c r="AN535" s="852"/>
      <c r="AO535" s="853"/>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61"/>
      <c r="Q536" s="861"/>
      <c r="R536" s="861"/>
      <c r="S536" s="861"/>
      <c r="T536" s="861"/>
      <c r="U536" s="861"/>
      <c r="V536" s="861"/>
      <c r="W536" s="861"/>
      <c r="X536" s="861"/>
      <c r="Y536" s="862"/>
      <c r="Z536" s="863"/>
      <c r="AA536" s="863"/>
      <c r="AB536" s="864"/>
      <c r="AC536" s="865"/>
      <c r="AD536" s="866"/>
      <c r="AE536" s="866"/>
      <c r="AF536" s="866"/>
      <c r="AG536" s="866"/>
      <c r="AH536" s="867"/>
      <c r="AI536" s="868"/>
      <c r="AJ536" s="868"/>
      <c r="AK536" s="868"/>
      <c r="AL536" s="851"/>
      <c r="AM536" s="852"/>
      <c r="AN536" s="852"/>
      <c r="AO536" s="853"/>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61"/>
      <c r="Q537" s="861"/>
      <c r="R537" s="861"/>
      <c r="S537" s="861"/>
      <c r="T537" s="861"/>
      <c r="U537" s="861"/>
      <c r="V537" s="861"/>
      <c r="W537" s="861"/>
      <c r="X537" s="861"/>
      <c r="Y537" s="862"/>
      <c r="Z537" s="863"/>
      <c r="AA537" s="863"/>
      <c r="AB537" s="864"/>
      <c r="AC537" s="865"/>
      <c r="AD537" s="866"/>
      <c r="AE537" s="866"/>
      <c r="AF537" s="866"/>
      <c r="AG537" s="866"/>
      <c r="AH537" s="867"/>
      <c r="AI537" s="868"/>
      <c r="AJ537" s="868"/>
      <c r="AK537" s="868"/>
      <c r="AL537" s="851"/>
      <c r="AM537" s="852"/>
      <c r="AN537" s="852"/>
      <c r="AO537" s="853"/>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61"/>
      <c r="Q538" s="861"/>
      <c r="R538" s="861"/>
      <c r="S538" s="861"/>
      <c r="T538" s="861"/>
      <c r="U538" s="861"/>
      <c r="V538" s="861"/>
      <c r="W538" s="861"/>
      <c r="X538" s="861"/>
      <c r="Y538" s="862"/>
      <c r="Z538" s="863"/>
      <c r="AA538" s="863"/>
      <c r="AB538" s="864"/>
      <c r="AC538" s="865"/>
      <c r="AD538" s="866"/>
      <c r="AE538" s="866"/>
      <c r="AF538" s="866"/>
      <c r="AG538" s="866"/>
      <c r="AH538" s="867"/>
      <c r="AI538" s="868"/>
      <c r="AJ538" s="868"/>
      <c r="AK538" s="868"/>
      <c r="AL538" s="851"/>
      <c r="AM538" s="852"/>
      <c r="AN538" s="852"/>
      <c r="AO538" s="853"/>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61"/>
      <c r="Q539" s="861"/>
      <c r="R539" s="861"/>
      <c r="S539" s="861"/>
      <c r="T539" s="861"/>
      <c r="U539" s="861"/>
      <c r="V539" s="861"/>
      <c r="W539" s="861"/>
      <c r="X539" s="861"/>
      <c r="Y539" s="862"/>
      <c r="Z539" s="863"/>
      <c r="AA539" s="863"/>
      <c r="AB539" s="864"/>
      <c r="AC539" s="865"/>
      <c r="AD539" s="866"/>
      <c r="AE539" s="866"/>
      <c r="AF539" s="866"/>
      <c r="AG539" s="866"/>
      <c r="AH539" s="867"/>
      <c r="AI539" s="868"/>
      <c r="AJ539" s="868"/>
      <c r="AK539" s="868"/>
      <c r="AL539" s="851"/>
      <c r="AM539" s="852"/>
      <c r="AN539" s="852"/>
      <c r="AO539" s="853"/>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61"/>
      <c r="Q540" s="861"/>
      <c r="R540" s="861"/>
      <c r="S540" s="861"/>
      <c r="T540" s="861"/>
      <c r="U540" s="861"/>
      <c r="V540" s="861"/>
      <c r="W540" s="861"/>
      <c r="X540" s="861"/>
      <c r="Y540" s="862"/>
      <c r="Z540" s="863"/>
      <c r="AA540" s="863"/>
      <c r="AB540" s="864"/>
      <c r="AC540" s="865"/>
      <c r="AD540" s="866"/>
      <c r="AE540" s="866"/>
      <c r="AF540" s="866"/>
      <c r="AG540" s="866"/>
      <c r="AH540" s="867"/>
      <c r="AI540" s="868"/>
      <c r="AJ540" s="868"/>
      <c r="AK540" s="868"/>
      <c r="AL540" s="851"/>
      <c r="AM540" s="852"/>
      <c r="AN540" s="852"/>
      <c r="AO540" s="853"/>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67"/>
      <c r="AI541" s="868"/>
      <c r="AJ541" s="868"/>
      <c r="AK541" s="868"/>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67"/>
      <c r="AI542" s="868"/>
      <c r="AJ542" s="868"/>
      <c r="AK542" s="868"/>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67"/>
      <c r="AI543" s="868"/>
      <c r="AJ543" s="868"/>
      <c r="AK543" s="868"/>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67"/>
      <c r="AI544" s="868"/>
      <c r="AJ544" s="868"/>
      <c r="AK544" s="868"/>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67"/>
      <c r="AI545" s="868"/>
      <c r="AJ545" s="868"/>
      <c r="AK545" s="868"/>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67"/>
      <c r="AI546" s="868"/>
      <c r="AJ546" s="868"/>
      <c r="AK546" s="868"/>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67"/>
      <c r="AI547" s="868"/>
      <c r="AJ547" s="868"/>
      <c r="AK547" s="868"/>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67"/>
      <c r="AI548" s="868"/>
      <c r="AJ548" s="868"/>
      <c r="AK548" s="868"/>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67"/>
      <c r="AI549" s="868"/>
      <c r="AJ549" s="868"/>
      <c r="AK549" s="868"/>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67"/>
      <c r="AI550" s="868"/>
      <c r="AJ550" s="868"/>
      <c r="AK550" s="868"/>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67"/>
      <c r="AI551" s="868"/>
      <c r="AJ551" s="868"/>
      <c r="AK551" s="868"/>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67"/>
      <c r="AI552" s="868"/>
      <c r="AJ552" s="868"/>
      <c r="AK552" s="868"/>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67"/>
      <c r="AI553" s="868"/>
      <c r="AJ553" s="868"/>
      <c r="AK553" s="868"/>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67"/>
      <c r="AI554" s="868"/>
      <c r="AJ554" s="868"/>
      <c r="AK554" s="868"/>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67"/>
      <c r="AI555" s="868"/>
      <c r="AJ555" s="868"/>
      <c r="AK555" s="868"/>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67"/>
      <c r="AI556" s="868"/>
      <c r="AJ556" s="868"/>
      <c r="AK556" s="868"/>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67"/>
      <c r="AI557" s="868"/>
      <c r="AJ557" s="868"/>
      <c r="AK557" s="868"/>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67"/>
      <c r="AI558" s="868"/>
      <c r="AJ558" s="868"/>
      <c r="AK558" s="868"/>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67"/>
      <c r="AI559" s="868"/>
      <c r="AJ559" s="868"/>
      <c r="AK559" s="868"/>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67"/>
      <c r="AI560" s="868"/>
      <c r="AJ560" s="868"/>
      <c r="AK560" s="868"/>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36"/>
      <c r="L563" s="136"/>
      <c r="M563" s="136"/>
      <c r="N563" s="136"/>
      <c r="O563" s="136"/>
      <c r="P563" s="412" t="s">
        <v>25</v>
      </c>
      <c r="Q563" s="412"/>
      <c r="R563" s="412"/>
      <c r="S563" s="412"/>
      <c r="T563" s="412"/>
      <c r="U563" s="412"/>
      <c r="V563" s="412"/>
      <c r="W563" s="412"/>
      <c r="X563" s="412"/>
      <c r="Y563" s="846" t="s">
        <v>196</v>
      </c>
      <c r="Z563" s="847"/>
      <c r="AA563" s="847"/>
      <c r="AB563" s="847"/>
      <c r="AC563" s="845" t="s">
        <v>230</v>
      </c>
      <c r="AD563" s="845"/>
      <c r="AE563" s="845"/>
      <c r="AF563" s="845"/>
      <c r="AG563" s="845"/>
      <c r="AH563" s="846" t="s">
        <v>249</v>
      </c>
      <c r="AI563" s="844"/>
      <c r="AJ563" s="844"/>
      <c r="AK563" s="844"/>
      <c r="AL563" s="844" t="s">
        <v>19</v>
      </c>
      <c r="AM563" s="844"/>
      <c r="AN563" s="844"/>
      <c r="AO563" s="848"/>
      <c r="AP563" s="869" t="s">
        <v>198</v>
      </c>
      <c r="AQ563" s="869"/>
      <c r="AR563" s="869"/>
      <c r="AS563" s="869"/>
      <c r="AT563" s="869"/>
      <c r="AU563" s="869"/>
      <c r="AV563" s="869"/>
      <c r="AW563" s="869"/>
      <c r="AX563" s="869"/>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67"/>
      <c r="AI566" s="868"/>
      <c r="AJ566" s="868"/>
      <c r="AK566" s="868"/>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67"/>
      <c r="AI567" s="868"/>
      <c r="AJ567" s="868"/>
      <c r="AK567" s="868"/>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67"/>
      <c r="AI568" s="868"/>
      <c r="AJ568" s="868"/>
      <c r="AK568" s="868"/>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67"/>
      <c r="AI569" s="868"/>
      <c r="AJ569" s="868"/>
      <c r="AK569" s="868"/>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67"/>
      <c r="AI570" s="868"/>
      <c r="AJ570" s="868"/>
      <c r="AK570" s="868"/>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67"/>
      <c r="AI571" s="868"/>
      <c r="AJ571" s="868"/>
      <c r="AK571" s="868"/>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67"/>
      <c r="AI572" s="868"/>
      <c r="AJ572" s="868"/>
      <c r="AK572" s="868"/>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67"/>
      <c r="AI573" s="868"/>
      <c r="AJ573" s="868"/>
      <c r="AK573" s="868"/>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67"/>
      <c r="AI574" s="868"/>
      <c r="AJ574" s="868"/>
      <c r="AK574" s="868"/>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67"/>
      <c r="AI575" s="868"/>
      <c r="AJ575" s="868"/>
      <c r="AK575" s="868"/>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67"/>
      <c r="AI576" s="868"/>
      <c r="AJ576" s="868"/>
      <c r="AK576" s="868"/>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67"/>
      <c r="AI577" s="868"/>
      <c r="AJ577" s="868"/>
      <c r="AK577" s="868"/>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67"/>
      <c r="AI578" s="868"/>
      <c r="AJ578" s="868"/>
      <c r="AK578" s="868"/>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67"/>
      <c r="AI579" s="868"/>
      <c r="AJ579" s="868"/>
      <c r="AK579" s="868"/>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67"/>
      <c r="AI580" s="868"/>
      <c r="AJ580" s="868"/>
      <c r="AK580" s="868"/>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67"/>
      <c r="AI581" s="868"/>
      <c r="AJ581" s="868"/>
      <c r="AK581" s="868"/>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67"/>
      <c r="AI582" s="868"/>
      <c r="AJ582" s="868"/>
      <c r="AK582" s="868"/>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67"/>
      <c r="AI583" s="868"/>
      <c r="AJ583" s="868"/>
      <c r="AK583" s="868"/>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67"/>
      <c r="AI584" s="868"/>
      <c r="AJ584" s="868"/>
      <c r="AK584" s="868"/>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67"/>
      <c r="AI585" s="868"/>
      <c r="AJ585" s="868"/>
      <c r="AK585" s="868"/>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67"/>
      <c r="AI586" s="868"/>
      <c r="AJ586" s="868"/>
      <c r="AK586" s="868"/>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67"/>
      <c r="AI587" s="868"/>
      <c r="AJ587" s="868"/>
      <c r="AK587" s="868"/>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67"/>
      <c r="AI588" s="868"/>
      <c r="AJ588" s="868"/>
      <c r="AK588" s="868"/>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67"/>
      <c r="AI589" s="868"/>
      <c r="AJ589" s="868"/>
      <c r="AK589" s="868"/>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67"/>
      <c r="AI590" s="868"/>
      <c r="AJ590" s="868"/>
      <c r="AK590" s="868"/>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67"/>
      <c r="AI591" s="868"/>
      <c r="AJ591" s="868"/>
      <c r="AK591" s="868"/>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67"/>
      <c r="AI592" s="868"/>
      <c r="AJ592" s="868"/>
      <c r="AK592" s="868"/>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67"/>
      <c r="AI593" s="868"/>
      <c r="AJ593" s="868"/>
      <c r="AK593" s="868"/>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36"/>
      <c r="L596" s="136"/>
      <c r="M596" s="136"/>
      <c r="N596" s="136"/>
      <c r="O596" s="136"/>
      <c r="P596" s="412" t="s">
        <v>25</v>
      </c>
      <c r="Q596" s="412"/>
      <c r="R596" s="412"/>
      <c r="S596" s="412"/>
      <c r="T596" s="412"/>
      <c r="U596" s="412"/>
      <c r="V596" s="412"/>
      <c r="W596" s="412"/>
      <c r="X596" s="412"/>
      <c r="Y596" s="846" t="s">
        <v>196</v>
      </c>
      <c r="Z596" s="847"/>
      <c r="AA596" s="847"/>
      <c r="AB596" s="847"/>
      <c r="AC596" s="845" t="s">
        <v>230</v>
      </c>
      <c r="AD596" s="845"/>
      <c r="AE596" s="845"/>
      <c r="AF596" s="845"/>
      <c r="AG596" s="845"/>
      <c r="AH596" s="846" t="s">
        <v>249</v>
      </c>
      <c r="AI596" s="844"/>
      <c r="AJ596" s="844"/>
      <c r="AK596" s="844"/>
      <c r="AL596" s="844" t="s">
        <v>19</v>
      </c>
      <c r="AM596" s="844"/>
      <c r="AN596" s="844"/>
      <c r="AO596" s="848"/>
      <c r="AP596" s="869" t="s">
        <v>198</v>
      </c>
      <c r="AQ596" s="869"/>
      <c r="AR596" s="869"/>
      <c r="AS596" s="869"/>
      <c r="AT596" s="869"/>
      <c r="AU596" s="869"/>
      <c r="AV596" s="869"/>
      <c r="AW596" s="869"/>
      <c r="AX596" s="869"/>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67"/>
      <c r="AI599" s="868"/>
      <c r="AJ599" s="868"/>
      <c r="AK599" s="868"/>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67"/>
      <c r="AI600" s="868"/>
      <c r="AJ600" s="868"/>
      <c r="AK600" s="868"/>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67"/>
      <c r="AI601" s="868"/>
      <c r="AJ601" s="868"/>
      <c r="AK601" s="868"/>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67"/>
      <c r="AI602" s="868"/>
      <c r="AJ602" s="868"/>
      <c r="AK602" s="868"/>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67"/>
      <c r="AI603" s="868"/>
      <c r="AJ603" s="868"/>
      <c r="AK603" s="868"/>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67"/>
      <c r="AI604" s="868"/>
      <c r="AJ604" s="868"/>
      <c r="AK604" s="868"/>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67"/>
      <c r="AI605" s="868"/>
      <c r="AJ605" s="868"/>
      <c r="AK605" s="868"/>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67"/>
      <c r="AI606" s="868"/>
      <c r="AJ606" s="868"/>
      <c r="AK606" s="868"/>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67"/>
      <c r="AI607" s="868"/>
      <c r="AJ607" s="868"/>
      <c r="AK607" s="868"/>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67"/>
      <c r="AI608" s="868"/>
      <c r="AJ608" s="868"/>
      <c r="AK608" s="868"/>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67"/>
      <c r="AI609" s="868"/>
      <c r="AJ609" s="868"/>
      <c r="AK609" s="868"/>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67"/>
      <c r="AI610" s="868"/>
      <c r="AJ610" s="868"/>
      <c r="AK610" s="868"/>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67"/>
      <c r="AI611" s="868"/>
      <c r="AJ611" s="868"/>
      <c r="AK611" s="868"/>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67"/>
      <c r="AI612" s="868"/>
      <c r="AJ612" s="868"/>
      <c r="AK612" s="868"/>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67"/>
      <c r="AI613" s="868"/>
      <c r="AJ613" s="868"/>
      <c r="AK613" s="868"/>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67"/>
      <c r="AI614" s="868"/>
      <c r="AJ614" s="868"/>
      <c r="AK614" s="868"/>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67"/>
      <c r="AI615" s="868"/>
      <c r="AJ615" s="868"/>
      <c r="AK615" s="868"/>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67"/>
      <c r="AI616" s="868"/>
      <c r="AJ616" s="868"/>
      <c r="AK616" s="868"/>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67"/>
      <c r="AI617" s="868"/>
      <c r="AJ617" s="868"/>
      <c r="AK617" s="868"/>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67"/>
      <c r="AI618" s="868"/>
      <c r="AJ618" s="868"/>
      <c r="AK618" s="868"/>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67"/>
      <c r="AI619" s="868"/>
      <c r="AJ619" s="868"/>
      <c r="AK619" s="868"/>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67"/>
      <c r="AI620" s="868"/>
      <c r="AJ620" s="868"/>
      <c r="AK620" s="868"/>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67"/>
      <c r="AI621" s="868"/>
      <c r="AJ621" s="868"/>
      <c r="AK621" s="868"/>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67"/>
      <c r="AI622" s="868"/>
      <c r="AJ622" s="868"/>
      <c r="AK622" s="868"/>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67"/>
      <c r="AI623" s="868"/>
      <c r="AJ623" s="868"/>
      <c r="AK623" s="868"/>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67"/>
      <c r="AI624" s="868"/>
      <c r="AJ624" s="868"/>
      <c r="AK624" s="868"/>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67"/>
      <c r="AI625" s="868"/>
      <c r="AJ625" s="868"/>
      <c r="AK625" s="868"/>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67"/>
      <c r="AI626" s="868"/>
      <c r="AJ626" s="868"/>
      <c r="AK626" s="868"/>
      <c r="AL626" s="851"/>
      <c r="AM626" s="852"/>
      <c r="AN626" s="852"/>
      <c r="AO626" s="853"/>
      <c r="AP626" s="854"/>
      <c r="AQ626" s="854"/>
      <c r="AR626" s="854"/>
      <c r="AS626" s="854"/>
      <c r="AT626" s="854"/>
      <c r="AU626" s="854"/>
      <c r="AV626" s="854"/>
      <c r="AW626" s="854"/>
      <c r="AX626" s="854"/>
      <c r="AY626">
        <f>COUNTA($C$626)</f>
        <v>0</v>
      </c>
    </row>
    <row r="627" spans="1:51" ht="30" customHeight="1" x14ac:dyDescent="0.15">
      <c r="A627" s="870" t="s">
        <v>579</v>
      </c>
      <c r="B627" s="871"/>
      <c r="C627" s="871"/>
      <c r="D627" s="871"/>
      <c r="E627" s="871"/>
      <c r="F627" s="871"/>
      <c r="G627" s="871"/>
      <c r="H627" s="871"/>
      <c r="I627" s="871"/>
      <c r="J627" s="871"/>
      <c r="K627" s="871"/>
      <c r="L627" s="871"/>
      <c r="M627" s="871"/>
      <c r="N627" s="871"/>
      <c r="O627" s="871"/>
      <c r="P627" s="871"/>
      <c r="Q627" s="871"/>
      <c r="R627" s="871"/>
      <c r="S627" s="871"/>
      <c r="T627" s="871"/>
      <c r="U627" s="871"/>
      <c r="V627" s="871"/>
      <c r="W627" s="871"/>
      <c r="X627" s="871"/>
      <c r="Y627" s="871"/>
      <c r="Z627" s="871"/>
      <c r="AA627" s="871"/>
      <c r="AB627" s="871"/>
      <c r="AC627" s="871"/>
      <c r="AD627" s="871"/>
      <c r="AE627" s="871"/>
      <c r="AF627" s="871"/>
      <c r="AG627" s="871"/>
      <c r="AH627" s="871"/>
      <c r="AI627" s="871"/>
      <c r="AJ627" s="871"/>
      <c r="AK627" s="872"/>
      <c r="AL627" s="873" t="s">
        <v>232</v>
      </c>
      <c r="AM627" s="874"/>
      <c r="AN627" s="87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5"/>
      <c r="B630" s="875"/>
      <c r="C630" s="845" t="s">
        <v>192</v>
      </c>
      <c r="D630" s="876"/>
      <c r="E630" s="845" t="s">
        <v>191</v>
      </c>
      <c r="F630" s="876"/>
      <c r="G630" s="876"/>
      <c r="H630" s="876"/>
      <c r="I630" s="876"/>
      <c r="J630" s="845" t="s">
        <v>197</v>
      </c>
      <c r="K630" s="845"/>
      <c r="L630" s="845"/>
      <c r="M630" s="845"/>
      <c r="N630" s="845"/>
      <c r="O630" s="845"/>
      <c r="P630" s="845" t="s">
        <v>25</v>
      </c>
      <c r="Q630" s="845"/>
      <c r="R630" s="845"/>
      <c r="S630" s="845"/>
      <c r="T630" s="845"/>
      <c r="U630" s="845"/>
      <c r="V630" s="845"/>
      <c r="W630" s="845"/>
      <c r="X630" s="845"/>
      <c r="Y630" s="845" t="s">
        <v>199</v>
      </c>
      <c r="Z630" s="876"/>
      <c r="AA630" s="876"/>
      <c r="AB630" s="876"/>
      <c r="AC630" s="845" t="s">
        <v>180</v>
      </c>
      <c r="AD630" s="845"/>
      <c r="AE630" s="845"/>
      <c r="AF630" s="845"/>
      <c r="AG630" s="845"/>
      <c r="AH630" s="845" t="s">
        <v>187</v>
      </c>
      <c r="AI630" s="876"/>
      <c r="AJ630" s="876"/>
      <c r="AK630" s="876"/>
      <c r="AL630" s="876" t="s">
        <v>19</v>
      </c>
      <c r="AM630" s="876"/>
      <c r="AN630" s="876"/>
      <c r="AO630" s="875"/>
      <c r="AP630" s="869" t="s">
        <v>226</v>
      </c>
      <c r="AQ630" s="869"/>
      <c r="AR630" s="869"/>
      <c r="AS630" s="869"/>
      <c r="AT630" s="869"/>
      <c r="AU630" s="869"/>
      <c r="AV630" s="869"/>
      <c r="AW630" s="869"/>
      <c r="AX630" s="869"/>
    </row>
    <row r="631" spans="1:51" ht="73.5" customHeight="1" x14ac:dyDescent="0.15">
      <c r="A631" s="855">
        <v>1</v>
      </c>
      <c r="B631" s="855">
        <v>1</v>
      </c>
      <c r="C631" s="877" t="s">
        <v>643</v>
      </c>
      <c r="D631" s="877"/>
      <c r="E631" s="645" t="s">
        <v>644</v>
      </c>
      <c r="F631" s="878"/>
      <c r="G631" s="878"/>
      <c r="H631" s="878"/>
      <c r="I631" s="878"/>
      <c r="J631" s="858">
        <v>1140001005719</v>
      </c>
      <c r="K631" s="859"/>
      <c r="L631" s="859"/>
      <c r="M631" s="859"/>
      <c r="N631" s="859"/>
      <c r="O631" s="859"/>
      <c r="P631" s="860" t="s">
        <v>642</v>
      </c>
      <c r="Q631" s="861"/>
      <c r="R631" s="861"/>
      <c r="S631" s="861"/>
      <c r="T631" s="861"/>
      <c r="U631" s="861"/>
      <c r="V631" s="861"/>
      <c r="W631" s="861"/>
      <c r="X631" s="861"/>
      <c r="Y631" s="862">
        <v>2687.2</v>
      </c>
      <c r="Z631" s="863"/>
      <c r="AA631" s="863"/>
      <c r="AB631" s="864"/>
      <c r="AC631" s="865" t="s">
        <v>254</v>
      </c>
      <c r="AD631" s="866"/>
      <c r="AE631" s="866"/>
      <c r="AF631" s="866"/>
      <c r="AG631" s="866"/>
      <c r="AH631" s="867">
        <v>1</v>
      </c>
      <c r="AI631" s="868"/>
      <c r="AJ631" s="868"/>
      <c r="AK631" s="868"/>
      <c r="AL631" s="851">
        <v>98.9</v>
      </c>
      <c r="AM631" s="852"/>
      <c r="AN631" s="852"/>
      <c r="AO631" s="853"/>
      <c r="AP631" s="854" t="s">
        <v>645</v>
      </c>
      <c r="AQ631" s="854"/>
      <c r="AR631" s="854"/>
      <c r="AS631" s="854"/>
      <c r="AT631" s="854"/>
      <c r="AU631" s="854"/>
      <c r="AV631" s="854"/>
      <c r="AW631" s="854"/>
      <c r="AX631" s="854"/>
    </row>
    <row r="632" spans="1:51" ht="30.75" hidden="1" customHeight="1" x14ac:dyDescent="0.15">
      <c r="A632" s="855">
        <v>2</v>
      </c>
      <c r="B632" s="855">
        <v>1</v>
      </c>
      <c r="C632" s="877"/>
      <c r="D632" s="877"/>
      <c r="E632" s="645"/>
      <c r="F632" s="878"/>
      <c r="G632" s="878"/>
      <c r="H632" s="878"/>
      <c r="I632" s="878"/>
      <c r="J632" s="858"/>
      <c r="K632" s="859"/>
      <c r="L632" s="859"/>
      <c r="M632" s="859"/>
      <c r="N632" s="859"/>
      <c r="O632" s="859"/>
      <c r="P632" s="860"/>
      <c r="Q632" s="861"/>
      <c r="R632" s="861"/>
      <c r="S632" s="861"/>
      <c r="T632" s="861"/>
      <c r="U632" s="861"/>
      <c r="V632" s="861"/>
      <c r="W632" s="861"/>
      <c r="X632" s="861"/>
      <c r="Y632" s="862"/>
      <c r="Z632" s="863"/>
      <c r="AA632" s="863"/>
      <c r="AB632" s="864"/>
      <c r="AC632" s="865"/>
      <c r="AD632" s="866"/>
      <c r="AE632" s="866"/>
      <c r="AF632" s="866"/>
      <c r="AG632" s="866"/>
      <c r="AH632" s="867"/>
      <c r="AI632" s="868"/>
      <c r="AJ632" s="868"/>
      <c r="AK632" s="868"/>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77"/>
      <c r="D633" s="877"/>
      <c r="E633" s="878"/>
      <c r="F633" s="878"/>
      <c r="G633" s="878"/>
      <c r="H633" s="878"/>
      <c r="I633" s="878"/>
      <c r="J633" s="858"/>
      <c r="K633" s="859"/>
      <c r="L633" s="859"/>
      <c r="M633" s="859"/>
      <c r="N633" s="859"/>
      <c r="O633" s="859"/>
      <c r="P633" s="861"/>
      <c r="Q633" s="861"/>
      <c r="R633" s="861"/>
      <c r="S633" s="861"/>
      <c r="T633" s="861"/>
      <c r="U633" s="861"/>
      <c r="V633" s="861"/>
      <c r="W633" s="861"/>
      <c r="X633" s="861"/>
      <c r="Y633" s="862"/>
      <c r="Z633" s="863"/>
      <c r="AA633" s="863"/>
      <c r="AB633" s="864"/>
      <c r="AC633" s="865"/>
      <c r="AD633" s="866"/>
      <c r="AE633" s="866"/>
      <c r="AF633" s="866"/>
      <c r="AG633" s="866"/>
      <c r="AH633" s="867"/>
      <c r="AI633" s="868"/>
      <c r="AJ633" s="868"/>
      <c r="AK633" s="868"/>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77"/>
      <c r="D634" s="877"/>
      <c r="E634" s="878"/>
      <c r="F634" s="878"/>
      <c r="G634" s="878"/>
      <c r="H634" s="878"/>
      <c r="I634" s="878"/>
      <c r="J634" s="858"/>
      <c r="K634" s="859"/>
      <c r="L634" s="859"/>
      <c r="M634" s="859"/>
      <c r="N634" s="859"/>
      <c r="O634" s="859"/>
      <c r="P634" s="861"/>
      <c r="Q634" s="861"/>
      <c r="R634" s="861"/>
      <c r="S634" s="861"/>
      <c r="T634" s="861"/>
      <c r="U634" s="861"/>
      <c r="V634" s="861"/>
      <c r="W634" s="861"/>
      <c r="X634" s="861"/>
      <c r="Y634" s="862"/>
      <c r="Z634" s="863"/>
      <c r="AA634" s="863"/>
      <c r="AB634" s="864"/>
      <c r="AC634" s="865"/>
      <c r="AD634" s="866"/>
      <c r="AE634" s="866"/>
      <c r="AF634" s="866"/>
      <c r="AG634" s="866"/>
      <c r="AH634" s="867"/>
      <c r="AI634" s="868"/>
      <c r="AJ634" s="868"/>
      <c r="AK634" s="868"/>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77"/>
      <c r="D635" s="877"/>
      <c r="E635" s="878"/>
      <c r="F635" s="878"/>
      <c r="G635" s="878"/>
      <c r="H635" s="878"/>
      <c r="I635" s="878"/>
      <c r="J635" s="858"/>
      <c r="K635" s="859"/>
      <c r="L635" s="859"/>
      <c r="M635" s="859"/>
      <c r="N635" s="859"/>
      <c r="O635" s="859"/>
      <c r="P635" s="861"/>
      <c r="Q635" s="861"/>
      <c r="R635" s="861"/>
      <c r="S635" s="861"/>
      <c r="T635" s="861"/>
      <c r="U635" s="861"/>
      <c r="V635" s="861"/>
      <c r="W635" s="861"/>
      <c r="X635" s="861"/>
      <c r="Y635" s="862"/>
      <c r="Z635" s="863"/>
      <c r="AA635" s="863"/>
      <c r="AB635" s="864"/>
      <c r="AC635" s="865"/>
      <c r="AD635" s="866"/>
      <c r="AE635" s="866"/>
      <c r="AF635" s="866"/>
      <c r="AG635" s="866"/>
      <c r="AH635" s="867"/>
      <c r="AI635" s="868"/>
      <c r="AJ635" s="868"/>
      <c r="AK635" s="868"/>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77"/>
      <c r="D636" s="877"/>
      <c r="E636" s="878"/>
      <c r="F636" s="878"/>
      <c r="G636" s="878"/>
      <c r="H636" s="878"/>
      <c r="I636" s="878"/>
      <c r="J636" s="858"/>
      <c r="K636" s="859"/>
      <c r="L636" s="859"/>
      <c r="M636" s="859"/>
      <c r="N636" s="859"/>
      <c r="O636" s="859"/>
      <c r="P636" s="861"/>
      <c r="Q636" s="861"/>
      <c r="R636" s="861"/>
      <c r="S636" s="861"/>
      <c r="T636" s="861"/>
      <c r="U636" s="861"/>
      <c r="V636" s="861"/>
      <c r="W636" s="861"/>
      <c r="X636" s="861"/>
      <c r="Y636" s="862"/>
      <c r="Z636" s="863"/>
      <c r="AA636" s="863"/>
      <c r="AB636" s="864"/>
      <c r="AC636" s="865"/>
      <c r="AD636" s="866"/>
      <c r="AE636" s="866"/>
      <c r="AF636" s="866"/>
      <c r="AG636" s="866"/>
      <c r="AH636" s="867"/>
      <c r="AI636" s="868"/>
      <c r="AJ636" s="868"/>
      <c r="AK636" s="868"/>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77"/>
      <c r="D637" s="877"/>
      <c r="E637" s="878"/>
      <c r="F637" s="878"/>
      <c r="G637" s="878"/>
      <c r="H637" s="878"/>
      <c r="I637" s="878"/>
      <c r="J637" s="858"/>
      <c r="K637" s="859"/>
      <c r="L637" s="859"/>
      <c r="M637" s="859"/>
      <c r="N637" s="859"/>
      <c r="O637" s="859"/>
      <c r="P637" s="861"/>
      <c r="Q637" s="861"/>
      <c r="R637" s="861"/>
      <c r="S637" s="861"/>
      <c r="T637" s="861"/>
      <c r="U637" s="861"/>
      <c r="V637" s="861"/>
      <c r="W637" s="861"/>
      <c r="X637" s="861"/>
      <c r="Y637" s="862"/>
      <c r="Z637" s="863"/>
      <c r="AA637" s="863"/>
      <c r="AB637" s="864"/>
      <c r="AC637" s="865"/>
      <c r="AD637" s="866"/>
      <c r="AE637" s="866"/>
      <c r="AF637" s="866"/>
      <c r="AG637" s="866"/>
      <c r="AH637" s="867"/>
      <c r="AI637" s="868"/>
      <c r="AJ637" s="868"/>
      <c r="AK637" s="868"/>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77"/>
      <c r="D638" s="877"/>
      <c r="E638" s="878"/>
      <c r="F638" s="878"/>
      <c r="G638" s="878"/>
      <c r="H638" s="878"/>
      <c r="I638" s="878"/>
      <c r="J638" s="858"/>
      <c r="K638" s="859"/>
      <c r="L638" s="859"/>
      <c r="M638" s="859"/>
      <c r="N638" s="859"/>
      <c r="O638" s="859"/>
      <c r="P638" s="861"/>
      <c r="Q638" s="861"/>
      <c r="R638" s="861"/>
      <c r="S638" s="861"/>
      <c r="T638" s="861"/>
      <c r="U638" s="861"/>
      <c r="V638" s="861"/>
      <c r="W638" s="861"/>
      <c r="X638" s="861"/>
      <c r="Y638" s="862"/>
      <c r="Z638" s="863"/>
      <c r="AA638" s="863"/>
      <c r="AB638" s="864"/>
      <c r="AC638" s="865"/>
      <c r="AD638" s="866"/>
      <c r="AE638" s="866"/>
      <c r="AF638" s="866"/>
      <c r="AG638" s="866"/>
      <c r="AH638" s="867"/>
      <c r="AI638" s="868"/>
      <c r="AJ638" s="868"/>
      <c r="AK638" s="868"/>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77"/>
      <c r="D639" s="877"/>
      <c r="E639" s="878"/>
      <c r="F639" s="878"/>
      <c r="G639" s="878"/>
      <c r="H639" s="878"/>
      <c r="I639" s="878"/>
      <c r="J639" s="858"/>
      <c r="K639" s="859"/>
      <c r="L639" s="859"/>
      <c r="M639" s="859"/>
      <c r="N639" s="859"/>
      <c r="O639" s="859"/>
      <c r="P639" s="861"/>
      <c r="Q639" s="861"/>
      <c r="R639" s="861"/>
      <c r="S639" s="861"/>
      <c r="T639" s="861"/>
      <c r="U639" s="861"/>
      <c r="V639" s="861"/>
      <c r="W639" s="861"/>
      <c r="X639" s="861"/>
      <c r="Y639" s="862"/>
      <c r="Z639" s="863"/>
      <c r="AA639" s="863"/>
      <c r="AB639" s="864"/>
      <c r="AC639" s="865"/>
      <c r="AD639" s="866"/>
      <c r="AE639" s="866"/>
      <c r="AF639" s="866"/>
      <c r="AG639" s="866"/>
      <c r="AH639" s="867"/>
      <c r="AI639" s="868"/>
      <c r="AJ639" s="868"/>
      <c r="AK639" s="868"/>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77"/>
      <c r="D640" s="877"/>
      <c r="E640" s="878"/>
      <c r="F640" s="878"/>
      <c r="G640" s="878"/>
      <c r="H640" s="878"/>
      <c r="I640" s="878"/>
      <c r="J640" s="858"/>
      <c r="K640" s="859"/>
      <c r="L640" s="859"/>
      <c r="M640" s="859"/>
      <c r="N640" s="859"/>
      <c r="O640" s="859"/>
      <c r="P640" s="861"/>
      <c r="Q640" s="861"/>
      <c r="R640" s="861"/>
      <c r="S640" s="861"/>
      <c r="T640" s="861"/>
      <c r="U640" s="861"/>
      <c r="V640" s="861"/>
      <c r="W640" s="861"/>
      <c r="X640" s="861"/>
      <c r="Y640" s="862"/>
      <c r="Z640" s="863"/>
      <c r="AA640" s="863"/>
      <c r="AB640" s="864"/>
      <c r="AC640" s="865"/>
      <c r="AD640" s="866"/>
      <c r="AE640" s="866"/>
      <c r="AF640" s="866"/>
      <c r="AG640" s="866"/>
      <c r="AH640" s="867"/>
      <c r="AI640" s="868"/>
      <c r="AJ640" s="868"/>
      <c r="AK640" s="868"/>
      <c r="AL640" s="851"/>
      <c r="AM640" s="852"/>
      <c r="AN640" s="852"/>
      <c r="AO640" s="853"/>
      <c r="AP640" s="854"/>
      <c r="AQ640" s="854"/>
      <c r="AR640" s="854"/>
      <c r="AS640" s="854"/>
      <c r="AT640" s="854"/>
      <c r="AU640" s="854"/>
      <c r="AV640" s="854"/>
      <c r="AW640" s="854"/>
      <c r="AX640" s="854"/>
      <c r="AY640">
        <f>COUNTA($E$640)</f>
        <v>0</v>
      </c>
    </row>
    <row r="641" spans="1:51" ht="30" hidden="1" customHeight="1" x14ac:dyDescent="0.15">
      <c r="A641" s="855">
        <v>11</v>
      </c>
      <c r="B641" s="855">
        <v>1</v>
      </c>
      <c r="C641" s="877"/>
      <c r="D641" s="877"/>
      <c r="E641" s="878"/>
      <c r="F641" s="878"/>
      <c r="G641" s="878"/>
      <c r="H641" s="878"/>
      <c r="I641" s="878"/>
      <c r="J641" s="858"/>
      <c r="K641" s="859"/>
      <c r="L641" s="859"/>
      <c r="M641" s="859"/>
      <c r="N641" s="859"/>
      <c r="O641" s="859"/>
      <c r="P641" s="861"/>
      <c r="Q641" s="861"/>
      <c r="R641" s="861"/>
      <c r="S641" s="861"/>
      <c r="T641" s="861"/>
      <c r="U641" s="861"/>
      <c r="V641" s="861"/>
      <c r="W641" s="861"/>
      <c r="X641" s="861"/>
      <c r="Y641" s="862"/>
      <c r="Z641" s="863"/>
      <c r="AA641" s="863"/>
      <c r="AB641" s="864"/>
      <c r="AC641" s="865"/>
      <c r="AD641" s="866"/>
      <c r="AE641" s="866"/>
      <c r="AF641" s="866"/>
      <c r="AG641" s="866"/>
      <c r="AH641" s="867"/>
      <c r="AI641" s="868"/>
      <c r="AJ641" s="868"/>
      <c r="AK641" s="868"/>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77"/>
      <c r="D642" s="877"/>
      <c r="E642" s="878"/>
      <c r="F642" s="878"/>
      <c r="G642" s="878"/>
      <c r="H642" s="878"/>
      <c r="I642" s="878"/>
      <c r="J642" s="858"/>
      <c r="K642" s="859"/>
      <c r="L642" s="859"/>
      <c r="M642" s="859"/>
      <c r="N642" s="859"/>
      <c r="O642" s="859"/>
      <c r="P642" s="861"/>
      <c r="Q642" s="861"/>
      <c r="R642" s="861"/>
      <c r="S642" s="861"/>
      <c r="T642" s="861"/>
      <c r="U642" s="861"/>
      <c r="V642" s="861"/>
      <c r="W642" s="861"/>
      <c r="X642" s="861"/>
      <c r="Y642" s="862"/>
      <c r="Z642" s="863"/>
      <c r="AA642" s="863"/>
      <c r="AB642" s="864"/>
      <c r="AC642" s="865"/>
      <c r="AD642" s="866"/>
      <c r="AE642" s="866"/>
      <c r="AF642" s="866"/>
      <c r="AG642" s="866"/>
      <c r="AH642" s="867"/>
      <c r="AI642" s="868"/>
      <c r="AJ642" s="868"/>
      <c r="AK642" s="868"/>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77"/>
      <c r="D643" s="877"/>
      <c r="E643" s="878"/>
      <c r="F643" s="878"/>
      <c r="G643" s="878"/>
      <c r="H643" s="878"/>
      <c r="I643" s="878"/>
      <c r="J643" s="858"/>
      <c r="K643" s="859"/>
      <c r="L643" s="859"/>
      <c r="M643" s="859"/>
      <c r="N643" s="859"/>
      <c r="O643" s="859"/>
      <c r="P643" s="861"/>
      <c r="Q643" s="861"/>
      <c r="R643" s="861"/>
      <c r="S643" s="861"/>
      <c r="T643" s="861"/>
      <c r="U643" s="861"/>
      <c r="V643" s="861"/>
      <c r="W643" s="861"/>
      <c r="X643" s="861"/>
      <c r="Y643" s="862"/>
      <c r="Z643" s="863"/>
      <c r="AA643" s="863"/>
      <c r="AB643" s="864"/>
      <c r="AC643" s="865"/>
      <c r="AD643" s="866"/>
      <c r="AE643" s="866"/>
      <c r="AF643" s="866"/>
      <c r="AG643" s="866"/>
      <c r="AH643" s="867"/>
      <c r="AI643" s="868"/>
      <c r="AJ643" s="868"/>
      <c r="AK643" s="868"/>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77"/>
      <c r="D644" s="877"/>
      <c r="E644" s="878"/>
      <c r="F644" s="878"/>
      <c r="G644" s="878"/>
      <c r="H644" s="878"/>
      <c r="I644" s="878"/>
      <c r="J644" s="858"/>
      <c r="K644" s="859"/>
      <c r="L644" s="859"/>
      <c r="M644" s="859"/>
      <c r="N644" s="859"/>
      <c r="O644" s="859"/>
      <c r="P644" s="861"/>
      <c r="Q644" s="861"/>
      <c r="R644" s="861"/>
      <c r="S644" s="861"/>
      <c r="T644" s="861"/>
      <c r="U644" s="861"/>
      <c r="V644" s="861"/>
      <c r="W644" s="861"/>
      <c r="X644" s="861"/>
      <c r="Y644" s="862"/>
      <c r="Z644" s="863"/>
      <c r="AA644" s="863"/>
      <c r="AB644" s="864"/>
      <c r="AC644" s="865"/>
      <c r="AD644" s="866"/>
      <c r="AE644" s="866"/>
      <c r="AF644" s="866"/>
      <c r="AG644" s="866"/>
      <c r="AH644" s="867"/>
      <c r="AI644" s="868"/>
      <c r="AJ644" s="868"/>
      <c r="AK644" s="868"/>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77"/>
      <c r="D645" s="877"/>
      <c r="E645" s="878"/>
      <c r="F645" s="878"/>
      <c r="G645" s="878"/>
      <c r="H645" s="878"/>
      <c r="I645" s="878"/>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67"/>
      <c r="AI645" s="868"/>
      <c r="AJ645" s="868"/>
      <c r="AK645" s="868"/>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77"/>
      <c r="D646" s="877"/>
      <c r="E646" s="878"/>
      <c r="F646" s="878"/>
      <c r="G646" s="878"/>
      <c r="H646" s="878"/>
      <c r="I646" s="878"/>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67"/>
      <c r="AI646" s="868"/>
      <c r="AJ646" s="868"/>
      <c r="AK646" s="868"/>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77"/>
      <c r="D647" s="877"/>
      <c r="E647" s="878"/>
      <c r="F647" s="878"/>
      <c r="G647" s="878"/>
      <c r="H647" s="878"/>
      <c r="I647" s="878"/>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67"/>
      <c r="AI647" s="868"/>
      <c r="AJ647" s="868"/>
      <c r="AK647" s="868"/>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77"/>
      <c r="D648" s="877"/>
      <c r="E648" s="645"/>
      <c r="F648" s="878"/>
      <c r="G648" s="878"/>
      <c r="H648" s="878"/>
      <c r="I648" s="878"/>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67"/>
      <c r="AI648" s="868"/>
      <c r="AJ648" s="868"/>
      <c r="AK648" s="868"/>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77"/>
      <c r="D649" s="877"/>
      <c r="E649" s="878"/>
      <c r="F649" s="878"/>
      <c r="G649" s="878"/>
      <c r="H649" s="878"/>
      <c r="I649" s="878"/>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67"/>
      <c r="AI649" s="868"/>
      <c r="AJ649" s="868"/>
      <c r="AK649" s="868"/>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77"/>
      <c r="D650" s="877"/>
      <c r="E650" s="878"/>
      <c r="F650" s="878"/>
      <c r="G650" s="878"/>
      <c r="H650" s="878"/>
      <c r="I650" s="878"/>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67"/>
      <c r="AI650" s="868"/>
      <c r="AJ650" s="868"/>
      <c r="AK650" s="868"/>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77"/>
      <c r="D651" s="877"/>
      <c r="E651" s="878"/>
      <c r="F651" s="878"/>
      <c r="G651" s="878"/>
      <c r="H651" s="878"/>
      <c r="I651" s="878"/>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67"/>
      <c r="AI651" s="868"/>
      <c r="AJ651" s="868"/>
      <c r="AK651" s="868"/>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77"/>
      <c r="D652" s="877"/>
      <c r="E652" s="878"/>
      <c r="F652" s="878"/>
      <c r="G652" s="878"/>
      <c r="H652" s="878"/>
      <c r="I652" s="878"/>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67"/>
      <c r="AI652" s="868"/>
      <c r="AJ652" s="868"/>
      <c r="AK652" s="868"/>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77"/>
      <c r="D653" s="877"/>
      <c r="E653" s="878"/>
      <c r="F653" s="878"/>
      <c r="G653" s="878"/>
      <c r="H653" s="878"/>
      <c r="I653" s="878"/>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67"/>
      <c r="AI653" s="868"/>
      <c r="AJ653" s="868"/>
      <c r="AK653" s="868"/>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77"/>
      <c r="D654" s="877"/>
      <c r="E654" s="878"/>
      <c r="F654" s="878"/>
      <c r="G654" s="878"/>
      <c r="H654" s="878"/>
      <c r="I654" s="878"/>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67"/>
      <c r="AI654" s="868"/>
      <c r="AJ654" s="868"/>
      <c r="AK654" s="868"/>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77"/>
      <c r="D655" s="877"/>
      <c r="E655" s="878"/>
      <c r="F655" s="878"/>
      <c r="G655" s="878"/>
      <c r="H655" s="878"/>
      <c r="I655" s="878"/>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67"/>
      <c r="AI655" s="868"/>
      <c r="AJ655" s="868"/>
      <c r="AK655" s="868"/>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77"/>
      <c r="D656" s="877"/>
      <c r="E656" s="878"/>
      <c r="F656" s="878"/>
      <c r="G656" s="878"/>
      <c r="H656" s="878"/>
      <c r="I656" s="878"/>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67"/>
      <c r="AI656" s="868"/>
      <c r="AJ656" s="868"/>
      <c r="AK656" s="868"/>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77"/>
      <c r="D657" s="877"/>
      <c r="E657" s="878"/>
      <c r="F657" s="878"/>
      <c r="G657" s="878"/>
      <c r="H657" s="878"/>
      <c r="I657" s="878"/>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67"/>
      <c r="AI657" s="868"/>
      <c r="AJ657" s="868"/>
      <c r="AK657" s="868"/>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77"/>
      <c r="D658" s="877"/>
      <c r="E658" s="878"/>
      <c r="F658" s="878"/>
      <c r="G658" s="878"/>
      <c r="H658" s="878"/>
      <c r="I658" s="878"/>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67"/>
      <c r="AI658" s="868"/>
      <c r="AJ658" s="868"/>
      <c r="AK658" s="868"/>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77"/>
      <c r="D659" s="877"/>
      <c r="E659" s="878"/>
      <c r="F659" s="878"/>
      <c r="G659" s="878"/>
      <c r="H659" s="878"/>
      <c r="I659" s="878"/>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67"/>
      <c r="AI659" s="868"/>
      <c r="AJ659" s="868"/>
      <c r="AK659" s="868"/>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77"/>
      <c r="D660" s="877"/>
      <c r="E660" s="878"/>
      <c r="F660" s="878"/>
      <c r="G660" s="878"/>
      <c r="H660" s="878"/>
      <c r="I660" s="878"/>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67"/>
      <c r="AI660" s="868"/>
      <c r="AJ660" s="868"/>
      <c r="AK660" s="868"/>
      <c r="AL660" s="851"/>
      <c r="AM660" s="852"/>
      <c r="AN660" s="852"/>
      <c r="AO660" s="853"/>
      <c r="AP660" s="854"/>
      <c r="AQ660" s="854"/>
      <c r="AR660" s="854"/>
      <c r="AS660" s="854"/>
      <c r="AT660" s="854"/>
      <c r="AU660" s="854"/>
      <c r="AV660" s="854"/>
      <c r="AW660" s="854"/>
      <c r="AX660" s="85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D14:AJ14">
    <cfRule type="expression" dxfId="823" priority="967">
      <formula>IF(RIGHT(TEXT(AD14,"0.#"),1)=".",FALSE,TRUE)</formula>
    </cfRule>
    <cfRule type="expression" dxfId="822" priority="968">
      <formula>IF(RIGHT(TEXT(AD14,"0.#"),1)=".",TRUE,FALSE)</formula>
    </cfRule>
  </conditionalFormatting>
  <conditionalFormatting sqref="P18:AX18">
    <cfRule type="expression" dxfId="821" priority="965">
      <formula>IF(RIGHT(TEXT(P18,"0.#"),1)=".",FALSE,TRUE)</formula>
    </cfRule>
    <cfRule type="expression" dxfId="820" priority="966">
      <formula>IF(RIGHT(TEXT(P18,"0.#"),1)=".",TRUE,FALSE)</formula>
    </cfRule>
  </conditionalFormatting>
  <conditionalFormatting sqref="Y311">
    <cfRule type="expression" dxfId="819" priority="963">
      <formula>IF(RIGHT(TEXT(Y311,"0.#"),1)=".",FALSE,TRUE)</formula>
    </cfRule>
    <cfRule type="expression" dxfId="818" priority="964">
      <formula>IF(RIGHT(TEXT(Y311,"0.#"),1)=".",TRUE,FALSE)</formula>
    </cfRule>
  </conditionalFormatting>
  <conditionalFormatting sqref="Y320">
    <cfRule type="expression" dxfId="817" priority="961">
      <formula>IF(RIGHT(TEXT(Y320,"0.#"),1)=".",FALSE,TRUE)</formula>
    </cfRule>
    <cfRule type="expression" dxfId="816" priority="962">
      <formula>IF(RIGHT(TEXT(Y320,"0.#"),1)=".",TRUE,FALSE)</formula>
    </cfRule>
  </conditionalFormatting>
  <conditionalFormatting sqref="Y351:Y358 Y349 Y338:Y345 Y336 Y325:Y332 Y323">
    <cfRule type="expression" dxfId="815" priority="941">
      <formula>IF(RIGHT(TEXT(Y323,"0.#"),1)=".",FALSE,TRUE)</formula>
    </cfRule>
    <cfRule type="expression" dxfId="814" priority="942">
      <formula>IF(RIGHT(TEXT(Y323,"0.#"),1)=".",TRUE,FALSE)</formula>
    </cfRule>
  </conditionalFormatting>
  <conditionalFormatting sqref="AD15:AJ17 AD13:AJ13">
    <cfRule type="expression" dxfId="813" priority="959">
      <formula>IF(RIGHT(TEXT(AD13,"0.#"),1)=".",FALSE,TRUE)</formula>
    </cfRule>
    <cfRule type="expression" dxfId="812" priority="960">
      <formula>IF(RIGHT(TEXT(AD13,"0.#"),1)=".",TRUE,FALSE)</formula>
    </cfRule>
  </conditionalFormatting>
  <conditionalFormatting sqref="P19:AJ19">
    <cfRule type="expression" dxfId="811" priority="957">
      <formula>IF(RIGHT(TEXT(P19,"0.#"),1)=".",FALSE,TRUE)</formula>
    </cfRule>
    <cfRule type="expression" dxfId="810" priority="958">
      <formula>IF(RIGHT(TEXT(P19,"0.#"),1)=".",TRUE,FALSE)</formula>
    </cfRule>
  </conditionalFormatting>
  <conditionalFormatting sqref="Y312:Y319">
    <cfRule type="expression" dxfId="809" priority="953">
      <formula>IF(RIGHT(TEXT(Y312,"0.#"),1)=".",FALSE,TRUE)</formula>
    </cfRule>
    <cfRule type="expression" dxfId="808" priority="954">
      <formula>IF(RIGHT(TEXT(Y312,"0.#"),1)=".",TRUE,FALSE)</formula>
    </cfRule>
  </conditionalFormatting>
  <conditionalFormatting sqref="AU311">
    <cfRule type="expression" dxfId="807" priority="951">
      <formula>IF(RIGHT(TEXT(AU311,"0.#"),1)=".",FALSE,TRUE)</formula>
    </cfRule>
    <cfRule type="expression" dxfId="806" priority="952">
      <formula>IF(RIGHT(TEXT(AU311,"0.#"),1)=".",TRUE,FALSE)</formula>
    </cfRule>
  </conditionalFormatting>
  <conditionalFormatting sqref="AU320">
    <cfRule type="expression" dxfId="805" priority="949">
      <formula>IF(RIGHT(TEXT(AU320,"0.#"),1)=".",FALSE,TRUE)</formula>
    </cfRule>
    <cfRule type="expression" dxfId="804" priority="950">
      <formula>IF(RIGHT(TEXT(AU320,"0.#"),1)=".",TRUE,FALSE)</formula>
    </cfRule>
  </conditionalFormatting>
  <conditionalFormatting sqref="AU312:AU319 AU310">
    <cfRule type="expression" dxfId="803" priority="947">
      <formula>IF(RIGHT(TEXT(AU310,"0.#"),1)=".",FALSE,TRUE)</formula>
    </cfRule>
    <cfRule type="expression" dxfId="802" priority="948">
      <formula>IF(RIGHT(TEXT(AU310,"0.#"),1)=".",TRUE,FALSE)</formula>
    </cfRule>
  </conditionalFormatting>
  <conditionalFormatting sqref="Y350 Y337 Y324">
    <cfRule type="expression" dxfId="801" priority="945">
      <formula>IF(RIGHT(TEXT(Y324,"0.#"),1)=".",FALSE,TRUE)</formula>
    </cfRule>
    <cfRule type="expression" dxfId="800" priority="946">
      <formula>IF(RIGHT(TEXT(Y324,"0.#"),1)=".",TRUE,FALSE)</formula>
    </cfRule>
  </conditionalFormatting>
  <conditionalFormatting sqref="Y359 Y346 Y333">
    <cfRule type="expression" dxfId="799" priority="943">
      <formula>IF(RIGHT(TEXT(Y333,"0.#"),1)=".",FALSE,TRUE)</formula>
    </cfRule>
    <cfRule type="expression" dxfId="798" priority="944">
      <formula>IF(RIGHT(TEXT(Y333,"0.#"),1)=".",TRUE,FALSE)</formula>
    </cfRule>
  </conditionalFormatting>
  <conditionalFormatting sqref="AU350 AU337 AU324">
    <cfRule type="expression" dxfId="797" priority="939">
      <formula>IF(RIGHT(TEXT(AU324,"0.#"),1)=".",FALSE,TRUE)</formula>
    </cfRule>
    <cfRule type="expression" dxfId="796" priority="940">
      <formula>IF(RIGHT(TEXT(AU324,"0.#"),1)=".",TRUE,FALSE)</formula>
    </cfRule>
  </conditionalFormatting>
  <conditionalFormatting sqref="AU359 AU346 AU333">
    <cfRule type="expression" dxfId="795" priority="937">
      <formula>IF(RIGHT(TEXT(AU333,"0.#"),1)=".",FALSE,TRUE)</formula>
    </cfRule>
    <cfRule type="expression" dxfId="794" priority="938">
      <formula>IF(RIGHT(TEXT(AU333,"0.#"),1)=".",TRUE,FALSE)</formula>
    </cfRule>
  </conditionalFormatting>
  <conditionalFormatting sqref="AU351:AU358 AU349 AU338:AU345 AU336 AU325:AU332 AU323">
    <cfRule type="expression" dxfId="793" priority="935">
      <formula>IF(RIGHT(TEXT(AU323,"0.#"),1)=".",FALSE,TRUE)</formula>
    </cfRule>
    <cfRule type="expression" dxfId="792" priority="936">
      <formula>IF(RIGHT(TEXT(AU323,"0.#"),1)=".",TRUE,FALSE)</formula>
    </cfRule>
  </conditionalFormatting>
  <conditionalFormatting sqref="AM32">
    <cfRule type="expression" dxfId="791" priority="931">
      <formula>IF(RIGHT(TEXT(AM32,"0.#"),1)=".",FALSE,TRUE)</formula>
    </cfRule>
    <cfRule type="expression" dxfId="790" priority="932">
      <formula>IF(RIGHT(TEXT(AM32,"0.#"),1)=".",TRUE,FALSE)</formula>
    </cfRule>
  </conditionalFormatting>
  <conditionalFormatting sqref="AM33">
    <cfRule type="expression" dxfId="789" priority="925">
      <formula>IF(RIGHT(TEXT(AM33,"0.#"),1)=".",FALSE,TRUE)</formula>
    </cfRule>
    <cfRule type="expression" dxfId="788" priority="926">
      <formula>IF(RIGHT(TEXT(AM33,"0.#"),1)=".",TRUE,FALSE)</formula>
    </cfRule>
  </conditionalFormatting>
  <conditionalFormatting sqref="AQ33">
    <cfRule type="expression" dxfId="787" priority="923">
      <formula>IF(RIGHT(TEXT(AQ33,"0.#"),1)=".",FALSE,TRUE)</formula>
    </cfRule>
    <cfRule type="expression" dxfId="786" priority="924">
      <formula>IF(RIGHT(TEXT(AQ33,"0.#"),1)=".",TRUE,FALSE)</formula>
    </cfRule>
  </conditionalFormatting>
  <conditionalFormatting sqref="AE210">
    <cfRule type="expression" dxfId="785" priority="921">
      <formula>IF(RIGHT(TEXT(AE210,"0.#"),1)=".",FALSE,TRUE)</formula>
    </cfRule>
    <cfRule type="expression" dxfId="784" priority="922">
      <formula>IF(RIGHT(TEXT(AE210,"0.#"),1)=".",TRUE,FALSE)</formula>
    </cfRule>
  </conditionalFormatting>
  <conditionalFormatting sqref="AE211">
    <cfRule type="expression" dxfId="783" priority="919">
      <formula>IF(RIGHT(TEXT(AE211,"0.#"),1)=".",FALSE,TRUE)</formula>
    </cfRule>
    <cfRule type="expression" dxfId="782" priority="920">
      <formula>IF(RIGHT(TEXT(AE211,"0.#"),1)=".",TRUE,FALSE)</formula>
    </cfRule>
  </conditionalFormatting>
  <conditionalFormatting sqref="AE212">
    <cfRule type="expression" dxfId="781" priority="917">
      <formula>IF(RIGHT(TEXT(AE212,"0.#"),1)=".",FALSE,TRUE)</formula>
    </cfRule>
    <cfRule type="expression" dxfId="780" priority="918">
      <formula>IF(RIGHT(TEXT(AE212,"0.#"),1)=".",TRUE,FALSE)</formula>
    </cfRule>
  </conditionalFormatting>
  <conditionalFormatting sqref="AI212">
    <cfRule type="expression" dxfId="779" priority="915">
      <formula>IF(RIGHT(TEXT(AI212,"0.#"),1)=".",FALSE,TRUE)</formula>
    </cfRule>
    <cfRule type="expression" dxfId="778" priority="916">
      <formula>IF(RIGHT(TEXT(AI212,"0.#"),1)=".",TRUE,FALSE)</formula>
    </cfRule>
  </conditionalFormatting>
  <conditionalFormatting sqref="AI211">
    <cfRule type="expression" dxfId="777" priority="913">
      <formula>IF(RIGHT(TEXT(AI211,"0.#"),1)=".",FALSE,TRUE)</formula>
    </cfRule>
    <cfRule type="expression" dxfId="776" priority="914">
      <formula>IF(RIGHT(TEXT(AI211,"0.#"),1)=".",TRUE,FALSE)</formula>
    </cfRule>
  </conditionalFormatting>
  <conditionalFormatting sqref="AI210">
    <cfRule type="expression" dxfId="775" priority="911">
      <formula>IF(RIGHT(TEXT(AI210,"0.#"),1)=".",FALSE,TRUE)</formula>
    </cfRule>
    <cfRule type="expression" dxfId="774" priority="912">
      <formula>IF(RIGHT(TEXT(AI210,"0.#"),1)=".",TRUE,FALSE)</formula>
    </cfRule>
  </conditionalFormatting>
  <conditionalFormatting sqref="AM210">
    <cfRule type="expression" dxfId="773" priority="909">
      <formula>IF(RIGHT(TEXT(AM210,"0.#"),1)=".",FALSE,TRUE)</formula>
    </cfRule>
    <cfRule type="expression" dxfId="772" priority="910">
      <formula>IF(RIGHT(TEXT(AM210,"0.#"),1)=".",TRUE,FALSE)</formula>
    </cfRule>
  </conditionalFormatting>
  <conditionalFormatting sqref="AM211">
    <cfRule type="expression" dxfId="771" priority="907">
      <formula>IF(RIGHT(TEXT(AM211,"0.#"),1)=".",FALSE,TRUE)</formula>
    </cfRule>
    <cfRule type="expression" dxfId="770" priority="908">
      <formula>IF(RIGHT(TEXT(AM211,"0.#"),1)=".",TRUE,FALSE)</formula>
    </cfRule>
  </conditionalFormatting>
  <conditionalFormatting sqref="AM212">
    <cfRule type="expression" dxfId="769" priority="905">
      <formula>IF(RIGHT(TEXT(AM212,"0.#"),1)=".",FALSE,TRUE)</formula>
    </cfRule>
    <cfRule type="expression" dxfId="768" priority="906">
      <formula>IF(RIGHT(TEXT(AM212,"0.#"),1)=".",TRUE,FALSE)</formula>
    </cfRule>
  </conditionalFormatting>
  <conditionalFormatting sqref="AL368:AO395">
    <cfRule type="expression" dxfId="767" priority="901">
      <formula>IF(AND(AL368&gt;=0, RIGHT(TEXT(AL368,"0.#"),1)&lt;&gt;"."),TRUE,FALSE)</formula>
    </cfRule>
    <cfRule type="expression" dxfId="766" priority="902">
      <formula>IF(AND(AL368&gt;=0, RIGHT(TEXT(AL368,"0.#"),1)="."),TRUE,FALSE)</formula>
    </cfRule>
    <cfRule type="expression" dxfId="765" priority="903">
      <formula>IF(AND(AL368&lt;0, RIGHT(TEXT(AL368,"0.#"),1)&lt;&gt;"."),TRUE,FALSE)</formula>
    </cfRule>
    <cfRule type="expression" dxfId="764" priority="904">
      <formula>IF(AND(AL368&lt;0, RIGHT(TEXT(AL368,"0.#"),1)="."),TRUE,FALSE)</formula>
    </cfRule>
  </conditionalFormatting>
  <conditionalFormatting sqref="AQ210:AQ212">
    <cfRule type="expression" dxfId="763" priority="899">
      <formula>IF(RIGHT(TEXT(AQ210,"0.#"),1)=".",FALSE,TRUE)</formula>
    </cfRule>
    <cfRule type="expression" dxfId="762" priority="900">
      <formula>IF(RIGHT(TEXT(AQ210,"0.#"),1)=".",TRUE,FALSE)</formula>
    </cfRule>
  </conditionalFormatting>
  <conditionalFormatting sqref="AU210:AU212">
    <cfRule type="expression" dxfId="761" priority="897">
      <formula>IF(RIGHT(TEXT(AU210,"0.#"),1)=".",FALSE,TRUE)</formula>
    </cfRule>
    <cfRule type="expression" dxfId="760" priority="898">
      <formula>IF(RIGHT(TEXT(AU210,"0.#"),1)=".",TRUE,FALSE)</formula>
    </cfRule>
  </conditionalFormatting>
  <conditionalFormatting sqref="Y368:Y395">
    <cfRule type="expression" dxfId="759" priority="895">
      <formula>IF(RIGHT(TEXT(Y368,"0.#"),1)=".",FALSE,TRUE)</formula>
    </cfRule>
    <cfRule type="expression" dxfId="758" priority="896">
      <formula>IF(RIGHT(TEXT(Y368,"0.#"),1)=".",TRUE,FALSE)</formula>
    </cfRule>
  </conditionalFormatting>
  <conditionalFormatting sqref="AL632:AO660">
    <cfRule type="expression" dxfId="757" priority="891">
      <formula>IF(AND(AL632&gt;=0, RIGHT(TEXT(AL632,"0.#"),1)&lt;&gt;"."),TRUE,FALSE)</formula>
    </cfRule>
    <cfRule type="expression" dxfId="756" priority="892">
      <formula>IF(AND(AL632&gt;=0, RIGHT(TEXT(AL632,"0.#"),1)="."),TRUE,FALSE)</formula>
    </cfRule>
    <cfRule type="expression" dxfId="755" priority="893">
      <formula>IF(AND(AL632&lt;0, RIGHT(TEXT(AL632,"0.#"),1)&lt;&gt;"."),TRUE,FALSE)</formula>
    </cfRule>
    <cfRule type="expression" dxfId="754" priority="894">
      <formula>IF(AND(AL632&lt;0, RIGHT(TEXT(AL632,"0.#"),1)="."),TRUE,FALSE)</formula>
    </cfRule>
  </conditionalFormatting>
  <conditionalFormatting sqref="Y632:Y660">
    <cfRule type="expression" dxfId="753" priority="889">
      <formula>IF(RIGHT(TEXT(Y632,"0.#"),1)=".",FALSE,TRUE)</formula>
    </cfRule>
    <cfRule type="expression" dxfId="752" priority="890">
      <formula>IF(RIGHT(TEXT(Y632,"0.#"),1)=".",TRUE,FALSE)</formula>
    </cfRule>
  </conditionalFormatting>
  <conditionalFormatting sqref="AL366:AO367">
    <cfRule type="expression" dxfId="751" priority="885">
      <formula>IF(AND(AL366&gt;=0, RIGHT(TEXT(AL366,"0.#"),1)&lt;&gt;"."),TRUE,FALSE)</formula>
    </cfRule>
    <cfRule type="expression" dxfId="750" priority="886">
      <formula>IF(AND(AL366&gt;=0, RIGHT(TEXT(AL366,"0.#"),1)="."),TRUE,FALSE)</formula>
    </cfRule>
    <cfRule type="expression" dxfId="749" priority="887">
      <formula>IF(AND(AL366&lt;0, RIGHT(TEXT(AL366,"0.#"),1)&lt;&gt;"."),TRUE,FALSE)</formula>
    </cfRule>
    <cfRule type="expression" dxfId="748" priority="888">
      <formula>IF(AND(AL366&lt;0, RIGHT(TEXT(AL366,"0.#"),1)="."),TRUE,FALSE)</formula>
    </cfRule>
  </conditionalFormatting>
  <conditionalFormatting sqref="Y366:Y367">
    <cfRule type="expression" dxfId="747" priority="883">
      <formula>IF(RIGHT(TEXT(Y366,"0.#"),1)=".",FALSE,TRUE)</formula>
    </cfRule>
    <cfRule type="expression" dxfId="746" priority="884">
      <formula>IF(RIGHT(TEXT(Y366,"0.#"),1)=".",TRUE,FALSE)</formula>
    </cfRule>
  </conditionalFormatting>
  <conditionalFormatting sqref="Y401:Y428">
    <cfRule type="expression" dxfId="745" priority="821">
      <formula>IF(RIGHT(TEXT(Y401,"0.#"),1)=".",FALSE,TRUE)</formula>
    </cfRule>
    <cfRule type="expression" dxfId="744" priority="822">
      <formula>IF(RIGHT(TEXT(Y401,"0.#"),1)=".",TRUE,FALSE)</formula>
    </cfRule>
  </conditionalFormatting>
  <conditionalFormatting sqref="Y400">
    <cfRule type="expression" dxfId="743" priority="815">
      <formula>IF(RIGHT(TEXT(Y400,"0.#"),1)=".",FALSE,TRUE)</formula>
    </cfRule>
    <cfRule type="expression" dxfId="742" priority="816">
      <formula>IF(RIGHT(TEXT(Y400,"0.#"),1)=".",TRUE,FALSE)</formula>
    </cfRule>
  </conditionalFormatting>
  <conditionalFormatting sqref="Y434:Y461">
    <cfRule type="expression" dxfId="741" priority="809">
      <formula>IF(RIGHT(TEXT(Y434,"0.#"),1)=".",FALSE,TRUE)</formula>
    </cfRule>
    <cfRule type="expression" dxfId="740" priority="810">
      <formula>IF(RIGHT(TEXT(Y434,"0.#"),1)=".",TRUE,FALSE)</formula>
    </cfRule>
  </conditionalFormatting>
  <conditionalFormatting sqref="Y432:Y433">
    <cfRule type="expression" dxfId="739" priority="803">
      <formula>IF(RIGHT(TEXT(Y432,"0.#"),1)=".",FALSE,TRUE)</formula>
    </cfRule>
    <cfRule type="expression" dxfId="738" priority="804">
      <formula>IF(RIGHT(TEXT(Y432,"0.#"),1)=".",TRUE,FALSE)</formula>
    </cfRule>
  </conditionalFormatting>
  <conditionalFormatting sqref="Y467:Y494">
    <cfRule type="expression" dxfId="737" priority="797">
      <formula>IF(RIGHT(TEXT(Y467,"0.#"),1)=".",FALSE,TRUE)</formula>
    </cfRule>
    <cfRule type="expression" dxfId="736" priority="798">
      <formula>IF(RIGHT(TEXT(Y467,"0.#"),1)=".",TRUE,FALSE)</formula>
    </cfRule>
  </conditionalFormatting>
  <conditionalFormatting sqref="Y465:Y466">
    <cfRule type="expression" dxfId="735" priority="791">
      <formula>IF(RIGHT(TEXT(Y465,"0.#"),1)=".",FALSE,TRUE)</formula>
    </cfRule>
    <cfRule type="expression" dxfId="734" priority="792">
      <formula>IF(RIGHT(TEXT(Y465,"0.#"),1)=".",TRUE,FALSE)</formula>
    </cfRule>
  </conditionalFormatting>
  <conditionalFormatting sqref="Y500:Y527">
    <cfRule type="expression" dxfId="733" priority="785">
      <formula>IF(RIGHT(TEXT(Y500,"0.#"),1)=".",FALSE,TRUE)</formula>
    </cfRule>
    <cfRule type="expression" dxfId="732" priority="786">
      <formula>IF(RIGHT(TEXT(Y500,"0.#"),1)=".",TRUE,FALSE)</formula>
    </cfRule>
  </conditionalFormatting>
  <conditionalFormatting sqref="Y498:Y499">
    <cfRule type="expression" dxfId="731" priority="779">
      <formula>IF(RIGHT(TEXT(Y498,"0.#"),1)=".",FALSE,TRUE)</formula>
    </cfRule>
    <cfRule type="expression" dxfId="730" priority="780">
      <formula>IF(RIGHT(TEXT(Y498,"0.#"),1)=".",TRUE,FALSE)</formula>
    </cfRule>
  </conditionalFormatting>
  <conditionalFormatting sqref="Y533:Y560">
    <cfRule type="expression" dxfId="729" priority="773">
      <formula>IF(RIGHT(TEXT(Y533,"0.#"),1)=".",FALSE,TRUE)</formula>
    </cfRule>
    <cfRule type="expression" dxfId="728" priority="774">
      <formula>IF(RIGHT(TEXT(Y533,"0.#"),1)=".",TRUE,FALSE)</formula>
    </cfRule>
  </conditionalFormatting>
  <conditionalFormatting sqref="P23">
    <cfRule type="expression" dxfId="727" priority="875">
      <formula>IF(RIGHT(TEXT(P23,"0.#"),1)=".",FALSE,TRUE)</formula>
    </cfRule>
    <cfRule type="expression" dxfId="726" priority="876">
      <formula>IF(RIGHT(TEXT(P23,"0.#"),1)=".",TRUE,FALSE)</formula>
    </cfRule>
  </conditionalFormatting>
  <conditionalFormatting sqref="P24:P27">
    <cfRule type="expression" dxfId="725" priority="873">
      <formula>IF(RIGHT(TEXT(P24,"0.#"),1)=".",FALSE,TRUE)</formula>
    </cfRule>
    <cfRule type="expression" dxfId="724" priority="874">
      <formula>IF(RIGHT(TEXT(P24,"0.#"),1)=".",TRUE,FALSE)</formula>
    </cfRule>
  </conditionalFormatting>
  <conditionalFormatting sqref="P28">
    <cfRule type="expression" dxfId="723" priority="871">
      <formula>IF(RIGHT(TEXT(P28,"0.#"),1)=".",FALSE,TRUE)</formula>
    </cfRule>
    <cfRule type="expression" dxfId="722" priority="872">
      <formula>IF(RIGHT(TEXT(P28,"0.#"),1)=".",TRUE,FALSE)</formula>
    </cfRule>
  </conditionalFormatting>
  <conditionalFormatting sqref="AE202">
    <cfRule type="expression" dxfId="721" priority="869">
      <formula>IF(RIGHT(TEXT(AE202,"0.#"),1)=".",FALSE,TRUE)</formula>
    </cfRule>
    <cfRule type="expression" dxfId="720" priority="870">
      <formula>IF(RIGHT(TEXT(AE202,"0.#"),1)=".",TRUE,FALSE)</formula>
    </cfRule>
  </conditionalFormatting>
  <conditionalFormatting sqref="AE203">
    <cfRule type="expression" dxfId="719" priority="867">
      <formula>IF(RIGHT(TEXT(AE203,"0.#"),1)=".",FALSE,TRUE)</formula>
    </cfRule>
    <cfRule type="expression" dxfId="718" priority="868">
      <formula>IF(RIGHT(TEXT(AE203,"0.#"),1)=".",TRUE,FALSE)</formula>
    </cfRule>
  </conditionalFormatting>
  <conditionalFormatting sqref="AE204">
    <cfRule type="expression" dxfId="717" priority="865">
      <formula>IF(RIGHT(TEXT(AE204,"0.#"),1)=".",FALSE,TRUE)</formula>
    </cfRule>
    <cfRule type="expression" dxfId="716" priority="866">
      <formula>IF(RIGHT(TEXT(AE204,"0.#"),1)=".",TRUE,FALSE)</formula>
    </cfRule>
  </conditionalFormatting>
  <conditionalFormatting sqref="AI204">
    <cfRule type="expression" dxfId="715" priority="863">
      <formula>IF(RIGHT(TEXT(AI204,"0.#"),1)=".",FALSE,TRUE)</formula>
    </cfRule>
    <cfRule type="expression" dxfId="714" priority="864">
      <formula>IF(RIGHT(TEXT(AI204,"0.#"),1)=".",TRUE,FALSE)</formula>
    </cfRule>
  </conditionalFormatting>
  <conditionalFormatting sqref="AI203">
    <cfRule type="expression" dxfId="713" priority="861">
      <formula>IF(RIGHT(TEXT(AI203,"0.#"),1)=".",FALSE,TRUE)</formula>
    </cfRule>
    <cfRule type="expression" dxfId="712" priority="862">
      <formula>IF(RIGHT(TEXT(AI203,"0.#"),1)=".",TRUE,FALSE)</formula>
    </cfRule>
  </conditionalFormatting>
  <conditionalFormatting sqref="AI202">
    <cfRule type="expression" dxfId="711" priority="859">
      <formula>IF(RIGHT(TEXT(AI202,"0.#"),1)=".",FALSE,TRUE)</formula>
    </cfRule>
    <cfRule type="expression" dxfId="710" priority="860">
      <formula>IF(RIGHT(TEXT(AI202,"0.#"),1)=".",TRUE,FALSE)</formula>
    </cfRule>
  </conditionalFormatting>
  <conditionalFormatting sqref="AM202">
    <cfRule type="expression" dxfId="709" priority="857">
      <formula>IF(RIGHT(TEXT(AM202,"0.#"),1)=".",FALSE,TRUE)</formula>
    </cfRule>
    <cfRule type="expression" dxfId="708" priority="858">
      <formula>IF(RIGHT(TEXT(AM202,"0.#"),1)=".",TRUE,FALSE)</formula>
    </cfRule>
  </conditionalFormatting>
  <conditionalFormatting sqref="AM203">
    <cfRule type="expression" dxfId="707" priority="855">
      <formula>IF(RIGHT(TEXT(AM203,"0.#"),1)=".",FALSE,TRUE)</formula>
    </cfRule>
    <cfRule type="expression" dxfId="706" priority="856">
      <formula>IF(RIGHT(TEXT(AM203,"0.#"),1)=".",TRUE,FALSE)</formula>
    </cfRule>
  </conditionalFormatting>
  <conditionalFormatting sqref="AM204">
    <cfRule type="expression" dxfId="705" priority="853">
      <formula>IF(RIGHT(TEXT(AM204,"0.#"),1)=".",FALSE,TRUE)</formula>
    </cfRule>
    <cfRule type="expression" dxfId="704" priority="854">
      <formula>IF(RIGHT(TEXT(AM204,"0.#"),1)=".",TRUE,FALSE)</formula>
    </cfRule>
  </conditionalFormatting>
  <conditionalFormatting sqref="AQ202:AQ204">
    <cfRule type="expression" dxfId="703" priority="851">
      <formula>IF(RIGHT(TEXT(AQ202,"0.#"),1)=".",FALSE,TRUE)</formula>
    </cfRule>
    <cfRule type="expression" dxfId="702" priority="852">
      <formula>IF(RIGHT(TEXT(AQ202,"0.#"),1)=".",TRUE,FALSE)</formula>
    </cfRule>
  </conditionalFormatting>
  <conditionalFormatting sqref="AU202:AU204">
    <cfRule type="expression" dxfId="701" priority="849">
      <formula>IF(RIGHT(TEXT(AU202,"0.#"),1)=".",FALSE,TRUE)</formula>
    </cfRule>
    <cfRule type="expression" dxfId="700" priority="850">
      <formula>IF(RIGHT(TEXT(AU202,"0.#"),1)=".",TRUE,FALSE)</formula>
    </cfRule>
  </conditionalFormatting>
  <conditionalFormatting sqref="AE205">
    <cfRule type="expression" dxfId="699" priority="847">
      <formula>IF(RIGHT(TEXT(AE205,"0.#"),1)=".",FALSE,TRUE)</formula>
    </cfRule>
    <cfRule type="expression" dxfId="698" priority="848">
      <formula>IF(RIGHT(TEXT(AE205,"0.#"),1)=".",TRUE,FALSE)</formula>
    </cfRule>
  </conditionalFormatting>
  <conditionalFormatting sqref="AE206">
    <cfRule type="expression" dxfId="697" priority="845">
      <formula>IF(RIGHT(TEXT(AE206,"0.#"),1)=".",FALSE,TRUE)</formula>
    </cfRule>
    <cfRule type="expression" dxfId="696" priority="846">
      <formula>IF(RIGHT(TEXT(AE206,"0.#"),1)=".",TRUE,FALSE)</formula>
    </cfRule>
  </conditionalFormatting>
  <conditionalFormatting sqref="AE207">
    <cfRule type="expression" dxfId="695" priority="843">
      <formula>IF(RIGHT(TEXT(AE207,"0.#"),1)=".",FALSE,TRUE)</formula>
    </cfRule>
    <cfRule type="expression" dxfId="694" priority="844">
      <formula>IF(RIGHT(TEXT(AE207,"0.#"),1)=".",TRUE,FALSE)</formula>
    </cfRule>
  </conditionalFormatting>
  <conditionalFormatting sqref="AI207">
    <cfRule type="expression" dxfId="693" priority="841">
      <formula>IF(RIGHT(TEXT(AI207,"0.#"),1)=".",FALSE,TRUE)</formula>
    </cfRule>
    <cfRule type="expression" dxfId="692" priority="842">
      <formula>IF(RIGHT(TEXT(AI207,"0.#"),1)=".",TRUE,FALSE)</formula>
    </cfRule>
  </conditionalFormatting>
  <conditionalFormatting sqref="AI206">
    <cfRule type="expression" dxfId="691" priority="839">
      <formula>IF(RIGHT(TEXT(AI206,"0.#"),1)=".",FALSE,TRUE)</formula>
    </cfRule>
    <cfRule type="expression" dxfId="690" priority="840">
      <formula>IF(RIGHT(TEXT(AI206,"0.#"),1)=".",TRUE,FALSE)</formula>
    </cfRule>
  </conditionalFormatting>
  <conditionalFormatting sqref="AI205">
    <cfRule type="expression" dxfId="689" priority="837">
      <formula>IF(RIGHT(TEXT(AI205,"0.#"),1)=".",FALSE,TRUE)</formula>
    </cfRule>
    <cfRule type="expression" dxfId="688" priority="838">
      <formula>IF(RIGHT(TEXT(AI205,"0.#"),1)=".",TRUE,FALSE)</formula>
    </cfRule>
  </conditionalFormatting>
  <conditionalFormatting sqref="AM205">
    <cfRule type="expression" dxfId="687" priority="835">
      <formula>IF(RIGHT(TEXT(AM205,"0.#"),1)=".",FALSE,TRUE)</formula>
    </cfRule>
    <cfRule type="expression" dxfId="686" priority="836">
      <formula>IF(RIGHT(TEXT(AM205,"0.#"),1)=".",TRUE,FALSE)</formula>
    </cfRule>
  </conditionalFormatting>
  <conditionalFormatting sqref="AM206">
    <cfRule type="expression" dxfId="685" priority="833">
      <formula>IF(RIGHT(TEXT(AM206,"0.#"),1)=".",FALSE,TRUE)</formula>
    </cfRule>
    <cfRule type="expression" dxfId="684" priority="834">
      <formula>IF(RIGHT(TEXT(AM206,"0.#"),1)=".",TRUE,FALSE)</formula>
    </cfRule>
  </conditionalFormatting>
  <conditionalFormatting sqref="AM207">
    <cfRule type="expression" dxfId="683" priority="831">
      <formula>IF(RIGHT(TEXT(AM207,"0.#"),1)=".",FALSE,TRUE)</formula>
    </cfRule>
    <cfRule type="expression" dxfId="682" priority="832">
      <formula>IF(RIGHT(TEXT(AM207,"0.#"),1)=".",TRUE,FALSE)</formula>
    </cfRule>
  </conditionalFormatting>
  <conditionalFormatting sqref="AQ205:AQ207">
    <cfRule type="expression" dxfId="681" priority="829">
      <formula>IF(RIGHT(TEXT(AQ205,"0.#"),1)=".",FALSE,TRUE)</formula>
    </cfRule>
    <cfRule type="expression" dxfId="680" priority="830">
      <formula>IF(RIGHT(TEXT(AQ205,"0.#"),1)=".",TRUE,FALSE)</formula>
    </cfRule>
  </conditionalFormatting>
  <conditionalFormatting sqref="AU205:AU207">
    <cfRule type="expression" dxfId="679" priority="827">
      <formula>IF(RIGHT(TEXT(AU205,"0.#"),1)=".",FALSE,TRUE)</formula>
    </cfRule>
    <cfRule type="expression" dxfId="678" priority="828">
      <formula>IF(RIGHT(TEXT(AU205,"0.#"),1)=".",TRUE,FALSE)</formula>
    </cfRule>
  </conditionalFormatting>
  <conditionalFormatting sqref="AL401:AO428">
    <cfRule type="expression" dxfId="677" priority="823">
      <formula>IF(AND(AL401&gt;=0, RIGHT(TEXT(AL401,"0.#"),1)&lt;&gt;"."),TRUE,FALSE)</formula>
    </cfRule>
    <cfRule type="expression" dxfId="676" priority="824">
      <formula>IF(AND(AL401&gt;=0, RIGHT(TEXT(AL401,"0.#"),1)="."),TRUE,FALSE)</formula>
    </cfRule>
    <cfRule type="expression" dxfId="675" priority="825">
      <formula>IF(AND(AL401&lt;0, RIGHT(TEXT(AL401,"0.#"),1)&lt;&gt;"."),TRUE,FALSE)</formula>
    </cfRule>
    <cfRule type="expression" dxfId="674" priority="826">
      <formula>IF(AND(AL401&lt;0, RIGHT(TEXT(AL401,"0.#"),1)="."),TRUE,FALSE)</formula>
    </cfRule>
  </conditionalFormatting>
  <conditionalFormatting sqref="AL399:AO400">
    <cfRule type="expression" dxfId="673" priority="817">
      <formula>IF(AND(AL399&gt;=0, RIGHT(TEXT(AL399,"0.#"),1)&lt;&gt;"."),TRUE,FALSE)</formula>
    </cfRule>
    <cfRule type="expression" dxfId="672" priority="818">
      <formula>IF(AND(AL399&gt;=0, RIGHT(TEXT(AL399,"0.#"),1)="."),TRUE,FALSE)</formula>
    </cfRule>
    <cfRule type="expression" dxfId="671" priority="819">
      <formula>IF(AND(AL399&lt;0, RIGHT(TEXT(AL399,"0.#"),1)&lt;&gt;"."),TRUE,FALSE)</formula>
    </cfRule>
    <cfRule type="expression" dxfId="670" priority="820">
      <formula>IF(AND(AL399&lt;0, RIGHT(TEXT(AL399,"0.#"),1)="."),TRUE,FALSE)</formula>
    </cfRule>
  </conditionalFormatting>
  <conditionalFormatting sqref="AL434:AO461">
    <cfRule type="expression" dxfId="669" priority="811">
      <formula>IF(AND(AL434&gt;=0, RIGHT(TEXT(AL434,"0.#"),1)&lt;&gt;"."),TRUE,FALSE)</formula>
    </cfRule>
    <cfRule type="expression" dxfId="668" priority="812">
      <formula>IF(AND(AL434&gt;=0, RIGHT(TEXT(AL434,"0.#"),1)="."),TRUE,FALSE)</formula>
    </cfRule>
    <cfRule type="expression" dxfId="667" priority="813">
      <formula>IF(AND(AL434&lt;0, RIGHT(TEXT(AL434,"0.#"),1)&lt;&gt;"."),TRUE,FALSE)</formula>
    </cfRule>
    <cfRule type="expression" dxfId="666" priority="814">
      <formula>IF(AND(AL434&lt;0, RIGHT(TEXT(AL434,"0.#"),1)="."),TRUE,FALSE)</formula>
    </cfRule>
  </conditionalFormatting>
  <conditionalFormatting sqref="AL432:AO433">
    <cfRule type="expression" dxfId="665" priority="805">
      <formula>IF(AND(AL432&gt;=0, RIGHT(TEXT(AL432,"0.#"),1)&lt;&gt;"."),TRUE,FALSE)</formula>
    </cfRule>
    <cfRule type="expression" dxfId="664" priority="806">
      <formula>IF(AND(AL432&gt;=0, RIGHT(TEXT(AL432,"0.#"),1)="."),TRUE,FALSE)</formula>
    </cfRule>
    <cfRule type="expression" dxfId="663" priority="807">
      <formula>IF(AND(AL432&lt;0, RIGHT(TEXT(AL432,"0.#"),1)&lt;&gt;"."),TRUE,FALSE)</formula>
    </cfRule>
    <cfRule type="expression" dxfId="662" priority="808">
      <formula>IF(AND(AL432&lt;0, RIGHT(TEXT(AL432,"0.#"),1)="."),TRUE,FALSE)</formula>
    </cfRule>
  </conditionalFormatting>
  <conditionalFormatting sqref="AL467:AO494">
    <cfRule type="expression" dxfId="661" priority="799">
      <formula>IF(AND(AL467&gt;=0, RIGHT(TEXT(AL467,"0.#"),1)&lt;&gt;"."),TRUE,FALSE)</formula>
    </cfRule>
    <cfRule type="expression" dxfId="660" priority="800">
      <formula>IF(AND(AL467&gt;=0, RIGHT(TEXT(AL467,"0.#"),1)="."),TRUE,FALSE)</formula>
    </cfRule>
    <cfRule type="expression" dxfId="659" priority="801">
      <formula>IF(AND(AL467&lt;0, RIGHT(TEXT(AL467,"0.#"),1)&lt;&gt;"."),TRUE,FALSE)</formula>
    </cfRule>
    <cfRule type="expression" dxfId="658" priority="802">
      <formula>IF(AND(AL467&lt;0, RIGHT(TEXT(AL467,"0.#"),1)="."),TRUE,FALSE)</formula>
    </cfRule>
  </conditionalFormatting>
  <conditionalFormatting sqref="AL465:AO466">
    <cfRule type="expression" dxfId="657" priority="793">
      <formula>IF(AND(AL465&gt;=0, RIGHT(TEXT(AL465,"0.#"),1)&lt;&gt;"."),TRUE,FALSE)</formula>
    </cfRule>
    <cfRule type="expression" dxfId="656" priority="794">
      <formula>IF(AND(AL465&gt;=0, RIGHT(TEXT(AL465,"0.#"),1)="."),TRUE,FALSE)</formula>
    </cfRule>
    <cfRule type="expression" dxfId="655" priority="795">
      <formula>IF(AND(AL465&lt;0, RIGHT(TEXT(AL465,"0.#"),1)&lt;&gt;"."),TRUE,FALSE)</formula>
    </cfRule>
    <cfRule type="expression" dxfId="654" priority="796">
      <formula>IF(AND(AL465&lt;0, RIGHT(TEXT(AL465,"0.#"),1)="."),TRUE,FALSE)</formula>
    </cfRule>
  </conditionalFormatting>
  <conditionalFormatting sqref="AL500:AO527">
    <cfRule type="expression" dxfId="653" priority="787">
      <formula>IF(AND(AL500&gt;=0, RIGHT(TEXT(AL500,"0.#"),1)&lt;&gt;"."),TRUE,FALSE)</formula>
    </cfRule>
    <cfRule type="expression" dxfId="652" priority="788">
      <formula>IF(AND(AL500&gt;=0, RIGHT(TEXT(AL500,"0.#"),1)="."),TRUE,FALSE)</formula>
    </cfRule>
    <cfRule type="expression" dxfId="651" priority="789">
      <formula>IF(AND(AL500&lt;0, RIGHT(TEXT(AL500,"0.#"),1)&lt;&gt;"."),TRUE,FALSE)</formula>
    </cfRule>
    <cfRule type="expression" dxfId="650" priority="790">
      <formula>IF(AND(AL500&lt;0, RIGHT(TEXT(AL500,"0.#"),1)="."),TRUE,FALSE)</formula>
    </cfRule>
  </conditionalFormatting>
  <conditionalFormatting sqref="AL498:AO499">
    <cfRule type="expression" dxfId="649" priority="781">
      <formula>IF(AND(AL498&gt;=0, RIGHT(TEXT(AL498,"0.#"),1)&lt;&gt;"."),TRUE,FALSE)</formula>
    </cfRule>
    <cfRule type="expression" dxfId="648" priority="782">
      <formula>IF(AND(AL498&gt;=0, RIGHT(TEXT(AL498,"0.#"),1)="."),TRUE,FALSE)</formula>
    </cfRule>
    <cfRule type="expression" dxfId="647" priority="783">
      <formula>IF(AND(AL498&lt;0, RIGHT(TEXT(AL498,"0.#"),1)&lt;&gt;"."),TRUE,FALSE)</formula>
    </cfRule>
    <cfRule type="expression" dxfId="646" priority="784">
      <formula>IF(AND(AL498&lt;0, RIGHT(TEXT(AL498,"0.#"),1)="."),TRUE,FALSE)</formula>
    </cfRule>
  </conditionalFormatting>
  <conditionalFormatting sqref="AL533:AO560">
    <cfRule type="expression" dxfId="645" priority="775">
      <formula>IF(AND(AL533&gt;=0, RIGHT(TEXT(AL533,"0.#"),1)&lt;&gt;"."),TRUE,FALSE)</formula>
    </cfRule>
    <cfRule type="expression" dxfId="644" priority="776">
      <formula>IF(AND(AL533&gt;=0, RIGHT(TEXT(AL533,"0.#"),1)="."),TRUE,FALSE)</formula>
    </cfRule>
    <cfRule type="expression" dxfId="643" priority="777">
      <formula>IF(AND(AL533&lt;0, RIGHT(TEXT(AL533,"0.#"),1)&lt;&gt;"."),TRUE,FALSE)</formula>
    </cfRule>
    <cfRule type="expression" dxfId="642" priority="778">
      <formula>IF(AND(AL533&lt;0, RIGHT(TEXT(AL533,"0.#"),1)="."),TRUE,FALSE)</formula>
    </cfRule>
  </conditionalFormatting>
  <conditionalFormatting sqref="AL531:AO532">
    <cfRule type="expression" dxfId="641" priority="769">
      <formula>IF(AND(AL531&gt;=0, RIGHT(TEXT(AL531,"0.#"),1)&lt;&gt;"."),TRUE,FALSE)</formula>
    </cfRule>
    <cfRule type="expression" dxfId="640" priority="770">
      <formula>IF(AND(AL531&gt;=0, RIGHT(TEXT(AL531,"0.#"),1)="."),TRUE,FALSE)</formula>
    </cfRule>
    <cfRule type="expression" dxfId="639" priority="771">
      <formula>IF(AND(AL531&lt;0, RIGHT(TEXT(AL531,"0.#"),1)&lt;&gt;"."),TRUE,FALSE)</formula>
    </cfRule>
    <cfRule type="expression" dxfId="638" priority="772">
      <formula>IF(AND(AL531&lt;0, RIGHT(TEXT(AL531,"0.#"),1)="."),TRUE,FALSE)</formula>
    </cfRule>
  </conditionalFormatting>
  <conditionalFormatting sqref="Y531:Y532">
    <cfRule type="expression" dxfId="637" priority="767">
      <formula>IF(RIGHT(TEXT(Y531,"0.#"),1)=".",FALSE,TRUE)</formula>
    </cfRule>
    <cfRule type="expression" dxfId="636" priority="768">
      <formula>IF(RIGHT(TEXT(Y531,"0.#"),1)=".",TRUE,FALSE)</formula>
    </cfRule>
  </conditionalFormatting>
  <conditionalFormatting sqref="AL566:AO593">
    <cfRule type="expression" dxfId="635" priority="763">
      <formula>IF(AND(AL566&gt;=0, RIGHT(TEXT(AL566,"0.#"),1)&lt;&gt;"."),TRUE,FALSE)</formula>
    </cfRule>
    <cfRule type="expression" dxfId="634" priority="764">
      <formula>IF(AND(AL566&gt;=0, RIGHT(TEXT(AL566,"0.#"),1)="."),TRUE,FALSE)</formula>
    </cfRule>
    <cfRule type="expression" dxfId="633" priority="765">
      <formula>IF(AND(AL566&lt;0, RIGHT(TEXT(AL566,"0.#"),1)&lt;&gt;"."),TRUE,FALSE)</formula>
    </cfRule>
    <cfRule type="expression" dxfId="632" priority="766">
      <formula>IF(AND(AL566&lt;0, RIGHT(TEXT(AL566,"0.#"),1)="."),TRUE,FALSE)</formula>
    </cfRule>
  </conditionalFormatting>
  <conditionalFormatting sqref="Y566:Y593">
    <cfRule type="expression" dxfId="631" priority="761">
      <formula>IF(RIGHT(TEXT(Y566,"0.#"),1)=".",FALSE,TRUE)</formula>
    </cfRule>
    <cfRule type="expression" dxfId="630" priority="762">
      <formula>IF(RIGHT(TEXT(Y566,"0.#"),1)=".",TRUE,FALSE)</formula>
    </cfRule>
  </conditionalFormatting>
  <conditionalFormatting sqref="AL564:AO565">
    <cfRule type="expression" dxfId="629" priority="757">
      <formula>IF(AND(AL564&gt;=0, RIGHT(TEXT(AL564,"0.#"),1)&lt;&gt;"."),TRUE,FALSE)</formula>
    </cfRule>
    <cfRule type="expression" dxfId="628" priority="758">
      <formula>IF(AND(AL564&gt;=0, RIGHT(TEXT(AL564,"0.#"),1)="."),TRUE,FALSE)</formula>
    </cfRule>
    <cfRule type="expression" dxfId="627" priority="759">
      <formula>IF(AND(AL564&lt;0, RIGHT(TEXT(AL564,"0.#"),1)&lt;&gt;"."),TRUE,FALSE)</formula>
    </cfRule>
    <cfRule type="expression" dxfId="626" priority="760">
      <formula>IF(AND(AL564&lt;0, RIGHT(TEXT(AL564,"0.#"),1)="."),TRUE,FALSE)</formula>
    </cfRule>
  </conditionalFormatting>
  <conditionalFormatting sqref="Y564:Y565">
    <cfRule type="expression" dxfId="625" priority="755">
      <formula>IF(RIGHT(TEXT(Y564,"0.#"),1)=".",FALSE,TRUE)</formula>
    </cfRule>
    <cfRule type="expression" dxfId="624" priority="756">
      <formula>IF(RIGHT(TEXT(Y564,"0.#"),1)=".",TRUE,FALSE)</formula>
    </cfRule>
  </conditionalFormatting>
  <conditionalFormatting sqref="AL599:AO626">
    <cfRule type="expression" dxfId="623" priority="751">
      <formula>IF(AND(AL599&gt;=0, RIGHT(TEXT(AL599,"0.#"),1)&lt;&gt;"."),TRUE,FALSE)</formula>
    </cfRule>
    <cfRule type="expression" dxfId="622" priority="752">
      <formula>IF(AND(AL599&gt;=0, RIGHT(TEXT(AL599,"0.#"),1)="."),TRUE,FALSE)</formula>
    </cfRule>
    <cfRule type="expression" dxfId="621" priority="753">
      <formula>IF(AND(AL599&lt;0, RIGHT(TEXT(AL599,"0.#"),1)&lt;&gt;"."),TRUE,FALSE)</formula>
    </cfRule>
    <cfRule type="expression" dxfId="620" priority="754">
      <formula>IF(AND(AL599&lt;0, RIGHT(TEXT(AL599,"0.#"),1)="."),TRUE,FALSE)</formula>
    </cfRule>
  </conditionalFormatting>
  <conditionalFormatting sqref="Y599:Y626">
    <cfRule type="expression" dxfId="619" priority="749">
      <formula>IF(RIGHT(TEXT(Y599,"0.#"),1)=".",FALSE,TRUE)</formula>
    </cfRule>
    <cfRule type="expression" dxfId="618" priority="750">
      <formula>IF(RIGHT(TEXT(Y599,"0.#"),1)=".",TRUE,FALSE)</formula>
    </cfRule>
  </conditionalFormatting>
  <conditionalFormatting sqref="AL597:AO598">
    <cfRule type="expression" dxfId="617" priority="745">
      <formula>IF(AND(AL597&gt;=0, RIGHT(TEXT(AL597,"0.#"),1)&lt;&gt;"."),TRUE,FALSE)</formula>
    </cfRule>
    <cfRule type="expression" dxfId="616" priority="746">
      <formula>IF(AND(AL597&gt;=0, RIGHT(TEXT(AL597,"0.#"),1)="."),TRUE,FALSE)</formula>
    </cfRule>
    <cfRule type="expression" dxfId="615" priority="747">
      <formula>IF(AND(AL597&lt;0, RIGHT(TEXT(AL597,"0.#"),1)&lt;&gt;"."),TRUE,FALSE)</formula>
    </cfRule>
    <cfRule type="expression" dxfId="614" priority="748">
      <formula>IF(AND(AL597&lt;0, RIGHT(TEXT(AL597,"0.#"),1)="."),TRUE,FALSE)</formula>
    </cfRule>
  </conditionalFormatting>
  <conditionalFormatting sqref="Y597:Y598">
    <cfRule type="expression" dxfId="613" priority="743">
      <formula>IF(RIGHT(TEXT(Y597,"0.#"),1)=".",FALSE,TRUE)</formula>
    </cfRule>
    <cfRule type="expression" dxfId="612" priority="744">
      <formula>IF(RIGHT(TEXT(Y597,"0.#"),1)=".",TRUE,FALSE)</formula>
    </cfRule>
  </conditionalFormatting>
  <conditionalFormatting sqref="AU33">
    <cfRule type="expression" dxfId="611" priority="739">
      <formula>IF(RIGHT(TEXT(AU33,"0.#"),1)=".",FALSE,TRUE)</formula>
    </cfRule>
    <cfRule type="expression" dxfId="610" priority="740">
      <formula>IF(RIGHT(TEXT(AU33,"0.#"),1)=".",TRUE,FALSE)</formula>
    </cfRule>
  </conditionalFormatting>
  <conditionalFormatting sqref="P29:AC29">
    <cfRule type="expression" dxfId="609" priority="737">
      <formula>IF(RIGHT(TEXT(P29,"0.#"),1)=".",FALSE,TRUE)</formula>
    </cfRule>
    <cfRule type="expression" dxfId="608" priority="738">
      <formula>IF(RIGHT(TEXT(P29,"0.#"),1)=".",TRUE,FALSE)</formula>
    </cfRule>
  </conditionalFormatting>
  <conditionalFormatting sqref="AQ39:AQ41">
    <cfRule type="expression" dxfId="607" priority="717">
      <formula>IF(RIGHT(TEXT(AQ39,"0.#"),1)=".",FALSE,TRUE)</formula>
    </cfRule>
    <cfRule type="expression" dxfId="606" priority="718">
      <formula>IF(RIGHT(TEXT(AQ39,"0.#"),1)=".",TRUE,FALSE)</formula>
    </cfRule>
  </conditionalFormatting>
  <conditionalFormatting sqref="AU39:AU41">
    <cfRule type="expression" dxfId="605" priority="715">
      <formula>IF(RIGHT(TEXT(AU39,"0.#"),1)=".",FALSE,TRUE)</formula>
    </cfRule>
    <cfRule type="expression" dxfId="604" priority="716">
      <formula>IF(RIGHT(TEXT(AU39,"0.#"),1)=".",TRUE,FALSE)</formula>
    </cfRule>
  </conditionalFormatting>
  <conditionalFormatting sqref="AM69">
    <cfRule type="expression" dxfId="603" priority="687">
      <formula>IF(RIGHT(TEXT(AM69,"0.#"),1)=".",FALSE,TRUE)</formula>
    </cfRule>
    <cfRule type="expression" dxfId="602" priority="688">
      <formula>IF(RIGHT(TEXT(AM69,"0.#"),1)=".",TRUE,FALSE)</formula>
    </cfRule>
  </conditionalFormatting>
  <conditionalFormatting sqref="AE70 AM70">
    <cfRule type="expression" dxfId="601" priority="685">
      <formula>IF(RIGHT(TEXT(AE70,"0.#"),1)=".",FALSE,TRUE)</formula>
    </cfRule>
    <cfRule type="expression" dxfId="600" priority="686">
      <formula>IF(RIGHT(TEXT(AE70,"0.#"),1)=".",TRUE,FALSE)</formula>
    </cfRule>
  </conditionalFormatting>
  <conditionalFormatting sqref="AI70">
    <cfRule type="expression" dxfId="599" priority="683">
      <formula>IF(RIGHT(TEXT(AI70,"0.#"),1)=".",FALSE,TRUE)</formula>
    </cfRule>
    <cfRule type="expression" dxfId="598" priority="684">
      <formula>IF(RIGHT(TEXT(AI70,"0.#"),1)=".",TRUE,FALSE)</formula>
    </cfRule>
  </conditionalFormatting>
  <conditionalFormatting sqref="AQ70">
    <cfRule type="expression" dxfId="597" priority="681">
      <formula>IF(RIGHT(TEXT(AQ70,"0.#"),1)=".",FALSE,TRUE)</formula>
    </cfRule>
    <cfRule type="expression" dxfId="596" priority="682">
      <formula>IF(RIGHT(TEXT(AQ70,"0.#"),1)=".",TRUE,FALSE)</formula>
    </cfRule>
  </conditionalFormatting>
  <conditionalFormatting sqref="AE69 AQ69">
    <cfRule type="expression" dxfId="595" priority="691">
      <formula>IF(RIGHT(TEXT(AE69,"0.#"),1)=".",FALSE,TRUE)</formula>
    </cfRule>
    <cfRule type="expression" dxfId="594" priority="692">
      <formula>IF(RIGHT(TEXT(AE69,"0.#"),1)=".",TRUE,FALSE)</formula>
    </cfRule>
  </conditionalFormatting>
  <conditionalFormatting sqref="AI69">
    <cfRule type="expression" dxfId="593" priority="689">
      <formula>IF(RIGHT(TEXT(AI69,"0.#"),1)=".",FALSE,TRUE)</formula>
    </cfRule>
    <cfRule type="expression" dxfId="592" priority="690">
      <formula>IF(RIGHT(TEXT(AI69,"0.#"),1)=".",TRUE,FALSE)</formula>
    </cfRule>
  </conditionalFormatting>
  <conditionalFormatting sqref="AE66 AQ66">
    <cfRule type="expression" dxfId="591" priority="679">
      <formula>IF(RIGHT(TEXT(AE66,"0.#"),1)=".",FALSE,TRUE)</formula>
    </cfRule>
    <cfRule type="expression" dxfId="590" priority="680">
      <formula>IF(RIGHT(TEXT(AE66,"0.#"),1)=".",TRUE,FALSE)</formula>
    </cfRule>
  </conditionalFormatting>
  <conditionalFormatting sqref="AI66">
    <cfRule type="expression" dxfId="589" priority="677">
      <formula>IF(RIGHT(TEXT(AI66,"0.#"),1)=".",FALSE,TRUE)</formula>
    </cfRule>
    <cfRule type="expression" dxfId="588" priority="678">
      <formula>IF(RIGHT(TEXT(AI66,"0.#"),1)=".",TRUE,FALSE)</formula>
    </cfRule>
  </conditionalFormatting>
  <conditionalFormatting sqref="AM66">
    <cfRule type="expression" dxfId="587" priority="675">
      <formula>IF(RIGHT(TEXT(AM66,"0.#"),1)=".",FALSE,TRUE)</formula>
    </cfRule>
    <cfRule type="expression" dxfId="586" priority="676">
      <formula>IF(RIGHT(TEXT(AM66,"0.#"),1)=".",TRUE,FALSE)</formula>
    </cfRule>
  </conditionalFormatting>
  <conditionalFormatting sqref="AE67">
    <cfRule type="expression" dxfId="585" priority="673">
      <formula>IF(RIGHT(TEXT(AE67,"0.#"),1)=".",FALSE,TRUE)</formula>
    </cfRule>
    <cfRule type="expression" dxfId="584" priority="674">
      <formula>IF(RIGHT(TEXT(AE67,"0.#"),1)=".",TRUE,FALSE)</formula>
    </cfRule>
  </conditionalFormatting>
  <conditionalFormatting sqref="AI67">
    <cfRule type="expression" dxfId="583" priority="671">
      <formula>IF(RIGHT(TEXT(AI67,"0.#"),1)=".",FALSE,TRUE)</formula>
    </cfRule>
    <cfRule type="expression" dxfId="582" priority="672">
      <formula>IF(RIGHT(TEXT(AI67,"0.#"),1)=".",TRUE,FALSE)</formula>
    </cfRule>
  </conditionalFormatting>
  <conditionalFormatting sqref="AM67">
    <cfRule type="expression" dxfId="581" priority="669">
      <formula>IF(RIGHT(TEXT(AM67,"0.#"),1)=".",FALSE,TRUE)</formula>
    </cfRule>
    <cfRule type="expression" dxfId="580" priority="670">
      <formula>IF(RIGHT(TEXT(AM67,"0.#"),1)=".",TRUE,FALSE)</formula>
    </cfRule>
  </conditionalFormatting>
  <conditionalFormatting sqref="AQ67">
    <cfRule type="expression" dxfId="579" priority="667">
      <formula>IF(RIGHT(TEXT(AQ67,"0.#"),1)=".",FALSE,TRUE)</formula>
    </cfRule>
    <cfRule type="expression" dxfId="578" priority="668">
      <formula>IF(RIGHT(TEXT(AQ67,"0.#"),1)=".",TRUE,FALSE)</formula>
    </cfRule>
  </conditionalFormatting>
  <conditionalFormatting sqref="AU66">
    <cfRule type="expression" dxfId="577" priority="665">
      <formula>IF(RIGHT(TEXT(AU66,"0.#"),1)=".",FALSE,TRUE)</formula>
    </cfRule>
    <cfRule type="expression" dxfId="576" priority="666">
      <formula>IF(RIGHT(TEXT(AU66,"0.#"),1)=".",TRUE,FALSE)</formula>
    </cfRule>
  </conditionalFormatting>
  <conditionalFormatting sqref="AU67">
    <cfRule type="expression" dxfId="575" priority="663">
      <formula>IF(RIGHT(TEXT(AU67,"0.#"),1)=".",FALSE,TRUE)</formula>
    </cfRule>
    <cfRule type="expression" dxfId="574" priority="664">
      <formula>IF(RIGHT(TEXT(AU67,"0.#"),1)=".",TRUE,FALSE)</formula>
    </cfRule>
  </conditionalFormatting>
  <conditionalFormatting sqref="AE100 AQ100">
    <cfRule type="expression" dxfId="573" priority="625">
      <formula>IF(RIGHT(TEXT(AE100,"0.#"),1)=".",FALSE,TRUE)</formula>
    </cfRule>
    <cfRule type="expression" dxfId="572" priority="626">
      <formula>IF(RIGHT(TEXT(AE100,"0.#"),1)=".",TRUE,FALSE)</formula>
    </cfRule>
  </conditionalFormatting>
  <conditionalFormatting sqref="AI100">
    <cfRule type="expression" dxfId="571" priority="623">
      <formula>IF(RIGHT(TEXT(AI100,"0.#"),1)=".",FALSE,TRUE)</formula>
    </cfRule>
    <cfRule type="expression" dxfId="570" priority="624">
      <formula>IF(RIGHT(TEXT(AI100,"0.#"),1)=".",TRUE,FALSE)</formula>
    </cfRule>
  </conditionalFormatting>
  <conditionalFormatting sqref="AM100">
    <cfRule type="expression" dxfId="569" priority="621">
      <formula>IF(RIGHT(TEXT(AM100,"0.#"),1)=".",FALSE,TRUE)</formula>
    </cfRule>
    <cfRule type="expression" dxfId="568" priority="622">
      <formula>IF(RIGHT(TEXT(AM100,"0.#"),1)=".",TRUE,FALSE)</formula>
    </cfRule>
  </conditionalFormatting>
  <conditionalFormatting sqref="AE101">
    <cfRule type="expression" dxfId="567" priority="619">
      <formula>IF(RIGHT(TEXT(AE101,"0.#"),1)=".",FALSE,TRUE)</formula>
    </cfRule>
    <cfRule type="expression" dxfId="566" priority="620">
      <formula>IF(RIGHT(TEXT(AE101,"0.#"),1)=".",TRUE,FALSE)</formula>
    </cfRule>
  </conditionalFormatting>
  <conditionalFormatting sqref="AI101">
    <cfRule type="expression" dxfId="565" priority="617">
      <formula>IF(RIGHT(TEXT(AI101,"0.#"),1)=".",FALSE,TRUE)</formula>
    </cfRule>
    <cfRule type="expression" dxfId="564" priority="618">
      <formula>IF(RIGHT(TEXT(AI101,"0.#"),1)=".",TRUE,FALSE)</formula>
    </cfRule>
  </conditionalFormatting>
  <conditionalFormatting sqref="AM101">
    <cfRule type="expression" dxfId="563" priority="615">
      <formula>IF(RIGHT(TEXT(AM101,"0.#"),1)=".",FALSE,TRUE)</formula>
    </cfRule>
    <cfRule type="expression" dxfId="562" priority="616">
      <formula>IF(RIGHT(TEXT(AM101,"0.#"),1)=".",TRUE,FALSE)</formula>
    </cfRule>
  </conditionalFormatting>
  <conditionalFormatting sqref="AQ101">
    <cfRule type="expression" dxfId="561" priority="613">
      <formula>IF(RIGHT(TEXT(AQ101,"0.#"),1)=".",FALSE,TRUE)</formula>
    </cfRule>
    <cfRule type="expression" dxfId="560" priority="614">
      <formula>IF(RIGHT(TEXT(AQ101,"0.#"),1)=".",TRUE,FALSE)</formula>
    </cfRule>
  </conditionalFormatting>
  <conditionalFormatting sqref="AU100">
    <cfRule type="expression" dxfId="559" priority="611">
      <formula>IF(RIGHT(TEXT(AU100,"0.#"),1)=".",FALSE,TRUE)</formula>
    </cfRule>
    <cfRule type="expression" dxfId="558" priority="612">
      <formula>IF(RIGHT(TEXT(AU100,"0.#"),1)=".",TRUE,FALSE)</formula>
    </cfRule>
  </conditionalFormatting>
  <conditionalFormatting sqref="AU101">
    <cfRule type="expression" dxfId="557" priority="609">
      <formula>IF(RIGHT(TEXT(AU101,"0.#"),1)=".",FALSE,TRUE)</formula>
    </cfRule>
    <cfRule type="expression" dxfId="556" priority="610">
      <formula>IF(RIGHT(TEXT(AU101,"0.#"),1)=".",TRUE,FALSE)</formula>
    </cfRule>
  </conditionalFormatting>
  <conditionalFormatting sqref="AM35">
    <cfRule type="expression" dxfId="555" priority="603">
      <formula>IF(RIGHT(TEXT(AM35,"0.#"),1)=".",FALSE,TRUE)</formula>
    </cfRule>
    <cfRule type="expression" dxfId="554" priority="604">
      <formula>IF(RIGHT(TEXT(AM35,"0.#"),1)=".",TRUE,FALSE)</formula>
    </cfRule>
  </conditionalFormatting>
  <conditionalFormatting sqref="AM36">
    <cfRule type="expression" dxfId="553" priority="601">
      <formula>IF(RIGHT(TEXT(AM36,"0.#"),1)=".",FALSE,TRUE)</formula>
    </cfRule>
    <cfRule type="expression" dxfId="552" priority="602">
      <formula>IF(RIGHT(TEXT(AM36,"0.#"),1)=".",TRUE,FALSE)</formula>
    </cfRule>
  </conditionalFormatting>
  <conditionalFormatting sqref="AQ36">
    <cfRule type="expression" dxfId="551" priority="597">
      <formula>IF(RIGHT(TEXT(AQ36,"0.#"),1)=".",FALSE,TRUE)</formula>
    </cfRule>
    <cfRule type="expression" dxfId="550" priority="598">
      <formula>IF(RIGHT(TEXT(AQ36,"0.#"),1)=".",TRUE,FALSE)</formula>
    </cfRule>
  </conditionalFormatting>
  <conditionalFormatting sqref="AQ35">
    <cfRule type="expression" dxfId="549" priority="607">
      <formula>IF(RIGHT(TEXT(AQ35,"0.#"),1)=".",FALSE,TRUE)</formula>
    </cfRule>
    <cfRule type="expression" dxfId="548" priority="608">
      <formula>IF(RIGHT(TEXT(AQ35,"0.#"),1)=".",TRUE,FALSE)</formula>
    </cfRule>
  </conditionalFormatting>
  <conditionalFormatting sqref="AM103">
    <cfRule type="expression" dxfId="547" priority="591">
      <formula>IF(RIGHT(TEXT(AM103,"0.#"),1)=".",FALSE,TRUE)</formula>
    </cfRule>
    <cfRule type="expression" dxfId="546" priority="592">
      <formula>IF(RIGHT(TEXT(AM103,"0.#"),1)=".",TRUE,FALSE)</formula>
    </cfRule>
  </conditionalFormatting>
  <conditionalFormatting sqref="AE104 AM104">
    <cfRule type="expression" dxfId="545" priority="589">
      <formula>IF(RIGHT(TEXT(AE104,"0.#"),1)=".",FALSE,TRUE)</formula>
    </cfRule>
    <cfRule type="expression" dxfId="544" priority="590">
      <formula>IF(RIGHT(TEXT(AE104,"0.#"),1)=".",TRUE,FALSE)</formula>
    </cfRule>
  </conditionalFormatting>
  <conditionalFormatting sqref="AI104">
    <cfRule type="expression" dxfId="543" priority="587">
      <formula>IF(RIGHT(TEXT(AI104,"0.#"),1)=".",FALSE,TRUE)</formula>
    </cfRule>
    <cfRule type="expression" dxfId="542" priority="588">
      <formula>IF(RIGHT(TEXT(AI104,"0.#"),1)=".",TRUE,FALSE)</formula>
    </cfRule>
  </conditionalFormatting>
  <conditionalFormatting sqref="AQ104">
    <cfRule type="expression" dxfId="541" priority="585">
      <formula>IF(RIGHT(TEXT(AQ104,"0.#"),1)=".",FALSE,TRUE)</formula>
    </cfRule>
    <cfRule type="expression" dxfId="540" priority="586">
      <formula>IF(RIGHT(TEXT(AQ104,"0.#"),1)=".",TRUE,FALSE)</formula>
    </cfRule>
  </conditionalFormatting>
  <conditionalFormatting sqref="AE103 AQ103">
    <cfRule type="expression" dxfId="539" priority="595">
      <formula>IF(RIGHT(TEXT(AE103,"0.#"),1)=".",FALSE,TRUE)</formula>
    </cfRule>
    <cfRule type="expression" dxfId="538" priority="596">
      <formula>IF(RIGHT(TEXT(AE103,"0.#"),1)=".",TRUE,FALSE)</formula>
    </cfRule>
  </conditionalFormatting>
  <conditionalFormatting sqref="AI103">
    <cfRule type="expression" dxfId="537" priority="593">
      <formula>IF(RIGHT(TEXT(AI103,"0.#"),1)=".",FALSE,TRUE)</formula>
    </cfRule>
    <cfRule type="expression" dxfId="536" priority="594">
      <formula>IF(RIGHT(TEXT(AI103,"0.#"),1)=".",TRUE,FALSE)</formula>
    </cfRule>
  </conditionalFormatting>
  <conditionalFormatting sqref="AM137">
    <cfRule type="expression" dxfId="535" priority="579">
      <formula>IF(RIGHT(TEXT(AM137,"0.#"),1)=".",FALSE,TRUE)</formula>
    </cfRule>
    <cfRule type="expression" dxfId="534" priority="580">
      <formula>IF(RIGHT(TEXT(AM137,"0.#"),1)=".",TRUE,FALSE)</formula>
    </cfRule>
  </conditionalFormatting>
  <conditionalFormatting sqref="AE138 AM138">
    <cfRule type="expression" dxfId="533" priority="577">
      <formula>IF(RIGHT(TEXT(AE138,"0.#"),1)=".",FALSE,TRUE)</formula>
    </cfRule>
    <cfRule type="expression" dxfId="532" priority="578">
      <formula>IF(RIGHT(TEXT(AE138,"0.#"),1)=".",TRUE,FALSE)</formula>
    </cfRule>
  </conditionalFormatting>
  <conditionalFormatting sqref="AI138">
    <cfRule type="expression" dxfId="531" priority="575">
      <formula>IF(RIGHT(TEXT(AI138,"0.#"),1)=".",FALSE,TRUE)</formula>
    </cfRule>
    <cfRule type="expression" dxfId="530" priority="576">
      <formula>IF(RIGHT(TEXT(AI138,"0.#"),1)=".",TRUE,FALSE)</formula>
    </cfRule>
  </conditionalFormatting>
  <conditionalFormatting sqref="AQ138">
    <cfRule type="expression" dxfId="529" priority="573">
      <formula>IF(RIGHT(TEXT(AQ138,"0.#"),1)=".",FALSE,TRUE)</formula>
    </cfRule>
    <cfRule type="expression" dxfId="528" priority="574">
      <formula>IF(RIGHT(TEXT(AQ138,"0.#"),1)=".",TRUE,FALSE)</formula>
    </cfRule>
  </conditionalFormatting>
  <conditionalFormatting sqref="AE137 AQ137">
    <cfRule type="expression" dxfId="527" priority="583">
      <formula>IF(RIGHT(TEXT(AE137,"0.#"),1)=".",FALSE,TRUE)</formula>
    </cfRule>
    <cfRule type="expression" dxfId="526" priority="584">
      <formula>IF(RIGHT(TEXT(AE137,"0.#"),1)=".",TRUE,FALSE)</formula>
    </cfRule>
  </conditionalFormatting>
  <conditionalFormatting sqref="AI137">
    <cfRule type="expression" dxfId="525" priority="581">
      <formula>IF(RIGHT(TEXT(AI137,"0.#"),1)=".",FALSE,TRUE)</formula>
    </cfRule>
    <cfRule type="expression" dxfId="524" priority="582">
      <formula>IF(RIGHT(TEXT(AI137,"0.#"),1)=".",TRUE,FALSE)</formula>
    </cfRule>
  </conditionalFormatting>
  <conditionalFormatting sqref="AM171">
    <cfRule type="expression" dxfId="523" priority="567">
      <formula>IF(RIGHT(TEXT(AM171,"0.#"),1)=".",FALSE,TRUE)</formula>
    </cfRule>
    <cfRule type="expression" dxfId="522" priority="568">
      <formula>IF(RIGHT(TEXT(AM171,"0.#"),1)=".",TRUE,FALSE)</formula>
    </cfRule>
  </conditionalFormatting>
  <conditionalFormatting sqref="AE172 AM172">
    <cfRule type="expression" dxfId="521" priority="565">
      <formula>IF(RIGHT(TEXT(AE172,"0.#"),1)=".",FALSE,TRUE)</formula>
    </cfRule>
    <cfRule type="expression" dxfId="520" priority="566">
      <formula>IF(RIGHT(TEXT(AE172,"0.#"),1)=".",TRUE,FALSE)</formula>
    </cfRule>
  </conditionalFormatting>
  <conditionalFormatting sqref="AI172">
    <cfRule type="expression" dxfId="519" priority="563">
      <formula>IF(RIGHT(TEXT(AI172,"0.#"),1)=".",FALSE,TRUE)</formula>
    </cfRule>
    <cfRule type="expression" dxfId="518" priority="564">
      <formula>IF(RIGHT(TEXT(AI172,"0.#"),1)=".",TRUE,FALSE)</formula>
    </cfRule>
  </conditionalFormatting>
  <conditionalFormatting sqref="AQ172">
    <cfRule type="expression" dxfId="517" priority="561">
      <formula>IF(RIGHT(TEXT(AQ172,"0.#"),1)=".",FALSE,TRUE)</formula>
    </cfRule>
    <cfRule type="expression" dxfId="516" priority="562">
      <formula>IF(RIGHT(TEXT(AQ172,"0.#"),1)=".",TRUE,FALSE)</formula>
    </cfRule>
  </conditionalFormatting>
  <conditionalFormatting sqref="AE171 AQ171">
    <cfRule type="expression" dxfId="515" priority="571">
      <formula>IF(RIGHT(TEXT(AE171,"0.#"),1)=".",FALSE,TRUE)</formula>
    </cfRule>
    <cfRule type="expression" dxfId="514" priority="572">
      <formula>IF(RIGHT(TEXT(AE171,"0.#"),1)=".",TRUE,FALSE)</formula>
    </cfRule>
  </conditionalFormatting>
  <conditionalFormatting sqref="AI171">
    <cfRule type="expression" dxfId="513" priority="569">
      <formula>IF(RIGHT(TEXT(AI171,"0.#"),1)=".",FALSE,TRUE)</formula>
    </cfRule>
    <cfRule type="expression" dxfId="512" priority="570">
      <formula>IF(RIGHT(TEXT(AI171,"0.#"),1)=".",TRUE,FALSE)</formula>
    </cfRule>
  </conditionalFormatting>
  <conditionalFormatting sqref="AE73">
    <cfRule type="expression" dxfId="511" priority="559">
      <formula>IF(RIGHT(TEXT(AE73,"0.#"),1)=".",FALSE,TRUE)</formula>
    </cfRule>
    <cfRule type="expression" dxfId="510" priority="560">
      <formula>IF(RIGHT(TEXT(AE73,"0.#"),1)=".",TRUE,FALSE)</formula>
    </cfRule>
  </conditionalFormatting>
  <conditionalFormatting sqref="AM75">
    <cfRule type="expression" dxfId="509" priority="543">
      <formula>IF(RIGHT(TEXT(AM75,"0.#"),1)=".",FALSE,TRUE)</formula>
    </cfRule>
    <cfRule type="expression" dxfId="508" priority="544">
      <formula>IF(RIGHT(TEXT(AM75,"0.#"),1)=".",TRUE,FALSE)</formula>
    </cfRule>
  </conditionalFormatting>
  <conditionalFormatting sqref="AE74">
    <cfRule type="expression" dxfId="507" priority="557">
      <formula>IF(RIGHT(TEXT(AE74,"0.#"),1)=".",FALSE,TRUE)</formula>
    </cfRule>
    <cfRule type="expression" dxfId="506" priority="558">
      <formula>IF(RIGHT(TEXT(AE74,"0.#"),1)=".",TRUE,FALSE)</formula>
    </cfRule>
  </conditionalFormatting>
  <conditionalFormatting sqref="AE75">
    <cfRule type="expression" dxfId="505" priority="555">
      <formula>IF(RIGHT(TEXT(AE75,"0.#"),1)=".",FALSE,TRUE)</formula>
    </cfRule>
    <cfRule type="expression" dxfId="504" priority="556">
      <formula>IF(RIGHT(TEXT(AE75,"0.#"),1)=".",TRUE,FALSE)</formula>
    </cfRule>
  </conditionalFormatting>
  <conditionalFormatting sqref="AI75">
    <cfRule type="expression" dxfId="503" priority="553">
      <formula>IF(RIGHT(TEXT(AI75,"0.#"),1)=".",FALSE,TRUE)</formula>
    </cfRule>
    <cfRule type="expression" dxfId="502" priority="554">
      <formula>IF(RIGHT(TEXT(AI75,"0.#"),1)=".",TRUE,FALSE)</formula>
    </cfRule>
  </conditionalFormatting>
  <conditionalFormatting sqref="AI74">
    <cfRule type="expression" dxfId="501" priority="551">
      <formula>IF(RIGHT(TEXT(AI74,"0.#"),1)=".",FALSE,TRUE)</formula>
    </cfRule>
    <cfRule type="expression" dxfId="500" priority="552">
      <formula>IF(RIGHT(TEXT(AI74,"0.#"),1)=".",TRUE,FALSE)</formula>
    </cfRule>
  </conditionalFormatting>
  <conditionalFormatting sqref="AI73">
    <cfRule type="expression" dxfId="499" priority="549">
      <formula>IF(RIGHT(TEXT(AI73,"0.#"),1)=".",FALSE,TRUE)</formula>
    </cfRule>
    <cfRule type="expression" dxfId="498" priority="550">
      <formula>IF(RIGHT(TEXT(AI73,"0.#"),1)=".",TRUE,FALSE)</formula>
    </cfRule>
  </conditionalFormatting>
  <conditionalFormatting sqref="AM73">
    <cfRule type="expression" dxfId="497" priority="547">
      <formula>IF(RIGHT(TEXT(AM73,"0.#"),1)=".",FALSE,TRUE)</formula>
    </cfRule>
    <cfRule type="expression" dxfId="496" priority="548">
      <formula>IF(RIGHT(TEXT(AM73,"0.#"),1)=".",TRUE,FALSE)</formula>
    </cfRule>
  </conditionalFormatting>
  <conditionalFormatting sqref="AM74">
    <cfRule type="expression" dxfId="495" priority="545">
      <formula>IF(RIGHT(TEXT(AM74,"0.#"),1)=".",FALSE,TRUE)</formula>
    </cfRule>
    <cfRule type="expression" dxfId="494" priority="546">
      <formula>IF(RIGHT(TEXT(AM74,"0.#"),1)=".",TRUE,FALSE)</formula>
    </cfRule>
  </conditionalFormatting>
  <conditionalFormatting sqref="AQ73:AQ75">
    <cfRule type="expression" dxfId="493" priority="541">
      <formula>IF(RIGHT(TEXT(AQ73,"0.#"),1)=".",FALSE,TRUE)</formula>
    </cfRule>
    <cfRule type="expression" dxfId="492" priority="542">
      <formula>IF(RIGHT(TEXT(AQ73,"0.#"),1)=".",TRUE,FALSE)</formula>
    </cfRule>
  </conditionalFormatting>
  <conditionalFormatting sqref="AU73:AU75">
    <cfRule type="expression" dxfId="491" priority="539">
      <formula>IF(RIGHT(TEXT(AU73,"0.#"),1)=".",FALSE,TRUE)</formula>
    </cfRule>
    <cfRule type="expression" dxfId="490" priority="540">
      <formula>IF(RIGHT(TEXT(AU73,"0.#"),1)=".",TRUE,FALSE)</formula>
    </cfRule>
  </conditionalFormatting>
  <conditionalFormatting sqref="AE107">
    <cfRule type="expression" dxfId="489" priority="537">
      <formula>IF(RIGHT(TEXT(AE107,"0.#"),1)=".",FALSE,TRUE)</formula>
    </cfRule>
    <cfRule type="expression" dxfId="488" priority="538">
      <formula>IF(RIGHT(TEXT(AE107,"0.#"),1)=".",TRUE,FALSE)</formula>
    </cfRule>
  </conditionalFormatting>
  <conditionalFormatting sqref="AM109">
    <cfRule type="expression" dxfId="487" priority="521">
      <formula>IF(RIGHT(TEXT(AM109,"0.#"),1)=".",FALSE,TRUE)</formula>
    </cfRule>
    <cfRule type="expression" dxfId="486" priority="522">
      <formula>IF(RIGHT(TEXT(AM109,"0.#"),1)=".",TRUE,FALSE)</formula>
    </cfRule>
  </conditionalFormatting>
  <conditionalFormatting sqref="AE108">
    <cfRule type="expression" dxfId="485" priority="535">
      <formula>IF(RIGHT(TEXT(AE108,"0.#"),1)=".",FALSE,TRUE)</formula>
    </cfRule>
    <cfRule type="expression" dxfId="484" priority="536">
      <formula>IF(RIGHT(TEXT(AE108,"0.#"),1)=".",TRUE,FALSE)</formula>
    </cfRule>
  </conditionalFormatting>
  <conditionalFormatting sqref="AE109">
    <cfRule type="expression" dxfId="483" priority="533">
      <formula>IF(RIGHT(TEXT(AE109,"0.#"),1)=".",FALSE,TRUE)</formula>
    </cfRule>
    <cfRule type="expression" dxfId="482" priority="534">
      <formula>IF(RIGHT(TEXT(AE109,"0.#"),1)=".",TRUE,FALSE)</formula>
    </cfRule>
  </conditionalFormatting>
  <conditionalFormatting sqref="AI109">
    <cfRule type="expression" dxfId="481" priority="531">
      <formula>IF(RIGHT(TEXT(AI109,"0.#"),1)=".",FALSE,TRUE)</formula>
    </cfRule>
    <cfRule type="expression" dxfId="480" priority="532">
      <formula>IF(RIGHT(TEXT(AI109,"0.#"),1)=".",TRUE,FALSE)</formula>
    </cfRule>
  </conditionalFormatting>
  <conditionalFormatting sqref="AI108">
    <cfRule type="expression" dxfId="479" priority="529">
      <formula>IF(RIGHT(TEXT(AI108,"0.#"),1)=".",FALSE,TRUE)</formula>
    </cfRule>
    <cfRule type="expression" dxfId="478" priority="530">
      <formula>IF(RIGHT(TEXT(AI108,"0.#"),1)=".",TRUE,FALSE)</formula>
    </cfRule>
  </conditionalFormatting>
  <conditionalFormatting sqref="AI107">
    <cfRule type="expression" dxfId="477" priority="527">
      <formula>IF(RIGHT(TEXT(AI107,"0.#"),1)=".",FALSE,TRUE)</formula>
    </cfRule>
    <cfRule type="expression" dxfId="476" priority="528">
      <formula>IF(RIGHT(TEXT(AI107,"0.#"),1)=".",TRUE,FALSE)</formula>
    </cfRule>
  </conditionalFormatting>
  <conditionalFormatting sqref="AM107">
    <cfRule type="expression" dxfId="475" priority="525">
      <formula>IF(RIGHT(TEXT(AM107,"0.#"),1)=".",FALSE,TRUE)</formula>
    </cfRule>
    <cfRule type="expression" dxfId="474" priority="526">
      <formula>IF(RIGHT(TEXT(AM107,"0.#"),1)=".",TRUE,FALSE)</formula>
    </cfRule>
  </conditionalFormatting>
  <conditionalFormatting sqref="AM108">
    <cfRule type="expression" dxfId="473" priority="523">
      <formula>IF(RIGHT(TEXT(AM108,"0.#"),1)=".",FALSE,TRUE)</formula>
    </cfRule>
    <cfRule type="expression" dxfId="472" priority="524">
      <formula>IF(RIGHT(TEXT(AM108,"0.#"),1)=".",TRUE,FALSE)</formula>
    </cfRule>
  </conditionalFormatting>
  <conditionalFormatting sqref="AQ107:AQ109">
    <cfRule type="expression" dxfId="471" priority="519">
      <formula>IF(RIGHT(TEXT(AQ107,"0.#"),1)=".",FALSE,TRUE)</formula>
    </cfRule>
    <cfRule type="expression" dxfId="470" priority="520">
      <formula>IF(RIGHT(TEXT(AQ107,"0.#"),1)=".",TRUE,FALSE)</formula>
    </cfRule>
  </conditionalFormatting>
  <conditionalFormatting sqref="AU107:AU109">
    <cfRule type="expression" dxfId="469" priority="517">
      <formula>IF(RIGHT(TEXT(AU107,"0.#"),1)=".",FALSE,TRUE)</formula>
    </cfRule>
    <cfRule type="expression" dxfId="468" priority="518">
      <formula>IF(RIGHT(TEXT(AU107,"0.#"),1)=".",TRUE,FALSE)</formula>
    </cfRule>
  </conditionalFormatting>
  <conditionalFormatting sqref="AE141">
    <cfRule type="expression" dxfId="467" priority="515">
      <formula>IF(RIGHT(TEXT(AE141,"0.#"),1)=".",FALSE,TRUE)</formula>
    </cfRule>
    <cfRule type="expression" dxfId="466" priority="516">
      <formula>IF(RIGHT(TEXT(AE141,"0.#"),1)=".",TRUE,FALSE)</formula>
    </cfRule>
  </conditionalFormatting>
  <conditionalFormatting sqref="AM143">
    <cfRule type="expression" dxfId="465" priority="499">
      <formula>IF(RIGHT(TEXT(AM143,"0.#"),1)=".",FALSE,TRUE)</formula>
    </cfRule>
    <cfRule type="expression" dxfId="464" priority="500">
      <formula>IF(RIGHT(TEXT(AM143,"0.#"),1)=".",TRUE,FALSE)</formula>
    </cfRule>
  </conditionalFormatting>
  <conditionalFormatting sqref="AE142">
    <cfRule type="expression" dxfId="463" priority="513">
      <formula>IF(RIGHT(TEXT(AE142,"0.#"),1)=".",FALSE,TRUE)</formula>
    </cfRule>
    <cfRule type="expression" dxfId="462" priority="514">
      <formula>IF(RIGHT(TEXT(AE142,"0.#"),1)=".",TRUE,FALSE)</formula>
    </cfRule>
  </conditionalFormatting>
  <conditionalFormatting sqref="AE143">
    <cfRule type="expression" dxfId="461" priority="511">
      <formula>IF(RIGHT(TEXT(AE143,"0.#"),1)=".",FALSE,TRUE)</formula>
    </cfRule>
    <cfRule type="expression" dxfId="460" priority="512">
      <formula>IF(RIGHT(TEXT(AE143,"0.#"),1)=".",TRUE,FALSE)</formula>
    </cfRule>
  </conditionalFormatting>
  <conditionalFormatting sqref="AI143">
    <cfRule type="expression" dxfId="459" priority="509">
      <formula>IF(RIGHT(TEXT(AI143,"0.#"),1)=".",FALSE,TRUE)</formula>
    </cfRule>
    <cfRule type="expression" dxfId="458" priority="510">
      <formula>IF(RIGHT(TEXT(AI143,"0.#"),1)=".",TRUE,FALSE)</formula>
    </cfRule>
  </conditionalFormatting>
  <conditionalFormatting sqref="AI142">
    <cfRule type="expression" dxfId="457" priority="507">
      <formula>IF(RIGHT(TEXT(AI142,"0.#"),1)=".",FALSE,TRUE)</formula>
    </cfRule>
    <cfRule type="expression" dxfId="456" priority="508">
      <formula>IF(RIGHT(TEXT(AI142,"0.#"),1)=".",TRUE,FALSE)</formula>
    </cfRule>
  </conditionalFormatting>
  <conditionalFormatting sqref="AI141">
    <cfRule type="expression" dxfId="455" priority="505">
      <formula>IF(RIGHT(TEXT(AI141,"0.#"),1)=".",FALSE,TRUE)</formula>
    </cfRule>
    <cfRule type="expression" dxfId="454" priority="506">
      <formula>IF(RIGHT(TEXT(AI141,"0.#"),1)=".",TRUE,FALSE)</formula>
    </cfRule>
  </conditionalFormatting>
  <conditionalFormatting sqref="AM141">
    <cfRule type="expression" dxfId="453" priority="503">
      <formula>IF(RIGHT(TEXT(AM141,"0.#"),1)=".",FALSE,TRUE)</formula>
    </cfRule>
    <cfRule type="expression" dxfId="452" priority="504">
      <formula>IF(RIGHT(TEXT(AM141,"0.#"),1)=".",TRUE,FALSE)</formula>
    </cfRule>
  </conditionalFormatting>
  <conditionalFormatting sqref="AM142">
    <cfRule type="expression" dxfId="451" priority="501">
      <formula>IF(RIGHT(TEXT(AM142,"0.#"),1)=".",FALSE,TRUE)</formula>
    </cfRule>
    <cfRule type="expression" dxfId="450" priority="502">
      <formula>IF(RIGHT(TEXT(AM142,"0.#"),1)=".",TRUE,FALSE)</formula>
    </cfRule>
  </conditionalFormatting>
  <conditionalFormatting sqref="AQ141:AQ143">
    <cfRule type="expression" dxfId="449" priority="497">
      <formula>IF(RIGHT(TEXT(AQ141,"0.#"),1)=".",FALSE,TRUE)</formula>
    </cfRule>
    <cfRule type="expression" dxfId="448" priority="498">
      <formula>IF(RIGHT(TEXT(AQ141,"0.#"),1)=".",TRUE,FALSE)</formula>
    </cfRule>
  </conditionalFormatting>
  <conditionalFormatting sqref="AU141:AU143">
    <cfRule type="expression" dxfId="447" priority="495">
      <formula>IF(RIGHT(TEXT(AU141,"0.#"),1)=".",FALSE,TRUE)</formula>
    </cfRule>
    <cfRule type="expression" dxfId="446" priority="496">
      <formula>IF(RIGHT(TEXT(AU141,"0.#"),1)=".",TRUE,FALSE)</formula>
    </cfRule>
  </conditionalFormatting>
  <conditionalFormatting sqref="AE175">
    <cfRule type="expression" dxfId="445" priority="493">
      <formula>IF(RIGHT(TEXT(AE175,"0.#"),1)=".",FALSE,TRUE)</formula>
    </cfRule>
    <cfRule type="expression" dxfId="444" priority="494">
      <formula>IF(RIGHT(TEXT(AE175,"0.#"),1)=".",TRUE,FALSE)</formula>
    </cfRule>
  </conditionalFormatting>
  <conditionalFormatting sqref="AM177">
    <cfRule type="expression" dxfId="443" priority="477">
      <formula>IF(RIGHT(TEXT(AM177,"0.#"),1)=".",FALSE,TRUE)</formula>
    </cfRule>
    <cfRule type="expression" dxfId="442" priority="478">
      <formula>IF(RIGHT(TEXT(AM177,"0.#"),1)=".",TRUE,FALSE)</formula>
    </cfRule>
  </conditionalFormatting>
  <conditionalFormatting sqref="AE176">
    <cfRule type="expression" dxfId="441" priority="491">
      <formula>IF(RIGHT(TEXT(AE176,"0.#"),1)=".",FALSE,TRUE)</formula>
    </cfRule>
    <cfRule type="expression" dxfId="440" priority="492">
      <formula>IF(RIGHT(TEXT(AE176,"0.#"),1)=".",TRUE,FALSE)</formula>
    </cfRule>
  </conditionalFormatting>
  <conditionalFormatting sqref="AE177">
    <cfRule type="expression" dxfId="439" priority="489">
      <formula>IF(RIGHT(TEXT(AE177,"0.#"),1)=".",FALSE,TRUE)</formula>
    </cfRule>
    <cfRule type="expression" dxfId="438" priority="490">
      <formula>IF(RIGHT(TEXT(AE177,"0.#"),1)=".",TRUE,FALSE)</formula>
    </cfRule>
  </conditionalFormatting>
  <conditionalFormatting sqref="AI177">
    <cfRule type="expression" dxfId="437" priority="487">
      <formula>IF(RIGHT(TEXT(AI177,"0.#"),1)=".",FALSE,TRUE)</formula>
    </cfRule>
    <cfRule type="expression" dxfId="436" priority="488">
      <formula>IF(RIGHT(TEXT(AI177,"0.#"),1)=".",TRUE,FALSE)</formula>
    </cfRule>
  </conditionalFormatting>
  <conditionalFormatting sqref="AI176">
    <cfRule type="expression" dxfId="435" priority="485">
      <formula>IF(RIGHT(TEXT(AI176,"0.#"),1)=".",FALSE,TRUE)</formula>
    </cfRule>
    <cfRule type="expression" dxfId="434" priority="486">
      <formula>IF(RIGHT(TEXT(AI176,"0.#"),1)=".",TRUE,FALSE)</formula>
    </cfRule>
  </conditionalFormatting>
  <conditionalFormatting sqref="AI175">
    <cfRule type="expression" dxfId="433" priority="483">
      <formula>IF(RIGHT(TEXT(AI175,"0.#"),1)=".",FALSE,TRUE)</formula>
    </cfRule>
    <cfRule type="expression" dxfId="432" priority="484">
      <formula>IF(RIGHT(TEXT(AI175,"0.#"),1)=".",TRUE,FALSE)</formula>
    </cfRule>
  </conditionalFormatting>
  <conditionalFormatting sqref="AM175">
    <cfRule type="expression" dxfId="431" priority="481">
      <formula>IF(RIGHT(TEXT(AM175,"0.#"),1)=".",FALSE,TRUE)</formula>
    </cfRule>
    <cfRule type="expression" dxfId="430" priority="482">
      <formula>IF(RIGHT(TEXT(AM175,"0.#"),1)=".",TRUE,FALSE)</formula>
    </cfRule>
  </conditionalFormatting>
  <conditionalFormatting sqref="AM176">
    <cfRule type="expression" dxfId="429" priority="479">
      <formula>IF(RIGHT(TEXT(AM176,"0.#"),1)=".",FALSE,TRUE)</formula>
    </cfRule>
    <cfRule type="expression" dxfId="428" priority="480">
      <formula>IF(RIGHT(TEXT(AM176,"0.#"),1)=".",TRUE,FALSE)</formula>
    </cfRule>
  </conditionalFormatting>
  <conditionalFormatting sqref="AQ175:AQ177">
    <cfRule type="expression" dxfId="427" priority="475">
      <formula>IF(RIGHT(TEXT(AQ175,"0.#"),1)=".",FALSE,TRUE)</formula>
    </cfRule>
    <cfRule type="expression" dxfId="426" priority="476">
      <formula>IF(RIGHT(TEXT(AQ175,"0.#"),1)=".",TRUE,FALSE)</formula>
    </cfRule>
  </conditionalFormatting>
  <conditionalFormatting sqref="AU175:AU177">
    <cfRule type="expression" dxfId="425" priority="473">
      <formula>IF(RIGHT(TEXT(AU175,"0.#"),1)=".",FALSE,TRUE)</formula>
    </cfRule>
    <cfRule type="expression" dxfId="424" priority="474">
      <formula>IF(RIGHT(TEXT(AU175,"0.#"),1)=".",TRUE,FALSE)</formula>
    </cfRule>
  </conditionalFormatting>
  <conditionalFormatting sqref="AE61">
    <cfRule type="expression" dxfId="423" priority="427">
      <formula>IF(RIGHT(TEXT(AE61,"0.#"),1)=".",FALSE,TRUE)</formula>
    </cfRule>
    <cfRule type="expression" dxfId="422" priority="428">
      <formula>IF(RIGHT(TEXT(AE61,"0.#"),1)=".",TRUE,FALSE)</formula>
    </cfRule>
  </conditionalFormatting>
  <conditionalFormatting sqref="AE62">
    <cfRule type="expression" dxfId="421" priority="425">
      <formula>IF(RIGHT(TEXT(AE62,"0.#"),1)=".",FALSE,TRUE)</formula>
    </cfRule>
    <cfRule type="expression" dxfId="420" priority="426">
      <formula>IF(RIGHT(TEXT(AE62,"0.#"),1)=".",TRUE,FALSE)</formula>
    </cfRule>
  </conditionalFormatting>
  <conditionalFormatting sqref="AM61">
    <cfRule type="expression" dxfId="419" priority="415">
      <formula>IF(RIGHT(TEXT(AM61,"0.#"),1)=".",FALSE,TRUE)</formula>
    </cfRule>
    <cfRule type="expression" dxfId="418" priority="416">
      <formula>IF(RIGHT(TEXT(AM61,"0.#"),1)=".",TRUE,FALSE)</formula>
    </cfRule>
  </conditionalFormatting>
  <conditionalFormatting sqref="AE63">
    <cfRule type="expression" dxfId="417" priority="423">
      <formula>IF(RIGHT(TEXT(AE63,"0.#"),1)=".",FALSE,TRUE)</formula>
    </cfRule>
    <cfRule type="expression" dxfId="416" priority="424">
      <formula>IF(RIGHT(TEXT(AE63,"0.#"),1)=".",TRUE,FALSE)</formula>
    </cfRule>
  </conditionalFormatting>
  <conditionalFormatting sqref="AI63">
    <cfRule type="expression" dxfId="415" priority="421">
      <formula>IF(RIGHT(TEXT(AI63,"0.#"),1)=".",FALSE,TRUE)</formula>
    </cfRule>
    <cfRule type="expression" dxfId="414" priority="422">
      <formula>IF(RIGHT(TEXT(AI63,"0.#"),1)=".",TRUE,FALSE)</formula>
    </cfRule>
  </conditionalFormatting>
  <conditionalFormatting sqref="AI62">
    <cfRule type="expression" dxfId="413" priority="419">
      <formula>IF(RIGHT(TEXT(AI62,"0.#"),1)=".",FALSE,TRUE)</formula>
    </cfRule>
    <cfRule type="expression" dxfId="412" priority="420">
      <formula>IF(RIGHT(TEXT(AI62,"0.#"),1)=".",TRUE,FALSE)</formula>
    </cfRule>
  </conditionalFormatting>
  <conditionalFormatting sqref="AI61">
    <cfRule type="expression" dxfId="411" priority="417">
      <formula>IF(RIGHT(TEXT(AI61,"0.#"),1)=".",FALSE,TRUE)</formula>
    </cfRule>
    <cfRule type="expression" dxfId="410" priority="418">
      <formula>IF(RIGHT(TEXT(AI61,"0.#"),1)=".",TRUE,FALSE)</formula>
    </cfRule>
  </conditionalFormatting>
  <conditionalFormatting sqref="AM62">
    <cfRule type="expression" dxfId="409" priority="413">
      <formula>IF(RIGHT(TEXT(AM62,"0.#"),1)=".",FALSE,TRUE)</formula>
    </cfRule>
    <cfRule type="expression" dxfId="408" priority="414">
      <formula>IF(RIGHT(TEXT(AM62,"0.#"),1)=".",TRUE,FALSE)</formula>
    </cfRule>
  </conditionalFormatting>
  <conditionalFormatting sqref="AM63">
    <cfRule type="expression" dxfId="407" priority="411">
      <formula>IF(RIGHT(TEXT(AM63,"0.#"),1)=".",FALSE,TRUE)</formula>
    </cfRule>
    <cfRule type="expression" dxfId="406" priority="412">
      <formula>IF(RIGHT(TEXT(AM63,"0.#"),1)=".",TRUE,FALSE)</formula>
    </cfRule>
  </conditionalFormatting>
  <conditionalFormatting sqref="AQ61:AQ63">
    <cfRule type="expression" dxfId="405" priority="409">
      <formula>IF(RIGHT(TEXT(AQ61,"0.#"),1)=".",FALSE,TRUE)</formula>
    </cfRule>
    <cfRule type="expression" dxfId="404" priority="410">
      <formula>IF(RIGHT(TEXT(AQ61,"0.#"),1)=".",TRUE,FALSE)</formula>
    </cfRule>
  </conditionalFormatting>
  <conditionalFormatting sqref="AU61:AU63">
    <cfRule type="expression" dxfId="403" priority="407">
      <formula>IF(RIGHT(TEXT(AU61,"0.#"),1)=".",FALSE,TRUE)</formula>
    </cfRule>
    <cfRule type="expression" dxfId="402" priority="408">
      <formula>IF(RIGHT(TEXT(AU61,"0.#"),1)=".",TRUE,FALSE)</formula>
    </cfRule>
  </conditionalFormatting>
  <conditionalFormatting sqref="AE95">
    <cfRule type="expression" dxfId="401" priority="405">
      <formula>IF(RIGHT(TEXT(AE95,"0.#"),1)=".",FALSE,TRUE)</formula>
    </cfRule>
    <cfRule type="expression" dxfId="400" priority="406">
      <formula>IF(RIGHT(TEXT(AE95,"0.#"),1)=".",TRUE,FALSE)</formula>
    </cfRule>
  </conditionalFormatting>
  <conditionalFormatting sqref="AE96">
    <cfRule type="expression" dxfId="399" priority="403">
      <formula>IF(RIGHT(TEXT(AE96,"0.#"),1)=".",FALSE,TRUE)</formula>
    </cfRule>
    <cfRule type="expression" dxfId="398" priority="404">
      <formula>IF(RIGHT(TEXT(AE96,"0.#"),1)=".",TRUE,FALSE)</formula>
    </cfRule>
  </conditionalFormatting>
  <conditionalFormatting sqref="AM95">
    <cfRule type="expression" dxfId="397" priority="393">
      <formula>IF(RIGHT(TEXT(AM95,"0.#"),1)=".",FALSE,TRUE)</formula>
    </cfRule>
    <cfRule type="expression" dxfId="396" priority="394">
      <formula>IF(RIGHT(TEXT(AM95,"0.#"),1)=".",TRUE,FALSE)</formula>
    </cfRule>
  </conditionalFormatting>
  <conditionalFormatting sqref="AE97">
    <cfRule type="expression" dxfId="395" priority="401">
      <formula>IF(RIGHT(TEXT(AE97,"0.#"),1)=".",FALSE,TRUE)</formula>
    </cfRule>
    <cfRule type="expression" dxfId="394" priority="402">
      <formula>IF(RIGHT(TEXT(AE97,"0.#"),1)=".",TRUE,FALSE)</formula>
    </cfRule>
  </conditionalFormatting>
  <conditionalFormatting sqref="AI97">
    <cfRule type="expression" dxfId="393" priority="399">
      <formula>IF(RIGHT(TEXT(AI97,"0.#"),1)=".",FALSE,TRUE)</formula>
    </cfRule>
    <cfRule type="expression" dxfId="392" priority="400">
      <formula>IF(RIGHT(TEXT(AI97,"0.#"),1)=".",TRUE,FALSE)</formula>
    </cfRule>
  </conditionalFormatting>
  <conditionalFormatting sqref="AI96">
    <cfRule type="expression" dxfId="391" priority="397">
      <formula>IF(RIGHT(TEXT(AI96,"0.#"),1)=".",FALSE,TRUE)</formula>
    </cfRule>
    <cfRule type="expression" dxfId="390" priority="398">
      <formula>IF(RIGHT(TEXT(AI96,"0.#"),1)=".",TRUE,FALSE)</formula>
    </cfRule>
  </conditionalFormatting>
  <conditionalFormatting sqref="AI95">
    <cfRule type="expression" dxfId="389" priority="395">
      <formula>IF(RIGHT(TEXT(AI95,"0.#"),1)=".",FALSE,TRUE)</formula>
    </cfRule>
    <cfRule type="expression" dxfId="388" priority="396">
      <formula>IF(RIGHT(TEXT(AI95,"0.#"),1)=".",TRUE,FALSE)</formula>
    </cfRule>
  </conditionalFormatting>
  <conditionalFormatting sqref="AM96">
    <cfRule type="expression" dxfId="387" priority="391">
      <formula>IF(RIGHT(TEXT(AM96,"0.#"),1)=".",FALSE,TRUE)</formula>
    </cfRule>
    <cfRule type="expression" dxfId="386" priority="392">
      <formula>IF(RIGHT(TEXT(AM96,"0.#"),1)=".",TRUE,FALSE)</formula>
    </cfRule>
  </conditionalFormatting>
  <conditionalFormatting sqref="AM97">
    <cfRule type="expression" dxfId="385" priority="389">
      <formula>IF(RIGHT(TEXT(AM97,"0.#"),1)=".",FALSE,TRUE)</formula>
    </cfRule>
    <cfRule type="expression" dxfId="384" priority="390">
      <formula>IF(RIGHT(TEXT(AM97,"0.#"),1)=".",TRUE,FALSE)</formula>
    </cfRule>
  </conditionalFormatting>
  <conditionalFormatting sqref="AQ95:AQ97">
    <cfRule type="expression" dxfId="383" priority="387">
      <formula>IF(RIGHT(TEXT(AQ95,"0.#"),1)=".",FALSE,TRUE)</formula>
    </cfRule>
    <cfRule type="expression" dxfId="382" priority="388">
      <formula>IF(RIGHT(TEXT(AQ95,"0.#"),1)=".",TRUE,FALSE)</formula>
    </cfRule>
  </conditionalFormatting>
  <conditionalFormatting sqref="AU95:AU97">
    <cfRule type="expression" dxfId="381" priority="385">
      <formula>IF(RIGHT(TEXT(AU95,"0.#"),1)=".",FALSE,TRUE)</formula>
    </cfRule>
    <cfRule type="expression" dxfId="380" priority="386">
      <formula>IF(RIGHT(TEXT(AU95,"0.#"),1)=".",TRUE,FALSE)</formula>
    </cfRule>
  </conditionalFormatting>
  <conditionalFormatting sqref="AE129">
    <cfRule type="expression" dxfId="379" priority="383">
      <formula>IF(RIGHT(TEXT(AE129,"0.#"),1)=".",FALSE,TRUE)</formula>
    </cfRule>
    <cfRule type="expression" dxfId="378" priority="384">
      <formula>IF(RIGHT(TEXT(AE129,"0.#"),1)=".",TRUE,FALSE)</formula>
    </cfRule>
  </conditionalFormatting>
  <conditionalFormatting sqref="AE130">
    <cfRule type="expression" dxfId="377" priority="381">
      <formula>IF(RIGHT(TEXT(AE130,"0.#"),1)=".",FALSE,TRUE)</formula>
    </cfRule>
    <cfRule type="expression" dxfId="376" priority="382">
      <formula>IF(RIGHT(TEXT(AE130,"0.#"),1)=".",TRUE,FALSE)</formula>
    </cfRule>
  </conditionalFormatting>
  <conditionalFormatting sqref="AM129">
    <cfRule type="expression" dxfId="375" priority="371">
      <formula>IF(RIGHT(TEXT(AM129,"0.#"),1)=".",FALSE,TRUE)</formula>
    </cfRule>
    <cfRule type="expression" dxfId="374" priority="372">
      <formula>IF(RIGHT(TEXT(AM129,"0.#"),1)=".",TRUE,FALSE)</formula>
    </cfRule>
  </conditionalFormatting>
  <conditionalFormatting sqref="AE131">
    <cfRule type="expression" dxfId="373" priority="379">
      <formula>IF(RIGHT(TEXT(AE131,"0.#"),1)=".",FALSE,TRUE)</formula>
    </cfRule>
    <cfRule type="expression" dxfId="372" priority="380">
      <formula>IF(RIGHT(TEXT(AE131,"0.#"),1)=".",TRUE,FALSE)</formula>
    </cfRule>
  </conditionalFormatting>
  <conditionalFormatting sqref="AI131">
    <cfRule type="expression" dxfId="371" priority="377">
      <formula>IF(RIGHT(TEXT(AI131,"0.#"),1)=".",FALSE,TRUE)</formula>
    </cfRule>
    <cfRule type="expression" dxfId="370" priority="378">
      <formula>IF(RIGHT(TEXT(AI131,"0.#"),1)=".",TRUE,FALSE)</formula>
    </cfRule>
  </conditionalFormatting>
  <conditionalFormatting sqref="AI130">
    <cfRule type="expression" dxfId="369" priority="375">
      <formula>IF(RIGHT(TEXT(AI130,"0.#"),1)=".",FALSE,TRUE)</formula>
    </cfRule>
    <cfRule type="expression" dxfId="368" priority="376">
      <formula>IF(RIGHT(TEXT(AI130,"0.#"),1)=".",TRUE,FALSE)</formula>
    </cfRule>
  </conditionalFormatting>
  <conditionalFormatting sqref="AI129">
    <cfRule type="expression" dxfId="367" priority="373">
      <formula>IF(RIGHT(TEXT(AI129,"0.#"),1)=".",FALSE,TRUE)</formula>
    </cfRule>
    <cfRule type="expression" dxfId="366" priority="374">
      <formula>IF(RIGHT(TEXT(AI129,"0.#"),1)=".",TRUE,FALSE)</formula>
    </cfRule>
  </conditionalFormatting>
  <conditionalFormatting sqref="AM130">
    <cfRule type="expression" dxfId="365" priority="369">
      <formula>IF(RIGHT(TEXT(AM130,"0.#"),1)=".",FALSE,TRUE)</formula>
    </cfRule>
    <cfRule type="expression" dxfId="364" priority="370">
      <formula>IF(RIGHT(TEXT(AM130,"0.#"),1)=".",TRUE,FALSE)</formula>
    </cfRule>
  </conditionalFormatting>
  <conditionalFormatting sqref="AM131">
    <cfRule type="expression" dxfId="363" priority="367">
      <formula>IF(RIGHT(TEXT(AM131,"0.#"),1)=".",FALSE,TRUE)</formula>
    </cfRule>
    <cfRule type="expression" dxfId="362" priority="368">
      <formula>IF(RIGHT(TEXT(AM131,"0.#"),1)=".",TRUE,FALSE)</formula>
    </cfRule>
  </conditionalFormatting>
  <conditionalFormatting sqref="AQ129:AQ131">
    <cfRule type="expression" dxfId="361" priority="365">
      <formula>IF(RIGHT(TEXT(AQ129,"0.#"),1)=".",FALSE,TRUE)</formula>
    </cfRule>
    <cfRule type="expression" dxfId="360" priority="366">
      <formula>IF(RIGHT(TEXT(AQ129,"0.#"),1)=".",TRUE,FALSE)</formula>
    </cfRule>
  </conditionalFormatting>
  <conditionalFormatting sqref="AU129:AU131">
    <cfRule type="expression" dxfId="359" priority="363">
      <formula>IF(RIGHT(TEXT(AU129,"0.#"),1)=".",FALSE,TRUE)</formula>
    </cfRule>
    <cfRule type="expression" dxfId="358" priority="364">
      <formula>IF(RIGHT(TEXT(AU129,"0.#"),1)=".",TRUE,FALSE)</formula>
    </cfRule>
  </conditionalFormatting>
  <conditionalFormatting sqref="AE163">
    <cfRule type="expression" dxfId="357" priority="361">
      <formula>IF(RIGHT(TEXT(AE163,"0.#"),1)=".",FALSE,TRUE)</formula>
    </cfRule>
    <cfRule type="expression" dxfId="356" priority="362">
      <formula>IF(RIGHT(TEXT(AE163,"0.#"),1)=".",TRUE,FALSE)</formula>
    </cfRule>
  </conditionalFormatting>
  <conditionalFormatting sqref="AE164">
    <cfRule type="expression" dxfId="355" priority="359">
      <formula>IF(RIGHT(TEXT(AE164,"0.#"),1)=".",FALSE,TRUE)</formula>
    </cfRule>
    <cfRule type="expression" dxfId="354" priority="360">
      <formula>IF(RIGHT(TEXT(AE164,"0.#"),1)=".",TRUE,FALSE)</formula>
    </cfRule>
  </conditionalFormatting>
  <conditionalFormatting sqref="AM163">
    <cfRule type="expression" dxfId="353" priority="349">
      <formula>IF(RIGHT(TEXT(AM163,"0.#"),1)=".",FALSE,TRUE)</formula>
    </cfRule>
    <cfRule type="expression" dxfId="352" priority="350">
      <formula>IF(RIGHT(TEXT(AM163,"0.#"),1)=".",TRUE,FALSE)</formula>
    </cfRule>
  </conditionalFormatting>
  <conditionalFormatting sqref="AE165">
    <cfRule type="expression" dxfId="351" priority="357">
      <formula>IF(RIGHT(TEXT(AE165,"0.#"),1)=".",FALSE,TRUE)</formula>
    </cfRule>
    <cfRule type="expression" dxfId="350" priority="358">
      <formula>IF(RIGHT(TEXT(AE165,"0.#"),1)=".",TRUE,FALSE)</formula>
    </cfRule>
  </conditionalFormatting>
  <conditionalFormatting sqref="AI165">
    <cfRule type="expression" dxfId="349" priority="355">
      <formula>IF(RIGHT(TEXT(AI165,"0.#"),1)=".",FALSE,TRUE)</formula>
    </cfRule>
    <cfRule type="expression" dxfId="348" priority="356">
      <formula>IF(RIGHT(TEXT(AI165,"0.#"),1)=".",TRUE,FALSE)</formula>
    </cfRule>
  </conditionalFormatting>
  <conditionalFormatting sqref="AI164">
    <cfRule type="expression" dxfId="347" priority="353">
      <formula>IF(RIGHT(TEXT(AI164,"0.#"),1)=".",FALSE,TRUE)</formula>
    </cfRule>
    <cfRule type="expression" dxfId="346" priority="354">
      <formula>IF(RIGHT(TEXT(AI164,"0.#"),1)=".",TRUE,FALSE)</formula>
    </cfRule>
  </conditionalFormatting>
  <conditionalFormatting sqref="AI163">
    <cfRule type="expression" dxfId="345" priority="351">
      <formula>IF(RIGHT(TEXT(AI163,"0.#"),1)=".",FALSE,TRUE)</formula>
    </cfRule>
    <cfRule type="expression" dxfId="344" priority="352">
      <formula>IF(RIGHT(TEXT(AI163,"0.#"),1)=".",TRUE,FALSE)</formula>
    </cfRule>
  </conditionalFormatting>
  <conditionalFormatting sqref="AM164">
    <cfRule type="expression" dxfId="343" priority="347">
      <formula>IF(RIGHT(TEXT(AM164,"0.#"),1)=".",FALSE,TRUE)</formula>
    </cfRule>
    <cfRule type="expression" dxfId="342" priority="348">
      <formula>IF(RIGHT(TEXT(AM164,"0.#"),1)=".",TRUE,FALSE)</formula>
    </cfRule>
  </conditionalFormatting>
  <conditionalFormatting sqref="AM165">
    <cfRule type="expression" dxfId="341" priority="345">
      <formula>IF(RIGHT(TEXT(AM165,"0.#"),1)=".",FALSE,TRUE)</formula>
    </cfRule>
    <cfRule type="expression" dxfId="340" priority="346">
      <formula>IF(RIGHT(TEXT(AM165,"0.#"),1)=".",TRUE,FALSE)</formula>
    </cfRule>
  </conditionalFormatting>
  <conditionalFormatting sqref="AQ163:AQ165">
    <cfRule type="expression" dxfId="339" priority="343">
      <formula>IF(RIGHT(TEXT(AQ163,"0.#"),1)=".",FALSE,TRUE)</formula>
    </cfRule>
    <cfRule type="expression" dxfId="338" priority="344">
      <formula>IF(RIGHT(TEXT(AQ163,"0.#"),1)=".",TRUE,FALSE)</formula>
    </cfRule>
  </conditionalFormatting>
  <conditionalFormatting sqref="AU163:AU165">
    <cfRule type="expression" dxfId="337" priority="341">
      <formula>IF(RIGHT(TEXT(AU163,"0.#"),1)=".",FALSE,TRUE)</formula>
    </cfRule>
    <cfRule type="expression" dxfId="336" priority="342">
      <formula>IF(RIGHT(TEXT(AU163,"0.#"),1)=".",TRUE,FALSE)</formula>
    </cfRule>
  </conditionalFormatting>
  <conditionalFormatting sqref="AE197">
    <cfRule type="expression" dxfId="335" priority="339">
      <formula>IF(RIGHT(TEXT(AE197,"0.#"),1)=".",FALSE,TRUE)</formula>
    </cfRule>
    <cfRule type="expression" dxfId="334" priority="340">
      <formula>IF(RIGHT(TEXT(AE197,"0.#"),1)=".",TRUE,FALSE)</formula>
    </cfRule>
  </conditionalFormatting>
  <conditionalFormatting sqref="AE198">
    <cfRule type="expression" dxfId="333" priority="337">
      <formula>IF(RIGHT(TEXT(AE198,"0.#"),1)=".",FALSE,TRUE)</formula>
    </cfRule>
    <cfRule type="expression" dxfId="332" priority="338">
      <formula>IF(RIGHT(TEXT(AE198,"0.#"),1)=".",TRUE,FALSE)</formula>
    </cfRule>
  </conditionalFormatting>
  <conditionalFormatting sqref="AM197">
    <cfRule type="expression" dxfId="331" priority="327">
      <formula>IF(RIGHT(TEXT(AM197,"0.#"),1)=".",FALSE,TRUE)</formula>
    </cfRule>
    <cfRule type="expression" dxfId="330" priority="328">
      <formula>IF(RIGHT(TEXT(AM197,"0.#"),1)=".",TRUE,FALSE)</formula>
    </cfRule>
  </conditionalFormatting>
  <conditionalFormatting sqref="AE199">
    <cfRule type="expression" dxfId="329" priority="335">
      <formula>IF(RIGHT(TEXT(AE199,"0.#"),1)=".",FALSE,TRUE)</formula>
    </cfRule>
    <cfRule type="expression" dxfId="328" priority="336">
      <formula>IF(RIGHT(TEXT(AE199,"0.#"),1)=".",TRUE,FALSE)</formula>
    </cfRule>
  </conditionalFormatting>
  <conditionalFormatting sqref="AI199">
    <cfRule type="expression" dxfId="327" priority="333">
      <formula>IF(RIGHT(TEXT(AI199,"0.#"),1)=".",FALSE,TRUE)</formula>
    </cfRule>
    <cfRule type="expression" dxfId="326" priority="334">
      <formula>IF(RIGHT(TEXT(AI199,"0.#"),1)=".",TRUE,FALSE)</formula>
    </cfRule>
  </conditionalFormatting>
  <conditionalFormatting sqref="AI198">
    <cfRule type="expression" dxfId="325" priority="331">
      <formula>IF(RIGHT(TEXT(AI198,"0.#"),1)=".",FALSE,TRUE)</formula>
    </cfRule>
    <cfRule type="expression" dxfId="324" priority="332">
      <formula>IF(RIGHT(TEXT(AI198,"0.#"),1)=".",TRUE,FALSE)</formula>
    </cfRule>
  </conditionalFormatting>
  <conditionalFormatting sqref="AI197">
    <cfRule type="expression" dxfId="323" priority="329">
      <formula>IF(RIGHT(TEXT(AI197,"0.#"),1)=".",FALSE,TRUE)</formula>
    </cfRule>
    <cfRule type="expression" dxfId="322" priority="330">
      <formula>IF(RIGHT(TEXT(AI197,"0.#"),1)=".",TRUE,FALSE)</formula>
    </cfRule>
  </conditionalFormatting>
  <conditionalFormatting sqref="AM198">
    <cfRule type="expression" dxfId="321" priority="325">
      <formula>IF(RIGHT(TEXT(AM198,"0.#"),1)=".",FALSE,TRUE)</formula>
    </cfRule>
    <cfRule type="expression" dxfId="320" priority="326">
      <formula>IF(RIGHT(TEXT(AM198,"0.#"),1)=".",TRUE,FALSE)</formula>
    </cfRule>
  </conditionalFormatting>
  <conditionalFormatting sqref="AM199">
    <cfRule type="expression" dxfId="319" priority="323">
      <formula>IF(RIGHT(TEXT(AM199,"0.#"),1)=".",FALSE,TRUE)</formula>
    </cfRule>
    <cfRule type="expression" dxfId="318" priority="324">
      <formula>IF(RIGHT(TEXT(AM199,"0.#"),1)=".",TRUE,FALSE)</formula>
    </cfRule>
  </conditionalFormatting>
  <conditionalFormatting sqref="AQ197:AQ199">
    <cfRule type="expression" dxfId="317" priority="321">
      <formula>IF(RIGHT(TEXT(AQ197,"0.#"),1)=".",FALSE,TRUE)</formula>
    </cfRule>
    <cfRule type="expression" dxfId="316" priority="322">
      <formula>IF(RIGHT(TEXT(AQ197,"0.#"),1)=".",TRUE,FALSE)</formula>
    </cfRule>
  </conditionalFormatting>
  <conditionalFormatting sqref="AU197:AU199">
    <cfRule type="expression" dxfId="315" priority="319">
      <formula>IF(RIGHT(TEXT(AU197,"0.#"),1)=".",FALSE,TRUE)</formula>
    </cfRule>
    <cfRule type="expression" dxfId="314" priority="320">
      <formula>IF(RIGHT(TEXT(AU197,"0.#"),1)=".",TRUE,FALSE)</formula>
    </cfRule>
  </conditionalFormatting>
  <conditionalFormatting sqref="AE134 AQ134">
    <cfRule type="expression" dxfId="313" priority="317">
      <formula>IF(RIGHT(TEXT(AE134,"0.#"),1)=".",FALSE,TRUE)</formula>
    </cfRule>
    <cfRule type="expression" dxfId="312" priority="318">
      <formula>IF(RIGHT(TEXT(AE134,"0.#"),1)=".",TRUE,FALSE)</formula>
    </cfRule>
  </conditionalFormatting>
  <conditionalFormatting sqref="AI134">
    <cfRule type="expression" dxfId="311" priority="315">
      <formula>IF(RIGHT(TEXT(AI134,"0.#"),1)=".",FALSE,TRUE)</formula>
    </cfRule>
    <cfRule type="expression" dxfId="310" priority="316">
      <formula>IF(RIGHT(TEXT(AI134,"0.#"),1)=".",TRUE,FALSE)</formula>
    </cfRule>
  </conditionalFormatting>
  <conditionalFormatting sqref="AM134">
    <cfRule type="expression" dxfId="309" priority="313">
      <formula>IF(RIGHT(TEXT(AM134,"0.#"),1)=".",FALSE,TRUE)</formula>
    </cfRule>
    <cfRule type="expression" dxfId="308" priority="314">
      <formula>IF(RIGHT(TEXT(AM134,"0.#"),1)=".",TRUE,FALSE)</formula>
    </cfRule>
  </conditionalFormatting>
  <conditionalFormatting sqref="AE135">
    <cfRule type="expression" dxfId="307" priority="311">
      <formula>IF(RIGHT(TEXT(AE135,"0.#"),1)=".",FALSE,TRUE)</formula>
    </cfRule>
    <cfRule type="expression" dxfId="306" priority="312">
      <formula>IF(RIGHT(TEXT(AE135,"0.#"),1)=".",TRUE,FALSE)</formula>
    </cfRule>
  </conditionalFormatting>
  <conditionalFormatting sqref="AI135">
    <cfRule type="expression" dxfId="305" priority="309">
      <formula>IF(RIGHT(TEXT(AI135,"0.#"),1)=".",FALSE,TRUE)</formula>
    </cfRule>
    <cfRule type="expression" dxfId="304" priority="310">
      <formula>IF(RIGHT(TEXT(AI135,"0.#"),1)=".",TRUE,FALSE)</formula>
    </cfRule>
  </conditionalFormatting>
  <conditionalFormatting sqref="AM135">
    <cfRule type="expression" dxfId="303" priority="307">
      <formula>IF(RIGHT(TEXT(AM135,"0.#"),1)=".",FALSE,TRUE)</formula>
    </cfRule>
    <cfRule type="expression" dxfId="302" priority="308">
      <formula>IF(RIGHT(TEXT(AM135,"0.#"),1)=".",TRUE,FALSE)</formula>
    </cfRule>
  </conditionalFormatting>
  <conditionalFormatting sqref="AQ135">
    <cfRule type="expression" dxfId="301" priority="305">
      <formula>IF(RIGHT(TEXT(AQ135,"0.#"),1)=".",FALSE,TRUE)</formula>
    </cfRule>
    <cfRule type="expression" dxfId="300" priority="306">
      <formula>IF(RIGHT(TEXT(AQ135,"0.#"),1)=".",TRUE,FALSE)</formula>
    </cfRule>
  </conditionalFormatting>
  <conditionalFormatting sqref="AU134">
    <cfRule type="expression" dxfId="299" priority="303">
      <formula>IF(RIGHT(TEXT(AU134,"0.#"),1)=".",FALSE,TRUE)</formula>
    </cfRule>
    <cfRule type="expression" dxfId="298" priority="304">
      <formula>IF(RIGHT(TEXT(AU134,"0.#"),1)=".",TRUE,FALSE)</formula>
    </cfRule>
  </conditionalFormatting>
  <conditionalFormatting sqref="AU135">
    <cfRule type="expression" dxfId="297" priority="301">
      <formula>IF(RIGHT(TEXT(AU135,"0.#"),1)=".",FALSE,TRUE)</formula>
    </cfRule>
    <cfRule type="expression" dxfId="296" priority="302">
      <formula>IF(RIGHT(TEXT(AU135,"0.#"),1)=".",TRUE,FALSE)</formula>
    </cfRule>
  </conditionalFormatting>
  <conditionalFormatting sqref="AE168 AQ168">
    <cfRule type="expression" dxfId="295" priority="299">
      <formula>IF(RIGHT(TEXT(AE168,"0.#"),1)=".",FALSE,TRUE)</formula>
    </cfRule>
    <cfRule type="expression" dxfId="294" priority="300">
      <formula>IF(RIGHT(TEXT(AE168,"0.#"),1)=".",TRUE,FALSE)</formula>
    </cfRule>
  </conditionalFormatting>
  <conditionalFormatting sqref="AI168">
    <cfRule type="expression" dxfId="293" priority="297">
      <formula>IF(RIGHT(TEXT(AI168,"0.#"),1)=".",FALSE,TRUE)</formula>
    </cfRule>
    <cfRule type="expression" dxfId="292" priority="298">
      <formula>IF(RIGHT(TEXT(AI168,"0.#"),1)=".",TRUE,FALSE)</formula>
    </cfRule>
  </conditionalFormatting>
  <conditionalFormatting sqref="AM168">
    <cfRule type="expression" dxfId="291" priority="295">
      <formula>IF(RIGHT(TEXT(AM168,"0.#"),1)=".",FALSE,TRUE)</formula>
    </cfRule>
    <cfRule type="expression" dxfId="290" priority="296">
      <formula>IF(RIGHT(TEXT(AM168,"0.#"),1)=".",TRUE,FALSE)</formula>
    </cfRule>
  </conditionalFormatting>
  <conditionalFormatting sqref="AE169">
    <cfRule type="expression" dxfId="289" priority="293">
      <formula>IF(RIGHT(TEXT(AE169,"0.#"),1)=".",FALSE,TRUE)</formula>
    </cfRule>
    <cfRule type="expression" dxfId="288" priority="294">
      <formula>IF(RIGHT(TEXT(AE169,"0.#"),1)=".",TRUE,FALSE)</formula>
    </cfRule>
  </conditionalFormatting>
  <conditionalFormatting sqref="AI169">
    <cfRule type="expression" dxfId="287" priority="291">
      <formula>IF(RIGHT(TEXT(AI169,"0.#"),1)=".",FALSE,TRUE)</formula>
    </cfRule>
    <cfRule type="expression" dxfId="286" priority="292">
      <formula>IF(RIGHT(TEXT(AI169,"0.#"),1)=".",TRUE,FALSE)</formula>
    </cfRule>
  </conditionalFormatting>
  <conditionalFormatting sqref="AM169">
    <cfRule type="expression" dxfId="285" priority="289">
      <formula>IF(RIGHT(TEXT(AM169,"0.#"),1)=".",FALSE,TRUE)</formula>
    </cfRule>
    <cfRule type="expression" dxfId="284" priority="290">
      <formula>IF(RIGHT(TEXT(AM169,"0.#"),1)=".",TRUE,FALSE)</formula>
    </cfRule>
  </conditionalFormatting>
  <conditionalFormatting sqref="AQ169">
    <cfRule type="expression" dxfId="283" priority="287">
      <formula>IF(RIGHT(TEXT(AQ169,"0.#"),1)=".",FALSE,TRUE)</formula>
    </cfRule>
    <cfRule type="expression" dxfId="282" priority="288">
      <formula>IF(RIGHT(TEXT(AQ169,"0.#"),1)=".",TRUE,FALSE)</formula>
    </cfRule>
  </conditionalFormatting>
  <conditionalFormatting sqref="AU168">
    <cfRule type="expression" dxfId="281" priority="285">
      <formula>IF(RIGHT(TEXT(AU168,"0.#"),1)=".",FALSE,TRUE)</formula>
    </cfRule>
    <cfRule type="expression" dxfId="280" priority="286">
      <formula>IF(RIGHT(TEXT(AU168,"0.#"),1)=".",TRUE,FALSE)</formula>
    </cfRule>
  </conditionalFormatting>
  <conditionalFormatting sqref="AU169">
    <cfRule type="expression" dxfId="279" priority="283">
      <formula>IF(RIGHT(TEXT(AU169,"0.#"),1)=".",FALSE,TRUE)</formula>
    </cfRule>
    <cfRule type="expression" dxfId="278" priority="284">
      <formula>IF(RIGHT(TEXT(AU169,"0.#"),1)=".",TRUE,FALSE)</formula>
    </cfRule>
  </conditionalFormatting>
  <conditionalFormatting sqref="AE90">
    <cfRule type="expression" dxfId="277" priority="281">
      <formula>IF(RIGHT(TEXT(AE90,"0.#"),1)=".",FALSE,TRUE)</formula>
    </cfRule>
    <cfRule type="expression" dxfId="276" priority="282">
      <formula>IF(RIGHT(TEXT(AE90,"0.#"),1)=".",TRUE,FALSE)</formula>
    </cfRule>
  </conditionalFormatting>
  <conditionalFormatting sqref="AE91">
    <cfRule type="expression" dxfId="275" priority="279">
      <formula>IF(RIGHT(TEXT(AE91,"0.#"),1)=".",FALSE,TRUE)</formula>
    </cfRule>
    <cfRule type="expression" dxfId="274" priority="280">
      <formula>IF(RIGHT(TEXT(AE91,"0.#"),1)=".",TRUE,FALSE)</formula>
    </cfRule>
  </conditionalFormatting>
  <conditionalFormatting sqref="AM90">
    <cfRule type="expression" dxfId="273" priority="269">
      <formula>IF(RIGHT(TEXT(AM90,"0.#"),1)=".",FALSE,TRUE)</formula>
    </cfRule>
    <cfRule type="expression" dxfId="272" priority="270">
      <formula>IF(RIGHT(TEXT(AM90,"0.#"),1)=".",TRUE,FALSE)</formula>
    </cfRule>
  </conditionalFormatting>
  <conditionalFormatting sqref="AE92">
    <cfRule type="expression" dxfId="271" priority="277">
      <formula>IF(RIGHT(TEXT(AE92,"0.#"),1)=".",FALSE,TRUE)</formula>
    </cfRule>
    <cfRule type="expression" dxfId="270" priority="278">
      <formula>IF(RIGHT(TEXT(AE92,"0.#"),1)=".",TRUE,FALSE)</formula>
    </cfRule>
  </conditionalFormatting>
  <conditionalFormatting sqref="AI92">
    <cfRule type="expression" dxfId="269" priority="275">
      <formula>IF(RIGHT(TEXT(AI92,"0.#"),1)=".",FALSE,TRUE)</formula>
    </cfRule>
    <cfRule type="expression" dxfId="268" priority="276">
      <formula>IF(RIGHT(TEXT(AI92,"0.#"),1)=".",TRUE,FALSE)</formula>
    </cfRule>
  </conditionalFormatting>
  <conditionalFormatting sqref="AI91">
    <cfRule type="expression" dxfId="267" priority="273">
      <formula>IF(RIGHT(TEXT(AI91,"0.#"),1)=".",FALSE,TRUE)</formula>
    </cfRule>
    <cfRule type="expression" dxfId="266" priority="274">
      <formula>IF(RIGHT(TEXT(AI91,"0.#"),1)=".",TRUE,FALSE)</formula>
    </cfRule>
  </conditionalFormatting>
  <conditionalFormatting sqref="AI90">
    <cfRule type="expression" dxfId="265" priority="271">
      <formula>IF(RIGHT(TEXT(AI90,"0.#"),1)=".",FALSE,TRUE)</formula>
    </cfRule>
    <cfRule type="expression" dxfId="264" priority="272">
      <formula>IF(RIGHT(TEXT(AI90,"0.#"),1)=".",TRUE,FALSE)</formula>
    </cfRule>
  </conditionalFormatting>
  <conditionalFormatting sqref="AM91">
    <cfRule type="expression" dxfId="263" priority="267">
      <formula>IF(RIGHT(TEXT(AM91,"0.#"),1)=".",FALSE,TRUE)</formula>
    </cfRule>
    <cfRule type="expression" dxfId="262" priority="268">
      <formula>IF(RIGHT(TEXT(AM91,"0.#"),1)=".",TRUE,FALSE)</formula>
    </cfRule>
  </conditionalFormatting>
  <conditionalFormatting sqref="AM92">
    <cfRule type="expression" dxfId="261" priority="265">
      <formula>IF(RIGHT(TEXT(AM92,"0.#"),1)=".",FALSE,TRUE)</formula>
    </cfRule>
    <cfRule type="expression" dxfId="260" priority="266">
      <formula>IF(RIGHT(TEXT(AM92,"0.#"),1)=".",TRUE,FALSE)</formula>
    </cfRule>
  </conditionalFormatting>
  <conditionalFormatting sqref="AQ90:AQ92">
    <cfRule type="expression" dxfId="259" priority="263">
      <formula>IF(RIGHT(TEXT(AQ90,"0.#"),1)=".",FALSE,TRUE)</formula>
    </cfRule>
    <cfRule type="expression" dxfId="258" priority="264">
      <formula>IF(RIGHT(TEXT(AQ90,"0.#"),1)=".",TRUE,FALSE)</formula>
    </cfRule>
  </conditionalFormatting>
  <conditionalFormatting sqref="AU90:AU92">
    <cfRule type="expression" dxfId="257" priority="261">
      <formula>IF(RIGHT(TEXT(AU90,"0.#"),1)=".",FALSE,TRUE)</formula>
    </cfRule>
    <cfRule type="expression" dxfId="256" priority="262">
      <formula>IF(RIGHT(TEXT(AU90,"0.#"),1)=".",TRUE,FALSE)</formula>
    </cfRule>
  </conditionalFormatting>
  <conditionalFormatting sqref="AE85">
    <cfRule type="expression" dxfId="255" priority="259">
      <formula>IF(RIGHT(TEXT(AE85,"0.#"),1)=".",FALSE,TRUE)</formula>
    </cfRule>
    <cfRule type="expression" dxfId="254" priority="260">
      <formula>IF(RIGHT(TEXT(AE85,"0.#"),1)=".",TRUE,FALSE)</formula>
    </cfRule>
  </conditionalFormatting>
  <conditionalFormatting sqref="AE86">
    <cfRule type="expression" dxfId="253" priority="257">
      <formula>IF(RIGHT(TEXT(AE86,"0.#"),1)=".",FALSE,TRUE)</formula>
    </cfRule>
    <cfRule type="expression" dxfId="252" priority="258">
      <formula>IF(RIGHT(TEXT(AE86,"0.#"),1)=".",TRUE,FALSE)</formula>
    </cfRule>
  </conditionalFormatting>
  <conditionalFormatting sqref="AM85">
    <cfRule type="expression" dxfId="251" priority="247">
      <formula>IF(RIGHT(TEXT(AM85,"0.#"),1)=".",FALSE,TRUE)</formula>
    </cfRule>
    <cfRule type="expression" dxfId="250" priority="248">
      <formula>IF(RIGHT(TEXT(AM85,"0.#"),1)=".",TRUE,FALSE)</formula>
    </cfRule>
  </conditionalFormatting>
  <conditionalFormatting sqref="AE87">
    <cfRule type="expression" dxfId="249" priority="255">
      <formula>IF(RIGHT(TEXT(AE87,"0.#"),1)=".",FALSE,TRUE)</formula>
    </cfRule>
    <cfRule type="expression" dxfId="248" priority="256">
      <formula>IF(RIGHT(TEXT(AE87,"0.#"),1)=".",TRUE,FALSE)</formula>
    </cfRule>
  </conditionalFormatting>
  <conditionalFormatting sqref="AI87">
    <cfRule type="expression" dxfId="247" priority="253">
      <formula>IF(RIGHT(TEXT(AI87,"0.#"),1)=".",FALSE,TRUE)</formula>
    </cfRule>
    <cfRule type="expression" dxfId="246" priority="254">
      <formula>IF(RIGHT(TEXT(AI87,"0.#"),1)=".",TRUE,FALSE)</formula>
    </cfRule>
  </conditionalFormatting>
  <conditionalFormatting sqref="AI86">
    <cfRule type="expression" dxfId="245" priority="251">
      <formula>IF(RIGHT(TEXT(AI86,"0.#"),1)=".",FALSE,TRUE)</formula>
    </cfRule>
    <cfRule type="expression" dxfId="244" priority="252">
      <formula>IF(RIGHT(TEXT(AI86,"0.#"),1)=".",TRUE,FALSE)</formula>
    </cfRule>
  </conditionalFormatting>
  <conditionalFormatting sqref="AI85">
    <cfRule type="expression" dxfId="243" priority="249">
      <formula>IF(RIGHT(TEXT(AI85,"0.#"),1)=".",FALSE,TRUE)</formula>
    </cfRule>
    <cfRule type="expression" dxfId="242" priority="250">
      <formula>IF(RIGHT(TEXT(AI85,"0.#"),1)=".",TRUE,FALSE)</formula>
    </cfRule>
  </conditionalFormatting>
  <conditionalFormatting sqref="AM86">
    <cfRule type="expression" dxfId="241" priority="245">
      <formula>IF(RIGHT(TEXT(AM86,"0.#"),1)=".",FALSE,TRUE)</formula>
    </cfRule>
    <cfRule type="expression" dxfId="240" priority="246">
      <formula>IF(RIGHT(TEXT(AM86,"0.#"),1)=".",TRUE,FALSE)</formula>
    </cfRule>
  </conditionalFormatting>
  <conditionalFormatting sqref="AM87">
    <cfRule type="expression" dxfId="239" priority="243">
      <formula>IF(RIGHT(TEXT(AM87,"0.#"),1)=".",FALSE,TRUE)</formula>
    </cfRule>
    <cfRule type="expression" dxfId="238" priority="244">
      <formula>IF(RIGHT(TEXT(AM87,"0.#"),1)=".",TRUE,FALSE)</formula>
    </cfRule>
  </conditionalFormatting>
  <conditionalFormatting sqref="AQ85:AQ87">
    <cfRule type="expression" dxfId="237" priority="241">
      <formula>IF(RIGHT(TEXT(AQ85,"0.#"),1)=".",FALSE,TRUE)</formula>
    </cfRule>
    <cfRule type="expression" dxfId="236" priority="242">
      <formula>IF(RIGHT(TEXT(AQ85,"0.#"),1)=".",TRUE,FALSE)</formula>
    </cfRule>
  </conditionalFormatting>
  <conditionalFormatting sqref="AU85:AU87">
    <cfRule type="expression" dxfId="235" priority="239">
      <formula>IF(RIGHT(TEXT(AU85,"0.#"),1)=".",FALSE,TRUE)</formula>
    </cfRule>
    <cfRule type="expression" dxfId="234" priority="240">
      <formula>IF(RIGHT(TEXT(AU85,"0.#"),1)=".",TRUE,FALSE)</formula>
    </cfRule>
  </conditionalFormatting>
  <conditionalFormatting sqref="AE124">
    <cfRule type="expression" dxfId="233" priority="237">
      <formula>IF(RIGHT(TEXT(AE124,"0.#"),1)=".",FALSE,TRUE)</formula>
    </cfRule>
    <cfRule type="expression" dxfId="232" priority="238">
      <formula>IF(RIGHT(TEXT(AE124,"0.#"),1)=".",TRUE,FALSE)</formula>
    </cfRule>
  </conditionalFormatting>
  <conditionalFormatting sqref="AE125">
    <cfRule type="expression" dxfId="231" priority="235">
      <formula>IF(RIGHT(TEXT(AE125,"0.#"),1)=".",FALSE,TRUE)</formula>
    </cfRule>
    <cfRule type="expression" dxfId="230" priority="236">
      <formula>IF(RIGHT(TEXT(AE125,"0.#"),1)=".",TRUE,FALSE)</formula>
    </cfRule>
  </conditionalFormatting>
  <conditionalFormatting sqref="AM124">
    <cfRule type="expression" dxfId="229" priority="225">
      <formula>IF(RIGHT(TEXT(AM124,"0.#"),1)=".",FALSE,TRUE)</formula>
    </cfRule>
    <cfRule type="expression" dxfId="228" priority="226">
      <formula>IF(RIGHT(TEXT(AM124,"0.#"),1)=".",TRUE,FALSE)</formula>
    </cfRule>
  </conditionalFormatting>
  <conditionalFormatting sqref="AE126">
    <cfRule type="expression" dxfId="227" priority="233">
      <formula>IF(RIGHT(TEXT(AE126,"0.#"),1)=".",FALSE,TRUE)</formula>
    </cfRule>
    <cfRule type="expression" dxfId="226" priority="234">
      <formula>IF(RIGHT(TEXT(AE126,"0.#"),1)=".",TRUE,FALSE)</formula>
    </cfRule>
  </conditionalFormatting>
  <conditionalFormatting sqref="AI126">
    <cfRule type="expression" dxfId="225" priority="231">
      <formula>IF(RIGHT(TEXT(AI126,"0.#"),1)=".",FALSE,TRUE)</formula>
    </cfRule>
    <cfRule type="expression" dxfId="224" priority="232">
      <formula>IF(RIGHT(TEXT(AI126,"0.#"),1)=".",TRUE,FALSE)</formula>
    </cfRule>
  </conditionalFormatting>
  <conditionalFormatting sqref="AI125">
    <cfRule type="expression" dxfId="223" priority="229">
      <formula>IF(RIGHT(TEXT(AI125,"0.#"),1)=".",FALSE,TRUE)</formula>
    </cfRule>
    <cfRule type="expression" dxfId="222" priority="230">
      <formula>IF(RIGHT(TEXT(AI125,"0.#"),1)=".",TRUE,FALSE)</formula>
    </cfRule>
  </conditionalFormatting>
  <conditionalFormatting sqref="AI124">
    <cfRule type="expression" dxfId="221" priority="227">
      <formula>IF(RIGHT(TEXT(AI124,"0.#"),1)=".",FALSE,TRUE)</formula>
    </cfRule>
    <cfRule type="expression" dxfId="220" priority="228">
      <formula>IF(RIGHT(TEXT(AI124,"0.#"),1)=".",TRUE,FALSE)</formula>
    </cfRule>
  </conditionalFormatting>
  <conditionalFormatting sqref="AM125">
    <cfRule type="expression" dxfId="219" priority="223">
      <formula>IF(RIGHT(TEXT(AM125,"0.#"),1)=".",FALSE,TRUE)</formula>
    </cfRule>
    <cfRule type="expression" dxfId="218" priority="224">
      <formula>IF(RIGHT(TEXT(AM125,"0.#"),1)=".",TRUE,FALSE)</formula>
    </cfRule>
  </conditionalFormatting>
  <conditionalFormatting sqref="AM126">
    <cfRule type="expression" dxfId="217" priority="221">
      <formula>IF(RIGHT(TEXT(AM126,"0.#"),1)=".",FALSE,TRUE)</formula>
    </cfRule>
    <cfRule type="expression" dxfId="216" priority="222">
      <formula>IF(RIGHT(TEXT(AM126,"0.#"),1)=".",TRUE,FALSE)</formula>
    </cfRule>
  </conditionalFormatting>
  <conditionalFormatting sqref="AQ124:AQ126">
    <cfRule type="expression" dxfId="215" priority="219">
      <formula>IF(RIGHT(TEXT(AQ124,"0.#"),1)=".",FALSE,TRUE)</formula>
    </cfRule>
    <cfRule type="expression" dxfId="214" priority="220">
      <formula>IF(RIGHT(TEXT(AQ124,"0.#"),1)=".",TRUE,FALSE)</formula>
    </cfRule>
  </conditionalFormatting>
  <conditionalFormatting sqref="AU124:AU126">
    <cfRule type="expression" dxfId="213" priority="217">
      <formula>IF(RIGHT(TEXT(AU124,"0.#"),1)=".",FALSE,TRUE)</formula>
    </cfRule>
    <cfRule type="expression" dxfId="212" priority="218">
      <formula>IF(RIGHT(TEXT(AU124,"0.#"),1)=".",TRUE,FALSE)</formula>
    </cfRule>
  </conditionalFormatting>
  <conditionalFormatting sqref="AE119">
    <cfRule type="expression" dxfId="211" priority="215">
      <formula>IF(RIGHT(TEXT(AE119,"0.#"),1)=".",FALSE,TRUE)</formula>
    </cfRule>
    <cfRule type="expression" dxfId="210" priority="216">
      <formula>IF(RIGHT(TEXT(AE119,"0.#"),1)=".",TRUE,FALSE)</formula>
    </cfRule>
  </conditionalFormatting>
  <conditionalFormatting sqref="AE120">
    <cfRule type="expression" dxfId="209" priority="213">
      <formula>IF(RIGHT(TEXT(AE120,"0.#"),1)=".",FALSE,TRUE)</formula>
    </cfRule>
    <cfRule type="expression" dxfId="208" priority="214">
      <formula>IF(RIGHT(TEXT(AE120,"0.#"),1)=".",TRUE,FALSE)</formula>
    </cfRule>
  </conditionalFormatting>
  <conditionalFormatting sqref="AM119">
    <cfRule type="expression" dxfId="207" priority="203">
      <formula>IF(RIGHT(TEXT(AM119,"0.#"),1)=".",FALSE,TRUE)</formula>
    </cfRule>
    <cfRule type="expression" dxfId="206" priority="204">
      <formula>IF(RIGHT(TEXT(AM119,"0.#"),1)=".",TRUE,FALSE)</formula>
    </cfRule>
  </conditionalFormatting>
  <conditionalFormatting sqref="AE121">
    <cfRule type="expression" dxfId="205" priority="211">
      <formula>IF(RIGHT(TEXT(AE121,"0.#"),1)=".",FALSE,TRUE)</formula>
    </cfRule>
    <cfRule type="expression" dxfId="204" priority="212">
      <formula>IF(RIGHT(TEXT(AE121,"0.#"),1)=".",TRUE,FALSE)</formula>
    </cfRule>
  </conditionalFormatting>
  <conditionalFormatting sqref="AI121">
    <cfRule type="expression" dxfId="203" priority="209">
      <formula>IF(RIGHT(TEXT(AI121,"0.#"),1)=".",FALSE,TRUE)</formula>
    </cfRule>
    <cfRule type="expression" dxfId="202" priority="210">
      <formula>IF(RIGHT(TEXT(AI121,"0.#"),1)=".",TRUE,FALSE)</formula>
    </cfRule>
  </conditionalFormatting>
  <conditionalFormatting sqref="AI120">
    <cfRule type="expression" dxfId="201" priority="207">
      <formula>IF(RIGHT(TEXT(AI120,"0.#"),1)=".",FALSE,TRUE)</formula>
    </cfRule>
    <cfRule type="expression" dxfId="200" priority="208">
      <formula>IF(RIGHT(TEXT(AI120,"0.#"),1)=".",TRUE,FALSE)</formula>
    </cfRule>
  </conditionalFormatting>
  <conditionalFormatting sqref="AI119">
    <cfRule type="expression" dxfId="199" priority="205">
      <formula>IF(RIGHT(TEXT(AI119,"0.#"),1)=".",FALSE,TRUE)</formula>
    </cfRule>
    <cfRule type="expression" dxfId="198" priority="206">
      <formula>IF(RIGHT(TEXT(AI119,"0.#"),1)=".",TRUE,FALSE)</formula>
    </cfRule>
  </conditionalFormatting>
  <conditionalFormatting sqref="AM120">
    <cfRule type="expression" dxfId="197" priority="201">
      <formula>IF(RIGHT(TEXT(AM120,"0.#"),1)=".",FALSE,TRUE)</formula>
    </cfRule>
    <cfRule type="expression" dxfId="196" priority="202">
      <formula>IF(RIGHT(TEXT(AM120,"0.#"),1)=".",TRUE,FALSE)</formula>
    </cfRule>
  </conditionalFormatting>
  <conditionalFormatting sqref="AM121">
    <cfRule type="expression" dxfId="195" priority="199">
      <formula>IF(RIGHT(TEXT(AM121,"0.#"),1)=".",FALSE,TRUE)</formula>
    </cfRule>
    <cfRule type="expression" dxfId="194" priority="200">
      <formula>IF(RIGHT(TEXT(AM121,"0.#"),1)=".",TRUE,FALSE)</formula>
    </cfRule>
  </conditionalFormatting>
  <conditionalFormatting sqref="AQ119:AQ121">
    <cfRule type="expression" dxfId="193" priority="197">
      <formula>IF(RIGHT(TEXT(AQ119,"0.#"),1)=".",FALSE,TRUE)</formula>
    </cfRule>
    <cfRule type="expression" dxfId="192" priority="198">
      <formula>IF(RIGHT(TEXT(AQ119,"0.#"),1)=".",TRUE,FALSE)</formula>
    </cfRule>
  </conditionalFormatting>
  <conditionalFormatting sqref="AU119:AU121">
    <cfRule type="expression" dxfId="191" priority="195">
      <formula>IF(RIGHT(TEXT(AU119,"0.#"),1)=".",FALSE,TRUE)</formula>
    </cfRule>
    <cfRule type="expression" dxfId="190" priority="196">
      <formula>IF(RIGHT(TEXT(AU119,"0.#"),1)=".",TRUE,FALSE)</formula>
    </cfRule>
  </conditionalFormatting>
  <conditionalFormatting sqref="AE158">
    <cfRule type="expression" dxfId="189" priority="193">
      <formula>IF(RIGHT(TEXT(AE158,"0.#"),1)=".",FALSE,TRUE)</formula>
    </cfRule>
    <cfRule type="expression" dxfId="188" priority="194">
      <formula>IF(RIGHT(TEXT(AE158,"0.#"),1)=".",TRUE,FALSE)</formula>
    </cfRule>
  </conditionalFormatting>
  <conditionalFormatting sqref="AE159">
    <cfRule type="expression" dxfId="187" priority="191">
      <formula>IF(RIGHT(TEXT(AE159,"0.#"),1)=".",FALSE,TRUE)</formula>
    </cfRule>
    <cfRule type="expression" dxfId="186" priority="192">
      <formula>IF(RIGHT(TEXT(AE159,"0.#"),1)=".",TRUE,FALSE)</formula>
    </cfRule>
  </conditionalFormatting>
  <conditionalFormatting sqref="AM158">
    <cfRule type="expression" dxfId="185" priority="181">
      <formula>IF(RIGHT(TEXT(AM158,"0.#"),1)=".",FALSE,TRUE)</formula>
    </cfRule>
    <cfRule type="expression" dxfId="184" priority="182">
      <formula>IF(RIGHT(TEXT(AM158,"0.#"),1)=".",TRUE,FALSE)</formula>
    </cfRule>
  </conditionalFormatting>
  <conditionalFormatting sqref="AE160">
    <cfRule type="expression" dxfId="183" priority="189">
      <formula>IF(RIGHT(TEXT(AE160,"0.#"),1)=".",FALSE,TRUE)</formula>
    </cfRule>
    <cfRule type="expression" dxfId="182" priority="190">
      <formula>IF(RIGHT(TEXT(AE160,"0.#"),1)=".",TRUE,FALSE)</formula>
    </cfRule>
  </conditionalFormatting>
  <conditionalFormatting sqref="AI160">
    <cfRule type="expression" dxfId="181" priority="187">
      <formula>IF(RIGHT(TEXT(AI160,"0.#"),1)=".",FALSE,TRUE)</formula>
    </cfRule>
    <cfRule type="expression" dxfId="180" priority="188">
      <formula>IF(RIGHT(TEXT(AI160,"0.#"),1)=".",TRUE,FALSE)</formula>
    </cfRule>
  </conditionalFormatting>
  <conditionalFormatting sqref="AI159">
    <cfRule type="expression" dxfId="179" priority="185">
      <formula>IF(RIGHT(TEXT(AI159,"0.#"),1)=".",FALSE,TRUE)</formula>
    </cfRule>
    <cfRule type="expression" dxfId="178" priority="186">
      <formula>IF(RIGHT(TEXT(AI159,"0.#"),1)=".",TRUE,FALSE)</formula>
    </cfRule>
  </conditionalFormatting>
  <conditionalFormatting sqref="AI158">
    <cfRule type="expression" dxfId="177" priority="183">
      <formula>IF(RIGHT(TEXT(AI158,"0.#"),1)=".",FALSE,TRUE)</formula>
    </cfRule>
    <cfRule type="expression" dxfId="176" priority="184">
      <formula>IF(RIGHT(TEXT(AI158,"0.#"),1)=".",TRUE,FALSE)</formula>
    </cfRule>
  </conditionalFormatting>
  <conditionalFormatting sqref="AM159">
    <cfRule type="expression" dxfId="175" priority="179">
      <formula>IF(RIGHT(TEXT(AM159,"0.#"),1)=".",FALSE,TRUE)</formula>
    </cfRule>
    <cfRule type="expression" dxfId="174" priority="180">
      <formula>IF(RIGHT(TEXT(AM159,"0.#"),1)=".",TRUE,FALSE)</formula>
    </cfRule>
  </conditionalFormatting>
  <conditionalFormatting sqref="AM160">
    <cfRule type="expression" dxfId="173" priority="177">
      <formula>IF(RIGHT(TEXT(AM160,"0.#"),1)=".",FALSE,TRUE)</formula>
    </cfRule>
    <cfRule type="expression" dxfId="172" priority="178">
      <formula>IF(RIGHT(TEXT(AM160,"0.#"),1)=".",TRUE,FALSE)</formula>
    </cfRule>
  </conditionalFormatting>
  <conditionalFormatting sqref="AQ158:AQ160">
    <cfRule type="expression" dxfId="171" priority="175">
      <formula>IF(RIGHT(TEXT(AQ158,"0.#"),1)=".",FALSE,TRUE)</formula>
    </cfRule>
    <cfRule type="expression" dxfId="170" priority="176">
      <formula>IF(RIGHT(TEXT(AQ158,"0.#"),1)=".",TRUE,FALSE)</formula>
    </cfRule>
  </conditionalFormatting>
  <conditionalFormatting sqref="AU158:AU160">
    <cfRule type="expression" dxfId="169" priority="173">
      <formula>IF(RIGHT(TEXT(AU158,"0.#"),1)=".",FALSE,TRUE)</formula>
    </cfRule>
    <cfRule type="expression" dxfId="168" priority="174">
      <formula>IF(RIGHT(TEXT(AU158,"0.#"),1)=".",TRUE,FALSE)</formula>
    </cfRule>
  </conditionalFormatting>
  <conditionalFormatting sqref="AE153">
    <cfRule type="expression" dxfId="167" priority="171">
      <formula>IF(RIGHT(TEXT(AE153,"0.#"),1)=".",FALSE,TRUE)</formula>
    </cfRule>
    <cfRule type="expression" dxfId="166" priority="172">
      <formula>IF(RIGHT(TEXT(AE153,"0.#"),1)=".",TRUE,FALSE)</formula>
    </cfRule>
  </conditionalFormatting>
  <conditionalFormatting sqref="AE154">
    <cfRule type="expression" dxfId="165" priority="169">
      <formula>IF(RIGHT(TEXT(AE154,"0.#"),1)=".",FALSE,TRUE)</formula>
    </cfRule>
    <cfRule type="expression" dxfId="164" priority="170">
      <formula>IF(RIGHT(TEXT(AE154,"0.#"),1)=".",TRUE,FALSE)</formula>
    </cfRule>
  </conditionalFormatting>
  <conditionalFormatting sqref="AM153">
    <cfRule type="expression" dxfId="163" priority="159">
      <formula>IF(RIGHT(TEXT(AM153,"0.#"),1)=".",FALSE,TRUE)</formula>
    </cfRule>
    <cfRule type="expression" dxfId="162" priority="160">
      <formula>IF(RIGHT(TEXT(AM153,"0.#"),1)=".",TRUE,FALSE)</formula>
    </cfRule>
  </conditionalFormatting>
  <conditionalFormatting sqref="AE155">
    <cfRule type="expression" dxfId="161" priority="167">
      <formula>IF(RIGHT(TEXT(AE155,"0.#"),1)=".",FALSE,TRUE)</formula>
    </cfRule>
    <cfRule type="expression" dxfId="160" priority="168">
      <formula>IF(RIGHT(TEXT(AE155,"0.#"),1)=".",TRUE,FALSE)</formula>
    </cfRule>
  </conditionalFormatting>
  <conditionalFormatting sqref="AI155">
    <cfRule type="expression" dxfId="159" priority="165">
      <formula>IF(RIGHT(TEXT(AI155,"0.#"),1)=".",FALSE,TRUE)</formula>
    </cfRule>
    <cfRule type="expression" dxfId="158" priority="166">
      <formula>IF(RIGHT(TEXT(AI155,"0.#"),1)=".",TRUE,FALSE)</formula>
    </cfRule>
  </conditionalFormatting>
  <conditionalFormatting sqref="AI154">
    <cfRule type="expression" dxfId="157" priority="163">
      <formula>IF(RIGHT(TEXT(AI154,"0.#"),1)=".",FALSE,TRUE)</formula>
    </cfRule>
    <cfRule type="expression" dxfId="156" priority="164">
      <formula>IF(RIGHT(TEXT(AI154,"0.#"),1)=".",TRUE,FALSE)</formula>
    </cfRule>
  </conditionalFormatting>
  <conditionalFormatting sqref="AI153">
    <cfRule type="expression" dxfId="155" priority="161">
      <formula>IF(RIGHT(TEXT(AI153,"0.#"),1)=".",FALSE,TRUE)</formula>
    </cfRule>
    <cfRule type="expression" dxfId="154" priority="162">
      <formula>IF(RIGHT(TEXT(AI153,"0.#"),1)=".",TRUE,FALSE)</formula>
    </cfRule>
  </conditionalFormatting>
  <conditionalFormatting sqref="AM154">
    <cfRule type="expression" dxfId="153" priority="157">
      <formula>IF(RIGHT(TEXT(AM154,"0.#"),1)=".",FALSE,TRUE)</formula>
    </cfRule>
    <cfRule type="expression" dxfId="152" priority="158">
      <formula>IF(RIGHT(TEXT(AM154,"0.#"),1)=".",TRUE,FALSE)</formula>
    </cfRule>
  </conditionalFormatting>
  <conditionalFormatting sqref="AM155">
    <cfRule type="expression" dxfId="151" priority="155">
      <formula>IF(RIGHT(TEXT(AM155,"0.#"),1)=".",FALSE,TRUE)</formula>
    </cfRule>
    <cfRule type="expression" dxfId="150" priority="156">
      <formula>IF(RIGHT(TEXT(AM155,"0.#"),1)=".",TRUE,FALSE)</formula>
    </cfRule>
  </conditionalFormatting>
  <conditionalFormatting sqref="AQ153:AQ155">
    <cfRule type="expression" dxfId="149" priority="153">
      <formula>IF(RIGHT(TEXT(AQ153,"0.#"),1)=".",FALSE,TRUE)</formula>
    </cfRule>
    <cfRule type="expression" dxfId="148" priority="154">
      <formula>IF(RIGHT(TEXT(AQ153,"0.#"),1)=".",TRUE,FALSE)</formula>
    </cfRule>
  </conditionalFormatting>
  <conditionalFormatting sqref="AU153:AU155">
    <cfRule type="expression" dxfId="147" priority="151">
      <formula>IF(RIGHT(TEXT(AU153,"0.#"),1)=".",FALSE,TRUE)</formula>
    </cfRule>
    <cfRule type="expression" dxfId="146" priority="152">
      <formula>IF(RIGHT(TEXT(AU153,"0.#"),1)=".",TRUE,FALSE)</formula>
    </cfRule>
  </conditionalFormatting>
  <conditionalFormatting sqref="AE192">
    <cfRule type="expression" dxfId="145" priority="149">
      <formula>IF(RIGHT(TEXT(AE192,"0.#"),1)=".",FALSE,TRUE)</formula>
    </cfRule>
    <cfRule type="expression" dxfId="144" priority="150">
      <formula>IF(RIGHT(TEXT(AE192,"0.#"),1)=".",TRUE,FALSE)</formula>
    </cfRule>
  </conditionalFormatting>
  <conditionalFormatting sqref="AE193">
    <cfRule type="expression" dxfId="143" priority="147">
      <formula>IF(RIGHT(TEXT(AE193,"0.#"),1)=".",FALSE,TRUE)</formula>
    </cfRule>
    <cfRule type="expression" dxfId="142" priority="148">
      <formula>IF(RIGHT(TEXT(AE193,"0.#"),1)=".",TRUE,FALSE)</formula>
    </cfRule>
  </conditionalFormatting>
  <conditionalFormatting sqref="AM192">
    <cfRule type="expression" dxfId="141" priority="137">
      <formula>IF(RIGHT(TEXT(AM192,"0.#"),1)=".",FALSE,TRUE)</formula>
    </cfRule>
    <cfRule type="expression" dxfId="140" priority="138">
      <formula>IF(RIGHT(TEXT(AM192,"0.#"),1)=".",TRUE,FALSE)</formula>
    </cfRule>
  </conditionalFormatting>
  <conditionalFormatting sqref="AE194">
    <cfRule type="expression" dxfId="139" priority="145">
      <formula>IF(RIGHT(TEXT(AE194,"0.#"),1)=".",FALSE,TRUE)</formula>
    </cfRule>
    <cfRule type="expression" dxfId="138" priority="146">
      <formula>IF(RIGHT(TEXT(AE194,"0.#"),1)=".",TRUE,FALSE)</formula>
    </cfRule>
  </conditionalFormatting>
  <conditionalFormatting sqref="AI194">
    <cfRule type="expression" dxfId="137" priority="143">
      <formula>IF(RIGHT(TEXT(AI194,"0.#"),1)=".",FALSE,TRUE)</formula>
    </cfRule>
    <cfRule type="expression" dxfId="136" priority="144">
      <formula>IF(RIGHT(TEXT(AI194,"0.#"),1)=".",TRUE,FALSE)</formula>
    </cfRule>
  </conditionalFormatting>
  <conditionalFormatting sqref="AI193">
    <cfRule type="expression" dxfId="135" priority="141">
      <formula>IF(RIGHT(TEXT(AI193,"0.#"),1)=".",FALSE,TRUE)</formula>
    </cfRule>
    <cfRule type="expression" dxfId="134" priority="142">
      <formula>IF(RIGHT(TEXT(AI193,"0.#"),1)=".",TRUE,FALSE)</formula>
    </cfRule>
  </conditionalFormatting>
  <conditionalFormatting sqref="AI192">
    <cfRule type="expression" dxfId="133" priority="139">
      <formula>IF(RIGHT(TEXT(AI192,"0.#"),1)=".",FALSE,TRUE)</formula>
    </cfRule>
    <cfRule type="expression" dxfId="132" priority="140">
      <formula>IF(RIGHT(TEXT(AI192,"0.#"),1)=".",TRUE,FALSE)</formula>
    </cfRule>
  </conditionalFormatting>
  <conditionalFormatting sqref="AM193">
    <cfRule type="expression" dxfId="131" priority="135">
      <formula>IF(RIGHT(TEXT(AM193,"0.#"),1)=".",FALSE,TRUE)</formula>
    </cfRule>
    <cfRule type="expression" dxfId="130" priority="136">
      <formula>IF(RIGHT(TEXT(AM193,"0.#"),1)=".",TRUE,FALSE)</formula>
    </cfRule>
  </conditionalFormatting>
  <conditionalFormatting sqref="AM194">
    <cfRule type="expression" dxfId="129" priority="133">
      <formula>IF(RIGHT(TEXT(AM194,"0.#"),1)=".",FALSE,TRUE)</formula>
    </cfRule>
    <cfRule type="expression" dxfId="128" priority="134">
      <formula>IF(RIGHT(TEXT(AM194,"0.#"),1)=".",TRUE,FALSE)</formula>
    </cfRule>
  </conditionalFormatting>
  <conditionalFormatting sqref="AQ192:AQ194">
    <cfRule type="expression" dxfId="127" priority="131">
      <formula>IF(RIGHT(TEXT(AQ192,"0.#"),1)=".",FALSE,TRUE)</formula>
    </cfRule>
    <cfRule type="expression" dxfId="126" priority="132">
      <formula>IF(RIGHT(TEXT(AQ192,"0.#"),1)=".",TRUE,FALSE)</formula>
    </cfRule>
  </conditionalFormatting>
  <conditionalFormatting sqref="AU192:AU194">
    <cfRule type="expression" dxfId="125" priority="129">
      <formula>IF(RIGHT(TEXT(AU192,"0.#"),1)=".",FALSE,TRUE)</formula>
    </cfRule>
    <cfRule type="expression" dxfId="124" priority="130">
      <formula>IF(RIGHT(TEXT(AU192,"0.#"),1)=".",TRUE,FALSE)</formula>
    </cfRule>
  </conditionalFormatting>
  <conditionalFormatting sqref="AE187">
    <cfRule type="expression" dxfId="123" priority="127">
      <formula>IF(RIGHT(TEXT(AE187,"0.#"),1)=".",FALSE,TRUE)</formula>
    </cfRule>
    <cfRule type="expression" dxfId="122" priority="128">
      <formula>IF(RIGHT(TEXT(AE187,"0.#"),1)=".",TRUE,FALSE)</formula>
    </cfRule>
  </conditionalFormatting>
  <conditionalFormatting sqref="AE188">
    <cfRule type="expression" dxfId="121" priority="125">
      <formula>IF(RIGHT(TEXT(AE188,"0.#"),1)=".",FALSE,TRUE)</formula>
    </cfRule>
    <cfRule type="expression" dxfId="120" priority="126">
      <formula>IF(RIGHT(TEXT(AE188,"0.#"),1)=".",TRUE,FALSE)</formula>
    </cfRule>
  </conditionalFormatting>
  <conditionalFormatting sqref="AM187">
    <cfRule type="expression" dxfId="119" priority="115">
      <formula>IF(RIGHT(TEXT(AM187,"0.#"),1)=".",FALSE,TRUE)</formula>
    </cfRule>
    <cfRule type="expression" dxfId="118" priority="116">
      <formula>IF(RIGHT(TEXT(AM187,"0.#"),1)=".",TRUE,FALSE)</formula>
    </cfRule>
  </conditionalFormatting>
  <conditionalFormatting sqref="AE189">
    <cfRule type="expression" dxfId="117" priority="123">
      <formula>IF(RIGHT(TEXT(AE189,"0.#"),1)=".",FALSE,TRUE)</formula>
    </cfRule>
    <cfRule type="expression" dxfId="116" priority="124">
      <formula>IF(RIGHT(TEXT(AE189,"0.#"),1)=".",TRUE,FALSE)</formula>
    </cfRule>
  </conditionalFormatting>
  <conditionalFormatting sqref="AI189">
    <cfRule type="expression" dxfId="115" priority="121">
      <formula>IF(RIGHT(TEXT(AI189,"0.#"),1)=".",FALSE,TRUE)</formula>
    </cfRule>
    <cfRule type="expression" dxfId="114" priority="122">
      <formula>IF(RIGHT(TEXT(AI189,"0.#"),1)=".",TRUE,FALSE)</formula>
    </cfRule>
  </conditionalFormatting>
  <conditionalFormatting sqref="AI188">
    <cfRule type="expression" dxfId="113" priority="119">
      <formula>IF(RIGHT(TEXT(AI188,"0.#"),1)=".",FALSE,TRUE)</formula>
    </cfRule>
    <cfRule type="expression" dxfId="112" priority="120">
      <formula>IF(RIGHT(TEXT(AI188,"0.#"),1)=".",TRUE,FALSE)</formula>
    </cfRule>
  </conditionalFormatting>
  <conditionalFormatting sqref="AI187">
    <cfRule type="expression" dxfId="111" priority="117">
      <formula>IF(RIGHT(TEXT(AI187,"0.#"),1)=".",FALSE,TRUE)</formula>
    </cfRule>
    <cfRule type="expression" dxfId="110" priority="118">
      <formula>IF(RIGHT(TEXT(AI187,"0.#"),1)=".",TRUE,FALSE)</formula>
    </cfRule>
  </conditionalFormatting>
  <conditionalFormatting sqref="AM188">
    <cfRule type="expression" dxfId="109" priority="113">
      <formula>IF(RIGHT(TEXT(AM188,"0.#"),1)=".",FALSE,TRUE)</formula>
    </cfRule>
    <cfRule type="expression" dxfId="108" priority="114">
      <formula>IF(RIGHT(TEXT(AM188,"0.#"),1)=".",TRUE,FALSE)</formula>
    </cfRule>
  </conditionalFormatting>
  <conditionalFormatting sqref="AM189">
    <cfRule type="expression" dxfId="107" priority="111">
      <formula>IF(RIGHT(TEXT(AM189,"0.#"),1)=".",FALSE,TRUE)</formula>
    </cfRule>
    <cfRule type="expression" dxfId="106" priority="112">
      <formula>IF(RIGHT(TEXT(AM189,"0.#"),1)=".",TRUE,FALSE)</formula>
    </cfRule>
  </conditionalFormatting>
  <conditionalFormatting sqref="AQ187:AQ189">
    <cfRule type="expression" dxfId="105" priority="109">
      <formula>IF(RIGHT(TEXT(AQ187,"0.#"),1)=".",FALSE,TRUE)</formula>
    </cfRule>
    <cfRule type="expression" dxfId="104" priority="110">
      <formula>IF(RIGHT(TEXT(AQ187,"0.#"),1)=".",TRUE,FALSE)</formula>
    </cfRule>
  </conditionalFormatting>
  <conditionalFormatting sqref="AU187:AU189">
    <cfRule type="expression" dxfId="103" priority="107">
      <formula>IF(RIGHT(TEXT(AU187,"0.#"),1)=".",FALSE,TRUE)</formula>
    </cfRule>
    <cfRule type="expression" dxfId="102" priority="108">
      <formula>IF(RIGHT(TEXT(AU187,"0.#"),1)=".",TRUE,FALSE)</formula>
    </cfRule>
  </conditionalFormatting>
  <conditionalFormatting sqref="AE56">
    <cfRule type="expression" dxfId="101" priority="105">
      <formula>IF(RIGHT(TEXT(AE56,"0.#"),1)=".",FALSE,TRUE)</formula>
    </cfRule>
    <cfRule type="expression" dxfId="100" priority="106">
      <formula>IF(RIGHT(TEXT(AE56,"0.#"),1)=".",TRUE,FALSE)</formula>
    </cfRule>
  </conditionalFormatting>
  <conditionalFormatting sqref="AE57">
    <cfRule type="expression" dxfId="99" priority="103">
      <formula>IF(RIGHT(TEXT(AE57,"0.#"),1)=".",FALSE,TRUE)</formula>
    </cfRule>
    <cfRule type="expression" dxfId="98" priority="104">
      <formula>IF(RIGHT(TEXT(AE57,"0.#"),1)=".",TRUE,FALSE)</formula>
    </cfRule>
  </conditionalFormatting>
  <conditionalFormatting sqref="AM56">
    <cfRule type="expression" dxfId="97" priority="93">
      <formula>IF(RIGHT(TEXT(AM56,"0.#"),1)=".",FALSE,TRUE)</formula>
    </cfRule>
    <cfRule type="expression" dxfId="96" priority="94">
      <formula>IF(RIGHT(TEXT(AM56,"0.#"),1)=".",TRUE,FALSE)</formula>
    </cfRule>
  </conditionalFormatting>
  <conditionalFormatting sqref="AE58">
    <cfRule type="expression" dxfId="95" priority="101">
      <formula>IF(RIGHT(TEXT(AE58,"0.#"),1)=".",FALSE,TRUE)</formula>
    </cfRule>
    <cfRule type="expression" dxfId="94" priority="102">
      <formula>IF(RIGHT(TEXT(AE58,"0.#"),1)=".",TRUE,FALSE)</formula>
    </cfRule>
  </conditionalFormatting>
  <conditionalFormatting sqref="AI58">
    <cfRule type="expression" dxfId="93" priority="99">
      <formula>IF(RIGHT(TEXT(AI58,"0.#"),1)=".",FALSE,TRUE)</formula>
    </cfRule>
    <cfRule type="expression" dxfId="92" priority="100">
      <formula>IF(RIGHT(TEXT(AI58,"0.#"),1)=".",TRUE,FALSE)</formula>
    </cfRule>
  </conditionalFormatting>
  <conditionalFormatting sqref="AI57">
    <cfRule type="expression" dxfId="91" priority="97">
      <formula>IF(RIGHT(TEXT(AI57,"0.#"),1)=".",FALSE,TRUE)</formula>
    </cfRule>
    <cfRule type="expression" dxfId="90" priority="98">
      <formula>IF(RIGHT(TEXT(AI57,"0.#"),1)=".",TRUE,FALSE)</formula>
    </cfRule>
  </conditionalFormatting>
  <conditionalFormatting sqref="AI56">
    <cfRule type="expression" dxfId="89" priority="95">
      <formula>IF(RIGHT(TEXT(AI56,"0.#"),1)=".",FALSE,TRUE)</formula>
    </cfRule>
    <cfRule type="expression" dxfId="88" priority="96">
      <formula>IF(RIGHT(TEXT(AI56,"0.#"),1)=".",TRUE,FALSE)</formula>
    </cfRule>
  </conditionalFormatting>
  <conditionalFormatting sqref="AM57">
    <cfRule type="expression" dxfId="87" priority="91">
      <formula>IF(RIGHT(TEXT(AM57,"0.#"),1)=".",FALSE,TRUE)</formula>
    </cfRule>
    <cfRule type="expression" dxfId="86" priority="92">
      <formula>IF(RIGHT(TEXT(AM57,"0.#"),1)=".",TRUE,FALSE)</formula>
    </cfRule>
  </conditionalFormatting>
  <conditionalFormatting sqref="AM58">
    <cfRule type="expression" dxfId="85" priority="89">
      <formula>IF(RIGHT(TEXT(AM58,"0.#"),1)=".",FALSE,TRUE)</formula>
    </cfRule>
    <cfRule type="expression" dxfId="84" priority="90">
      <formula>IF(RIGHT(TEXT(AM58,"0.#"),1)=".",TRUE,FALSE)</formula>
    </cfRule>
  </conditionalFormatting>
  <conditionalFormatting sqref="AQ56:AQ58">
    <cfRule type="expression" dxfId="83" priority="87">
      <formula>IF(RIGHT(TEXT(AQ56,"0.#"),1)=".",FALSE,TRUE)</formula>
    </cfRule>
    <cfRule type="expression" dxfId="82" priority="88">
      <formula>IF(RIGHT(TEXT(AQ56,"0.#"),1)=".",TRUE,FALSE)</formula>
    </cfRule>
  </conditionalFormatting>
  <conditionalFormatting sqref="AU56:AU58">
    <cfRule type="expression" dxfId="81" priority="85">
      <formula>IF(RIGHT(TEXT(AU56,"0.#"),1)=".",FALSE,TRUE)</formula>
    </cfRule>
    <cfRule type="expression" dxfId="80" priority="86">
      <formula>IF(RIGHT(TEXT(AU56,"0.#"),1)=".",TRUE,FALSE)</formula>
    </cfRule>
  </conditionalFormatting>
  <conditionalFormatting sqref="AE51">
    <cfRule type="expression" dxfId="79" priority="83">
      <formula>IF(RIGHT(TEXT(AE51,"0.#"),1)=".",FALSE,TRUE)</formula>
    </cfRule>
    <cfRule type="expression" dxfId="78" priority="84">
      <formula>IF(RIGHT(TEXT(AE51,"0.#"),1)=".",TRUE,FALSE)</formula>
    </cfRule>
  </conditionalFormatting>
  <conditionalFormatting sqref="AE52">
    <cfRule type="expression" dxfId="77" priority="81">
      <formula>IF(RIGHT(TEXT(AE52,"0.#"),1)=".",FALSE,TRUE)</formula>
    </cfRule>
    <cfRule type="expression" dxfId="76" priority="82">
      <formula>IF(RIGHT(TEXT(AE52,"0.#"),1)=".",TRUE,FALSE)</formula>
    </cfRule>
  </conditionalFormatting>
  <conditionalFormatting sqref="AM51">
    <cfRule type="expression" dxfId="75" priority="71">
      <formula>IF(RIGHT(TEXT(AM51,"0.#"),1)=".",FALSE,TRUE)</formula>
    </cfRule>
    <cfRule type="expression" dxfId="74" priority="72">
      <formula>IF(RIGHT(TEXT(AM51,"0.#"),1)=".",TRUE,FALSE)</formula>
    </cfRule>
  </conditionalFormatting>
  <conditionalFormatting sqref="AE53">
    <cfRule type="expression" dxfId="73" priority="79">
      <formula>IF(RIGHT(TEXT(AE53,"0.#"),1)=".",FALSE,TRUE)</formula>
    </cfRule>
    <cfRule type="expression" dxfId="72" priority="80">
      <formula>IF(RIGHT(TEXT(AE53,"0.#"),1)=".",TRUE,FALSE)</formula>
    </cfRule>
  </conditionalFormatting>
  <conditionalFormatting sqref="AI53">
    <cfRule type="expression" dxfId="71" priority="77">
      <formula>IF(RIGHT(TEXT(AI53,"0.#"),1)=".",FALSE,TRUE)</formula>
    </cfRule>
    <cfRule type="expression" dxfId="70" priority="78">
      <formula>IF(RIGHT(TEXT(AI53,"0.#"),1)=".",TRUE,FALSE)</formula>
    </cfRule>
  </conditionalFormatting>
  <conditionalFormatting sqref="AI52">
    <cfRule type="expression" dxfId="69" priority="75">
      <formula>IF(RIGHT(TEXT(AI52,"0.#"),1)=".",FALSE,TRUE)</formula>
    </cfRule>
    <cfRule type="expression" dxfId="68" priority="76">
      <formula>IF(RIGHT(TEXT(AI52,"0.#"),1)=".",TRUE,FALSE)</formula>
    </cfRule>
  </conditionalFormatting>
  <conditionalFormatting sqref="AI51">
    <cfRule type="expression" dxfId="67" priority="73">
      <formula>IF(RIGHT(TEXT(AI51,"0.#"),1)=".",FALSE,TRUE)</formula>
    </cfRule>
    <cfRule type="expression" dxfId="66" priority="74">
      <formula>IF(RIGHT(TEXT(AI51,"0.#"),1)=".",TRUE,FALSE)</formula>
    </cfRule>
  </conditionalFormatting>
  <conditionalFormatting sqref="AM52">
    <cfRule type="expression" dxfId="65" priority="69">
      <formula>IF(RIGHT(TEXT(AM52,"0.#"),1)=".",FALSE,TRUE)</formula>
    </cfRule>
    <cfRule type="expression" dxfId="64" priority="70">
      <formula>IF(RIGHT(TEXT(AM52,"0.#"),1)=".",TRUE,FALSE)</formula>
    </cfRule>
  </conditionalFormatting>
  <conditionalFormatting sqref="AM53">
    <cfRule type="expression" dxfId="63" priority="67">
      <formula>IF(RIGHT(TEXT(AM53,"0.#"),1)=".",FALSE,TRUE)</formula>
    </cfRule>
    <cfRule type="expression" dxfId="62" priority="68">
      <formula>IF(RIGHT(TEXT(AM53,"0.#"),1)=".",TRUE,FALSE)</formula>
    </cfRule>
  </conditionalFormatting>
  <conditionalFormatting sqref="AQ51:AQ53">
    <cfRule type="expression" dxfId="61" priority="65">
      <formula>IF(RIGHT(TEXT(AQ51,"0.#"),1)=".",FALSE,TRUE)</formula>
    </cfRule>
    <cfRule type="expression" dxfId="60" priority="66">
      <formula>IF(RIGHT(TEXT(AQ51,"0.#"),1)=".",TRUE,FALSE)</formula>
    </cfRule>
  </conditionalFormatting>
  <conditionalFormatting sqref="AU51:AU53">
    <cfRule type="expression" dxfId="59" priority="63">
      <formula>IF(RIGHT(TEXT(AU51,"0.#"),1)=".",FALSE,TRUE)</formula>
    </cfRule>
    <cfRule type="expression" dxfId="58" priority="64">
      <formula>IF(RIGHT(TEXT(AU51,"0.#"),1)=".",TRUE,FALSE)</formula>
    </cfRule>
  </conditionalFormatting>
  <conditionalFormatting sqref="P14:V14">
    <cfRule type="expression" dxfId="57" priority="61">
      <formula>IF(RIGHT(TEXT(P14,"0.#"),1)=".",FALSE,TRUE)</formula>
    </cfRule>
    <cfRule type="expression" dxfId="56" priority="62">
      <formula>IF(RIGHT(TEXT(P14,"0.#"),1)=".",TRUE,FALSE)</formula>
    </cfRule>
  </conditionalFormatting>
  <conditionalFormatting sqref="P15:V17 P13:V13">
    <cfRule type="expression" dxfId="55" priority="59">
      <formula>IF(RIGHT(TEXT(P13,"0.#"),1)=".",FALSE,TRUE)</formula>
    </cfRule>
    <cfRule type="expression" dxfId="54" priority="60">
      <formula>IF(RIGHT(TEXT(P13,"0.#"),1)=".",TRUE,FALSE)</formula>
    </cfRule>
  </conditionalFormatting>
  <conditionalFormatting sqref="W14:AC14">
    <cfRule type="expression" dxfId="53" priority="57">
      <formula>IF(RIGHT(TEXT(W14,"0.#"),1)=".",FALSE,TRUE)</formula>
    </cfRule>
    <cfRule type="expression" dxfId="52" priority="58">
      <formula>IF(RIGHT(TEXT(W14,"0.#"),1)=".",TRUE,FALSE)</formula>
    </cfRule>
  </conditionalFormatting>
  <conditionalFormatting sqref="W15:AC17 W13:AC13">
    <cfRule type="expression" dxfId="51" priority="55">
      <formula>IF(RIGHT(TEXT(W13,"0.#"),1)=".",FALSE,TRUE)</formula>
    </cfRule>
    <cfRule type="expression" dxfId="50" priority="56">
      <formula>IF(RIGHT(TEXT(W13,"0.#"),1)=".",TRUE,FALSE)</formula>
    </cfRule>
  </conditionalFormatting>
  <conditionalFormatting sqref="AR13:AX13">
    <cfRule type="expression" dxfId="49" priority="53">
      <formula>IF(RIGHT(TEXT(AR13,"0.#"),1)=".",FALSE,TRUE)</formula>
    </cfRule>
    <cfRule type="expression" dxfId="48" priority="54">
      <formula>IF(RIGHT(TEXT(AR13,"0.#"),1)=".",TRUE,FALSE)</formula>
    </cfRule>
  </conditionalFormatting>
  <conditionalFormatting sqref="AK13:AQ13">
    <cfRule type="expression" dxfId="47" priority="49">
      <formula>IF(RIGHT(TEXT(AK13,"0.#"),1)=".",FALSE,TRUE)</formula>
    </cfRule>
    <cfRule type="expression" dxfId="46" priority="50">
      <formula>IF(RIGHT(TEXT(AK13,"0.#"),1)=".",TRUE,FALSE)</formula>
    </cfRule>
  </conditionalFormatting>
  <conditionalFormatting sqref="AK14:AQ17">
    <cfRule type="expression" dxfId="45" priority="47">
      <formula>IF(RIGHT(TEXT(AK14,"0.#"),1)=".",FALSE,TRUE)</formula>
    </cfRule>
    <cfRule type="expression" dxfId="44" priority="48">
      <formula>IF(RIGHT(TEXT(AK14,"0.#"),1)=".",TRUE,FALSE)</formula>
    </cfRule>
  </conditionalFormatting>
  <conditionalFormatting sqref="W23">
    <cfRule type="expression" dxfId="43" priority="45">
      <formula>IF(RIGHT(TEXT(W23,"0.#"),1)=".",FALSE,TRUE)</formula>
    </cfRule>
    <cfRule type="expression" dxfId="42" priority="46">
      <formula>IF(RIGHT(TEXT(W23,"0.#"),1)=".",TRUE,FALSE)</formula>
    </cfRule>
  </conditionalFormatting>
  <conditionalFormatting sqref="W24:W27">
    <cfRule type="expression" dxfId="41" priority="43">
      <formula>IF(RIGHT(TEXT(W24,"0.#"),1)=".",FALSE,TRUE)</formula>
    </cfRule>
    <cfRule type="expression" dxfId="40" priority="44">
      <formula>IF(RIGHT(TEXT(W24,"0.#"),1)=".",TRUE,FALSE)</formula>
    </cfRule>
  </conditionalFormatting>
  <conditionalFormatting sqref="W28">
    <cfRule type="expression" dxfId="39" priority="41">
      <formula>IF(RIGHT(TEXT(W28,"0.#"),1)=".",FALSE,TRUE)</formula>
    </cfRule>
    <cfRule type="expression" dxfId="38" priority="42">
      <formula>IF(RIGHT(TEXT(W28,"0.#"),1)=".",TRUE,FALSE)</formula>
    </cfRule>
  </conditionalFormatting>
  <conditionalFormatting sqref="AE33">
    <cfRule type="expression" dxfId="37" priority="39">
      <formula>IF(RIGHT(TEXT(AE33,"0.#"),1)=".",FALSE,TRUE)</formula>
    </cfRule>
    <cfRule type="expression" dxfId="36" priority="40">
      <formula>IF(RIGHT(TEXT(AE33,"0.#"),1)=".",TRUE,FALSE)</formula>
    </cfRule>
  </conditionalFormatting>
  <conditionalFormatting sqref="AI33">
    <cfRule type="expression" dxfId="35" priority="37">
      <formula>IF(RIGHT(TEXT(AI33,"0.#"),1)=".",FALSE,TRUE)</formula>
    </cfRule>
    <cfRule type="expression" dxfId="34" priority="38">
      <formula>IF(RIGHT(TEXT(AI33,"0.#"),1)=".",TRUE,FALSE)</formula>
    </cfRule>
  </conditionalFormatting>
  <conditionalFormatting sqref="AE32">
    <cfRule type="expression" dxfId="33" priority="35">
      <formula>IF(RIGHT(TEXT(AE32,"0.#"),1)=".",FALSE,TRUE)</formula>
    </cfRule>
    <cfRule type="expression" dxfId="32" priority="36">
      <formula>IF(RIGHT(TEXT(AE32,"0.#"),1)=".",TRUE,FALSE)</formula>
    </cfRule>
  </conditionalFormatting>
  <conditionalFormatting sqref="AI32">
    <cfRule type="expression" dxfId="31" priority="33">
      <formula>IF(RIGHT(TEXT(AI32,"0.#"),1)=".",FALSE,TRUE)</formula>
    </cfRule>
    <cfRule type="expression" dxfId="30" priority="34">
      <formula>IF(RIGHT(TEXT(AI32,"0.#"),1)=".",TRUE,FALSE)</formula>
    </cfRule>
  </conditionalFormatting>
  <conditionalFormatting sqref="AE36">
    <cfRule type="expression" dxfId="29" priority="31">
      <formula>IF(RIGHT(TEXT(AE36,"0.#"),1)=".",FALSE,TRUE)</formula>
    </cfRule>
    <cfRule type="expression" dxfId="28" priority="32">
      <formula>IF(RIGHT(TEXT(AE36,"0.#"),1)=".",TRUE,FALSE)</formula>
    </cfRule>
  </conditionalFormatting>
  <conditionalFormatting sqref="AI36">
    <cfRule type="expression" dxfId="27" priority="29">
      <formula>IF(RIGHT(TEXT(AI36,"0.#"),1)=".",FALSE,TRUE)</formula>
    </cfRule>
    <cfRule type="expression" dxfId="26" priority="30">
      <formula>IF(RIGHT(TEXT(AI36,"0.#"),1)=".",TRUE,FALSE)</formula>
    </cfRule>
  </conditionalFormatting>
  <conditionalFormatting sqref="AE35">
    <cfRule type="expression" dxfId="25" priority="27">
      <formula>IF(RIGHT(TEXT(AE35,"0.#"),1)=".",FALSE,TRUE)</formula>
    </cfRule>
    <cfRule type="expression" dxfId="24" priority="28">
      <formula>IF(RIGHT(TEXT(AE35,"0.#"),1)=".",TRUE,FALSE)</formula>
    </cfRule>
  </conditionalFormatting>
  <conditionalFormatting sqref="AI35">
    <cfRule type="expression" dxfId="23" priority="25">
      <formula>IF(RIGHT(TEXT(AI35,"0.#"),1)=".",FALSE,TRUE)</formula>
    </cfRule>
    <cfRule type="expression" dxfId="22" priority="26">
      <formula>IF(RIGHT(TEXT(AI35,"0.#"),1)=".",TRUE,FALSE)</formula>
    </cfRule>
  </conditionalFormatting>
  <conditionalFormatting sqref="AE39:AE41">
    <cfRule type="expression" dxfId="21" priority="23">
      <formula>IF(RIGHT(TEXT(AE39,"0.#"),1)=".",FALSE,TRUE)</formula>
    </cfRule>
    <cfRule type="expression" dxfId="20" priority="24">
      <formula>IF(RIGHT(TEXT(AE39,"0.#"),1)=".",TRUE,FALSE)</formula>
    </cfRule>
  </conditionalFormatting>
  <conditionalFormatting sqref="AI39:AI41">
    <cfRule type="expression" dxfId="19" priority="21">
      <formula>IF(RIGHT(TEXT(AI39,"0.#"),1)=".",FALSE,TRUE)</formula>
    </cfRule>
    <cfRule type="expression" dxfId="18" priority="22">
      <formula>IF(RIGHT(TEXT(AI39,"0.#"),1)=".",TRUE,FALSE)</formula>
    </cfRule>
  </conditionalFormatting>
  <conditionalFormatting sqref="AQ32">
    <cfRule type="expression" dxfId="17" priority="19">
      <formula>IF(RIGHT(TEXT(AQ32,"0.#"),1)=".",FALSE,TRUE)</formula>
    </cfRule>
    <cfRule type="expression" dxfId="16" priority="20">
      <formula>IF(RIGHT(TEXT(AQ32,"0.#"),1)=".",TRUE,FALSE)</formula>
    </cfRule>
  </conditionalFormatting>
  <conditionalFormatting sqref="AU32">
    <cfRule type="expression" dxfId="15" priority="17">
      <formula>IF(RIGHT(TEXT(AU32,"0.#"),1)=".",FALSE,TRUE)</formula>
    </cfRule>
    <cfRule type="expression" dxfId="14" priority="18">
      <formula>IF(RIGHT(TEXT(AU32,"0.#"),1)=".",TRUE,FALSE)</formula>
    </cfRule>
  </conditionalFormatting>
  <conditionalFormatting sqref="AM39:AM41">
    <cfRule type="expression" dxfId="13" priority="15">
      <formula>IF(RIGHT(TEXT(AM39,"0.#"),1)=".",FALSE,TRUE)</formula>
    </cfRule>
    <cfRule type="expression" dxfId="12" priority="16">
      <formula>IF(RIGHT(TEXT(AM39,"0.#"),1)=".",TRUE,FALSE)</formula>
    </cfRule>
  </conditionalFormatting>
  <conditionalFormatting sqref="Y399">
    <cfRule type="expression" dxfId="11" priority="13">
      <formula>IF(RIGHT(TEXT(Y399,"0.#"),1)=".",FALSE,TRUE)</formula>
    </cfRule>
    <cfRule type="expression" dxfId="10" priority="14">
      <formula>IF(RIGHT(TEXT(Y399,"0.#"),1)=".",TRUE,FALSE)</formula>
    </cfRule>
  </conditionalFormatting>
  <conditionalFormatting sqref="AL631:AO631">
    <cfRule type="expression" dxfId="9" priority="7">
      <formula>IF(AND(AL631&gt;=0, RIGHT(TEXT(AL631,"0.#"),1)&lt;&gt;"."),TRUE,FALSE)</formula>
    </cfRule>
    <cfRule type="expression" dxfId="8" priority="8">
      <formula>IF(AND(AL631&gt;=0, RIGHT(TEXT(AL631,"0.#"),1)="."),TRUE,FALSE)</formula>
    </cfRule>
    <cfRule type="expression" dxfId="7" priority="9">
      <formula>IF(AND(AL631&lt;0, RIGHT(TEXT(AL631,"0.#"),1)&lt;&gt;"."),TRUE,FALSE)</formula>
    </cfRule>
    <cfRule type="expression" dxfId="6" priority="10">
      <formula>IF(AND(AL631&lt;0, RIGHT(TEXT(AL631,"0.#"),1)="."),TRUE,FALSE)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Y310">
    <cfRule type="expression" dxfId="3" priority="3">
      <formula>IF(RIGHT(TEXT(Y310,"0.#"),1)=".",FALSE,TRUE)</formula>
    </cfRule>
    <cfRule type="expression" dxfId="2" priority="4">
      <formula>IF(RIGHT(TEXT(Y310,"0.#"),1)=".",TRUE,FALSE)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0" max="16383" man="1"/>
    <brk id="246"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614</v>
      </c>
      <c r="H2" s="13" t="str">
        <f>IF(G2="","",F2)</f>
        <v>一般会計</v>
      </c>
      <c r="I2" s="13" t="str">
        <f>IF(H2="","",IF(I1&lt;&gt;"",CONCATENATE(I1,"、",H2),H2))</f>
        <v>一般会計</v>
      </c>
      <c r="K2" s="14" t="s">
        <v>97</v>
      </c>
      <c r="L2" s="15"/>
      <c r="M2" s="13" t="str">
        <f>IF(L2="","",K2)</f>
        <v/>
      </c>
      <c r="N2" s="13" t="str">
        <f>IF(M2="","",IF(N1&lt;&gt;"",CONCATENATE(N1,"、",M2),M2))</f>
        <v/>
      </c>
      <c r="O2" s="13"/>
      <c r="P2" s="12" t="s">
        <v>69</v>
      </c>
      <c r="Q2" s="17" t="s">
        <v>614</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614</v>
      </c>
      <c r="M5" s="13" t="str">
        <f t="shared" si="2"/>
        <v>防衛関係</v>
      </c>
      <c r="N5" s="13" t="str">
        <f t="shared" si="6"/>
        <v>防衛関係</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2022-08-26T06:28:04Z</cp:lastPrinted>
  <dcterms:created xsi:type="dcterms:W3CDTF">2012-03-13T00:50:25Z</dcterms:created>
  <dcterms:modified xsi:type="dcterms:W3CDTF">2022-09-06T10:32:11Z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