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1D2EA540-CB38-49AF-BE85-3FCBFAD2845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0" i="11"/>
  <c r="AY332" i="11"/>
  <c r="AY341" i="11"/>
  <c r="AY338" i="11"/>
  <c r="AY324" i="11"/>
  <c r="AY328" i="11"/>
  <c r="AY336" i="11"/>
  <c r="AY337"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3" i="11"/>
  <c r="AY122" i="11"/>
  <c r="AY126" i="11" s="1"/>
  <c r="AY112" i="11"/>
  <c r="AY121" i="11" s="1"/>
  <c r="AY99" i="11"/>
  <c r="AY101" i="11" s="1"/>
  <c r="AY98" i="11"/>
  <c r="AY102" i="11"/>
  <c r="AY104" i="11" s="1"/>
  <c r="AY125" i="11" l="1"/>
  <c r="AY151" i="11"/>
  <c r="AY114" i="11"/>
  <c r="AY116" i="11"/>
  <c r="AY175" i="11"/>
  <c r="AY130" i="11"/>
  <c r="AY145" i="11"/>
  <c r="AY176" i="11"/>
  <c r="AY131" i="11"/>
  <c r="AY119" i="11"/>
  <c r="AY118" i="11"/>
  <c r="AY143" i="11"/>
  <c r="AY152" i="11"/>
  <c r="AY177" i="11"/>
  <c r="AY179" i="11"/>
  <c r="AY115" i="11"/>
  <c r="AY117" i="11"/>
  <c r="AY142"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97" i="11"/>
  <c r="AY63" i="11"/>
  <c r="AY82" i="11"/>
  <c r="AY49" i="11"/>
  <c r="AY81" i="11"/>
  <c r="AY84" i="11"/>
  <c r="AY83" i="11"/>
  <c r="AY80"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<sst xmlns="http://schemas.openxmlformats.org/spreadsheetml/2006/main" count="2098" uniqueCount="748">
  <si>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</si>
  <si>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</si>
  <si>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</si>
  <si>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</si>
  <si>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</si>
  <si>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</si>
  <si>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</si>
  <si>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</si>
  <si>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</si>
  <si>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</si>
  <si>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</si>
  <si>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</si>
  <si>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</si>
  <si>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</si>
  <si>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</si>
  <si>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</si>
  <si>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</si>
  <si>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</si>
  <si>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</si>
  <si>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</si>
  <si>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</si>
  <si>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</si>
  <si>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</si>
  <si>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</si>
  <si>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</si>
  <si>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</si>
  <si>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</si>
  <si>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</si>
  <si>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</si>
  <si>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</si>
  <si>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</si>
  <si>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</si>
  <si>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</si>
  <si>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</si>
  <si>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</si>
  <si>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</si>
  <si>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</si>
  <si>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</si>
  <si>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</si>
  <si>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</si>
  <si>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</si>
  <si>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</si>
  <si>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</si>
  <si>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</si>
  <si>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</si>
  <si>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</si>
  <si>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</si>
  <si>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</si>
  <si>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</si>
  <si>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</si>
  <si>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</si>
  <si>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</si>
  <si>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</si>
  <si>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</si>
  <si>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</si>
  <si>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</si>
  <si>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</si>
  <si>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</si>
  <si>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</si>
  <si>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</si>
  <si>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</si>
  <si>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</si>
  <si>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</si>
  <si>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</si>
  <si>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</si>
  <si>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</si>
  <si>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</si>
  <si>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</si>
  <si>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</si>
  <si>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</si>
  <si>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</si>
  <si>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</si>
  <si>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</si>
  <si>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</si>
  <si>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</si>
  <si>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</si>
  <si>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</si>
  <si>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</si>
  <si>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</si>
  <si>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</si>
  <si>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</si>
  <si>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</si>
  <si>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</si>
  <si>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</si>
  <si>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</si>
  <si>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</si>
  <si>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</si>
  <si>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</si>
  <si>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</si>
  <si>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</si>
  <si>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</si>
  <si>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</si>
  <si>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</si>
  <si>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</si>
  <si>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</si>
  <si>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</si>
  <si>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</si>
  <si>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</si>
  <si>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</si>
  <si>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</si>
  <si>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</si>
  <si>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</si>
  <si>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</si>
  <si>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</si>
  <si>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</si>
  <si>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</si>
  <si>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</si>
  <si>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</si>
  <si>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</si>
  <si>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</si>
  <si>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</si>
  <si>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</si>
  <si>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</si>
  <si>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</si>
  <si>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</si>
  <si>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</si>
  <si>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</si>
  <si>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</si>
  <si>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</si>
  <si>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</si>
  <si>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</si>
  <si>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</si>
  <si>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</si>
  <si>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</si>
  <si>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</si>
  <si>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</si>
  <si>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</si>
  <si>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</si>
  <si>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</si>
  <si>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</si>
  <si>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</si>
  <si>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</si>
  <si>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</si>
  <si>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</si>
  <si>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</si>
  <si>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</si>
  <si>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</si>
  <si>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</si>
  <si>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</si>
  <si>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</si>
  <si>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</si>
  <si>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</si>
  <si>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</si>
  <si>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</si>
  <si>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</si>
  <si>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</si>
  <si>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</si>
  <si>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</si>
  <si>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</si>
  <si>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</si>
  <si>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</si>
  <si>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</si>
  <si>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</si>
  <si>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</si>
  <si>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</si>
  <si>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</si>
  <si>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</si>
  <si>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</si>
  <si>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</si>
  <si>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</si>
  <si>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</si>
  <si>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</si>
  <si>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</si>
  <si>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</si>
  <si>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</si>
  <si>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</si>
  <si>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</si>
  <si>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</si>
  <si>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</si>
  <si>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</si>
  <si>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</si>
  <si>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</si>
  <si>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</si>
  <si>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</si>
  <si>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</si>
  <si>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</si>
  <si>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</si>
  <si>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</si>
  <si>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</si>
  <si>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</si>
  <si>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</si>
  <si>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</si>
  <si>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</si>
  <si>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</si>
  <si>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</si>
  <si>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</si>
  <si>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</si>
  <si>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</si>
  <si>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</si>
  <si>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</si>
  <si>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</si>
  <si>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</si>
  <si>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</si>
  <si>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</si>
  <si>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</si>
  <si>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</si>
  <si>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</si>
  <si>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</si>
  <si>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</si>
  <si>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</si>
  <si>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</si>
  <si>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</si>
  <si>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</si>
  <si>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</si>
  <si>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</si>
  <si>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</si>
  <si>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</si>
  <si>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</si>
  <si>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</si>
  <si>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</si>
  <si>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</si>
  <si>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</si>
  <si>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</si>
  <si>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</si>
  <si>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</si>
  <si>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</si>
  <si>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</si>
  <si>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</si>
  <si>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</si>
  <si>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</si>
  <si>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</si>
  <si>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</si>
  <si>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</si>
  <si>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</si>
  <si>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</si>
  <si>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</si>
  <si>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</si>
  <si>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</si>
  <si>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</si>
  <si>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</si>
  <si>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</si>
  <si>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</si>
  <si>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</si>
  <si>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</si>
  <si>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</si>
  <si>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</si>
  <si>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</si>
  <si>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</si>
  <si>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</si>
  <si>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</si>
  <si>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</si>
  <si>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</si>
  <si>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</si>
  <si>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</si>
  <si>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</si>
  <si>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</si>
  <si>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</si>
  <si>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</si>
  <si>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</si>
  <si>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</si>
  <si>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</si>
  <si>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</si>
  <si>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</si>
  <si>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</si>
  <si>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</si>
  <si>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</si>
  <si>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</si>
  <si>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</si>
  <si>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</si>
  <si>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</si>
  <si>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</si>
  <si>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</si>
  <si>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</si>
  <si>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</si>
  <si>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</si>
  <si>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</si>
  <si>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</si>
  <si>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</si>
  <si>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</si>
  <si>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</si>
  <si>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</si>
  <si>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</si>
  <si>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</si>
  <si>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</si>
  <si>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</si>
  <si>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</si>
  <si>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</si>
  <si>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</si>
  <si>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</si>
  <si>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</si>
  <si>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</si>
  <si>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</si>
  <si>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</si>
  <si>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</si>
  <si>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</si>
  <si>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</si>
  <si>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</si>
  <si>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</si>
  <si>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</si>
  <si>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</si>
  <si>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</si>
  <si>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</si>
  <si>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</si>
  <si>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</si>
  <si>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</si>
  <si>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</si>
  <si>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</si>
  <si>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</si>
  <si>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</si>
  <si>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</si>
  <si>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</si>
  <si>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</si>
  <si>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</si>
  <si>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</si>
  <si>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</si>
  <si>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</si>
  <si>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</si>
  <si>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</si>
  <si>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</si>
  <si>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</si>
  <si>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</si>
  <si>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</si>
  <si>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</si>
  <si>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</si>
  <si>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</si>
  <si>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</si>
  <si>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</si>
  <si>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</si>
  <si>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</si>
  <si>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</si>
  <si>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</si>
  <si>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</si>
  <si>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</si>
  <si>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</si>
  <si>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</si>
  <si>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</si>
  <si>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</si>
  <si>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</si>
  <si>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</si>
  <si>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</si>
  <si>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</si>
  <si>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</si>
  <si>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</si>
  <si>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</si>
  <si>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</si>
  <si>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</si>
  <si>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</si>
  <si>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</si>
  <si>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</si>
  <si>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</si>
  <si>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</si>
  <si>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</si>
  <si>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</si>
  <si>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</si>
  <si>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</si>
  <si>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</si>
  <si>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</si>
  <si>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</si>
  <si>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</si>
  <si>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</si>
  <si>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</si>
  <si>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</si>
  <si>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</si>
  <si>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</si>
  <si>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</si>
  <si>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</si>
  <si>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</si>
  <si>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</si>
  <si>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</si>
  <si>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</si>
  <si>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</si>
  <si>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</si>
  <si>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</si>
  <si>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</si>
  <si>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</si>
  <si>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</si>
  <si>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</si>
  <si>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</si>
  <si>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</si>
  <si>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</si>
  <si>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</si>
  <si>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</si>
  <si>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</si>
  <si>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</si>
  <si>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</si>
  <si>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</si>
  <si>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</si>
  <si>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</si>
  <si>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</si>
  <si>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</si>
  <si>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</si>
  <si>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</si>
  <si>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</si>
  <si>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</si>
  <si>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</si>
  <si>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</si>
  <si>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</si>
  <si>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</si>
  <si>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</si>
  <si>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</si>
  <si>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</si>
  <si>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</si>
  <si>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</si>
  <si>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</si>
  <si>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</si>
  <si>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</si>
  <si>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</si>
  <si>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</si>
  <si>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</si>
  <si>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</si>
  <si>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</si>
  <si>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</si>
  <si>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</si>
  <si>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</si>
  <si>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</si>
  <si>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</si>
  <si>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</si>
  <si>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</si>
  <si>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</si>
  <si>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</si>
  <si>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</si>
  <si>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</si>
  <si>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</si>
  <si>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</si>
  <si>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</si>
  <si>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</si>
  <si>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</si>
  <si>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</si>
  <si>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</si>
  <si>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</si>
  <si>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</si>
  <si>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</si>
  <si>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</si>
  <si>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</si>
  <si>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</si>
  <si>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</si>
  <si>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</si>
  <si>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</si>
  <si>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</si>
  <si>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</si>
  <si>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</si>
  <si>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</si>
  <si>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</si>
  <si>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</si>
  <si>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</si>
  <si>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</si>
  <si>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</si>
  <si>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</si>
  <si>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</si>
  <si>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</si>
  <si>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</si>
  <si>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</si>
  <si>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</si>
  <si>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</si>
  <si>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</si>
  <si>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</si>
  <si>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</si>
  <si>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</si>
  <si>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</si>
  <si>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</si>
  <si>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</si>
  <si>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</si>
  <si>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</si>
  <si>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</si>
  <si>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</si>
  <si>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</si>
  <si>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</si>
  <si>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</si>
  <si>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</si>
  <si>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</si>
  <si>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</si>
  <si>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</si>
  <si>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</si>
  <si>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</si>
  <si>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</si>
  <si>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</si>
  <si>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</si>
  <si>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</si>
  <si>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</si>
  <si>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</si>
  <si>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</si>
  <si>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</si>
  <si>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</si>
  <si>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</si>
  <si>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</si>
  <si>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</si>
  <si>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</si>
  <si>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</si>
  <si>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</si>
  <si>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</si>
  <si>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</si>
  <si>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</si>
  <si>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</si>
  <si>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</si>
  <si>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</si>
  <si>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</si>
  <si>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</si>
  <si>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</si>
  <si>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</si>
  <si>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</si>
  <si>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</si>
  <si>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</si>
  <si>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</si>
  <si>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</si>
  <si>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</si>
  <si>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</si>
  <si>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</si>
  <si>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</si>
  <si>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</si>
  <si>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</si>
  <si>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</si>
  <si>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</si>
  <si>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</si>
  <si>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</si>
  <si>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</si>
  <si>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</si>
  <si>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</si>
  <si>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</si>
  <si>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</si>
  <si>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</si>
  <si>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</si>
  <si>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</si>
  <si>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</si>
  <si>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</si>
  <si>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</si>
  <si>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</si>
  <si>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</si>
  <si>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</si>
  <si>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</si>
  <si>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</si>
  <si>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</si>
  <si>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</si>
  <si>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</si>
  <si>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</si>
  <si>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</si>
  <si>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</si>
  <si>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</si>
  <si>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</si>
  <si>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</si>
  <si>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</si>
  <si>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</si>
  <si>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</si>
  <si>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</si>
  <si>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</si>
  <si>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</si>
  <si>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</si>
  <si>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</si>
  <si>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</si>
  <si>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</si>
  <si>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</si>
  <si>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</si>
  <si>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</si>
  <si>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</si>
  <si>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</si>
  <si>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</si>
  <si>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</si>
  <si>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</si>
  <si>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</si>
  <si>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</si>
  <si>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</si>
  <si>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</si>
  <si>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</si>
  <si>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</si>
  <si>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</si>
  <si>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</si>
  <si>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</si>
  <si>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</si>
  <si>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</si>
  <si>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</si>
  <si>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</si>
  <si>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</si>
  <si>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</si>
  <si>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</si>
  <si>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</si>
  <si>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</si>
  <si>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</si>
  <si>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</si>
  <si>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</si>
  <si>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</si>
  <si>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</si>
  <si>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</si>
  <si>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</si>
  <si>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</si>
  <si>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</si>
  <si>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</si>
  <si>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</si>
  <si>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</si>
  <si>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</si>
  <si>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</si>
  <si>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</si>
  <si>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</si>
  <si>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</si>
  <si>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</si>
  <si>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</si>
  <si>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</si>
  <si>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</si>
  <si>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</si>
  <si>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</si>
  <si>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</si>
  <si>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</si>
  <si>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</si>
  <si>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</si>
  <si>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</si>
  <si>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</si>
  <si>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</si>
  <si>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</si>
  <si>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</si>
  <si>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</si>
  <si>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</si>
  <si>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</si>
  <si>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</si>
  <si>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</si>
  <si>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</si>
  <si>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</si>
  <si>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</si>
  <si>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</si>
  <si>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</si>
  <si>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</si>
  <si>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</si>
  <si>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</si>
  <si>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</si>
  <si>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</si>
  <si>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</si>
  <si>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</si>
  <si>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</si>
  <si>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</si>
  <si>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</si>
  <si>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</si>
  <si>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</si>
  <si>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</si>
  <si>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</si>
  <si>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</si>
  <si>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</si>
  <si>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</si>
  <si>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</si>
  <si>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</si>
  <si>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</si>
  <si>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</si>
  <si>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</si>
  <si>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</si>
  <si>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</si>
  <si>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</si>
  <si>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</si>
  <si>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</si>
  <si>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</si>
  <si>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</si>
  <si>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</si>
  <si>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</si>
  <si>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</si>
  <si>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</si>
  <si>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</si>
  <si>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</si>
  <si>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</si>
  <si>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</si>
  <si>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</si>
  <si>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</si>
  <si>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</si>
  <si>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</si>
  <si>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</si>
  <si>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</si>
  <si>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</si>
  <si>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</si>
  <si>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</si>
  <si>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</si>
  <si>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</si>
  <si>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</si>
  <si>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</si>
  <si>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</si>
  <si>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</si>
  <si>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</si>
  <si>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</si>
  <si>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</si>
  <si>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</si>
  <si>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</si>
  <si>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</si>
  <si>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</si>
  <si>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</si>
  <si>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</si>
  <si>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</si>
  <si>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</si>
  <si>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</si>
  <si>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</si>
  <si>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</si>
  <si>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</si>
  <si>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</si>
  <si>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</si>
  <si>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</si>
  <si>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</si>
  <si>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</si>
  <si>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</si>
  <si>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</si>
  <si>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</si>
  <si>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</si>
  <si>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</si>
  <si>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</si>
  <si>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</si>
  <si>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</si>
  <si>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</si>
  <si>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</si>
  <si>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</si>
  <si>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</si>
  <si>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</si>
  <si>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</si>
  <si>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衛星搭載型２波長赤外線センサの研究試作</t>
  </si>
  <si>
    <t>防衛装備庁　技術戦略部</t>
  </si>
  <si>
    <t>技術計画官　横山　映</t>
  </si>
  <si>
    <t>平成27年度</t>
  </si>
  <si>
    <t>技術計画官</t>
  </si>
  <si>
    <t>防衛省設置法第４条第１項第１４号</t>
  </si>
  <si>
    <t>平成３１年度以降に係る防衛計画の大綱、中期防衛力整備計画（平成３１年度～平成３５年度）（平成３０年１２月１８日　国家安全保障会議決定・閣議決定）</t>
  </si>
  <si>
    <t>-</t>
  </si>
  <si>
    <t>研究課題に関する技術的知見の取得</t>
  </si>
  <si>
    <t>解明した技術課題の数</t>
  </si>
  <si>
    <t>件</t>
  </si>
  <si>
    <t>当該試作品を使用した試験研究</t>
  </si>
  <si>
    <t>完了した試験の数</t>
  </si>
  <si>
    <t>試作研究契約の調達件数</t>
  </si>
  <si>
    <t>式</t>
  </si>
  <si>
    <t>執行額（X）／調達件数（Y）
（百万円／式）　　　　　　　　　　　　　　</t>
    <phoneticPr fontId="5"/>
  </si>
  <si>
    <t>百万円/式</t>
  </si>
  <si>
    <t>　　X/Y</t>
    <phoneticPr fontId="5"/>
  </si>
  <si>
    <t>2,289/1</t>
  </si>
  <si>
    <t>／　</t>
    <phoneticPr fontId="5"/>
  </si>
  <si>
    <t>新28-0021</t>
  </si>
  <si>
    <t>新28-0023</t>
  </si>
  <si>
    <t>○</t>
  </si>
  <si>
    <t>-</t>
    <phoneticPr fontId="5"/>
  </si>
  <si>
    <t>令和３年度業務計画（実施計画）</t>
    <phoneticPr fontId="5"/>
  </si>
  <si>
    <t>無</t>
  </si>
  <si>
    <t>‐</t>
  </si>
  <si>
    <t>他部局・他府省等に類似の事業は無い。</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</si>
  <si>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</si>
  <si>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将来の弾道ミサイルの発射の検知や情報収集・警戒監視機能への赤外線センサの活用可能性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</si>
  <si>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
　なお、民間委託の可能性について、本事業は将来の弾道ミサイルの発射の検知や情報収集・警戒監視機能への赤外線センサの活用可能性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</si>
  <si>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公共調達の適正化（財務大臣通知）に基づき、一般競争入札により競争性を確保した形で契約相手方（支出先）を決定している。</t>
    <phoneticPr fontId="5"/>
  </si>
  <si>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</si>
  <si>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</si>
  <si>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　文部科学省・国立研究開発法人宇宙航空研究開発機構との共同事業により衛星バス開発や打上げに係る費用等の削減を図っている。</t>
    <phoneticPr fontId="5"/>
  </si>
  <si>
    <t>　事業目的（目標）を達成するために、期間的にもコスト的にも最適な手段であるかを時点毎に評価・選択している。</t>
    <phoneticPr fontId="5"/>
  </si>
  <si>
    <t>　平成１７年度から平成２６年度まで実施した「２波長赤外線センサの研究」の成果を活用している。</t>
    <phoneticPr fontId="5"/>
  </si>
  <si>
    <t>-</t>
    <phoneticPr fontId="5"/>
  </si>
  <si>
    <t>　当該事業では、平成２７年度から令和元年度の研究試作において、基本設計、細部設計を実施した後、フライトモデル及び地上システムを製造した。令和４年度以降に予定している打ち上げ後は、令和７年度にかけて、基本性能の確認及び総合性能の確認のための試験を順次実施し、研究を終了する予定である。</t>
    <rPh sb="73" eb="75">
      <t>イコウ</t>
    </rPh>
    <phoneticPr fontId="5"/>
  </si>
  <si>
    <t>防衛</t>
  </si>
  <si>
    <t>　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phoneticPr fontId="5"/>
  </si>
  <si>
    <t>Ⅰ－１　我が国自身の防衛体制の強化（領域横断作戦に必要な能力の強化における優先事項）
Ⅰ－２　我が国自身の防衛体制の強化（防衛力の中心的な構成要素の強化における優先事項）</t>
    <phoneticPr fontId="5"/>
  </si>
  <si>
    <t>Ⅰ－１－（１）　宇宙・サイバー・電磁波の領域における能力の獲得・強化
Ⅰ－２－（３）　技術基盤の強化</t>
    <phoneticPr fontId="5"/>
  </si>
  <si>
    <t>研究事業の推進</t>
    <rPh sb="0" eb="2">
      <t>ケンキュウ</t>
    </rPh>
    <rPh sb="2" eb="4">
      <t>ジギョウ</t>
    </rPh>
    <rPh sb="5" eb="7">
      <t>スイシン</t>
    </rPh>
    <phoneticPr fontId="5"/>
  </si>
  <si>
    <t>-</t>
    <phoneticPr fontId="5"/>
  </si>
  <si>
    <t>　【１．必要性】
　熱源を探知する性質を有する赤外線センサから得られる衛星画像は、将来的に弾道ミサイル発射の探知や情報収集・警戒監視にも昼夜を問わず有効と考えられるが、防衛省が利用可能な衛星には、現在そのような性能を有する赤外線センサは搭載されていない。そのため、防衛省で研究を進めてきた探知・識別能力に優れる２波長赤外線センサの宇宙空間での実証・評価を行うとともに、目標及び背景の広範な観測データを様々な条件下で取得・蓄積のうえ、目標の検出・識別アルゴリズムや画像解析技術の研究を行う必要がある。
　【２．効率性】
　本事業は、平成１７年度から平成２６年度まで実施した「２波長赤外線センサの研究」の成果を活用し、新規検討に伴う工数の発生及び研究経費の抑制を図る計画としている。また、文部科学省・国立研究開発法人宇宙航空研究開発機構との共同事業により衛星バス開発や打上げに係る費用等の削減を図っている。さらに、事業の実施にあたっては、衛星開発の実績のある国立研究開発法人宇宙航空研究開発機構等の能力や既存技術を活用することで技術リスクの低減を行い、技術的実現性を高める計画としている。
　【３．有効性】
　衛星に搭載される防衛特有のセンサ等の開発は、将来にわたり防衛省が実施する必要があり、そこでは衛星本体へのインテグレーション技術、即ち、衛星に搭載するための設計手法や関連する試験の実施方法等の搭載技術の知見が必要になる。本事業を実施することにより、衛星へのインテグレーション技術に関する知見が得られるとともに、我が国で初めてとなる２波長赤外線センサの宇宙空間における実証により当該センサの宇宙空間での特性を把握できる。
　また部内の専門知識者によるグループ会議を適宜に開催し、当該事業に係わる情報の交換、評価、問題点の解明並びに対策の検討により、当該事業の充実化を図る予定である。
　【４．総合評価】
　本事業は、宇宙からの赤外線画像のデータ収集を行い、弾道ミサイルの発射の検知や情報収集・警戒監視機能への赤外線センサの活用可能性について研究を行うためには必要不可欠な研究である。さらに、本事業は、防衛省において試作した２波長赤外線センサを文科省・国立研究開発法人宇宙航空研究開発機構が計画する先進光学衛星に搭載することにより、宇宙実証するためのインテグレーション技術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</si>
  <si>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</si>
  <si>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</si>
  <si>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・外部有識者の所見を踏まえて、適切に対応されたい。</t>
    <phoneticPr fontId="5"/>
  </si>
  <si>
    <t>・打ち上げ後の各種検証作業等、引き続き着実に事業を進め、本事業において得られた効率化等のノウハウは、他の類似事業においても活用されたい。</t>
    <phoneticPr fontId="5"/>
  </si>
  <si>
    <t>0333</t>
    <phoneticPr fontId="5"/>
  </si>
  <si>
    <t>0322</t>
    <phoneticPr fontId="5"/>
  </si>
  <si>
    <t>①http://www.mod.go.jp/j/approach/hyouka/seisaku/2021/pdf/R03_bunseki_01.pdf
②http://www.mod.go.jp/j/approach/hyouka/seisaku/2021/pdf/R03_bunseki_06.pdf</t>
    <phoneticPr fontId="5"/>
  </si>
  <si>
    <t>①５～９ページ
②４ページ</t>
    <phoneticPr fontId="5"/>
  </si>
  <si>
    <t>・引き続き、打ち上げ後の検証試験を円滑に実施し、有意な評価ができるよう準備を進める。
・本事業において得られたコスト削減や効率化に向けた工夫は、今後の類似事業に適切に反映するよう努める。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</si>
</sst>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26458</xdr:colOff>
      <xdr:row>275</xdr:row>
      <xdr:rowOff>78441</xdr:rowOff>
    </xdr:from>
    <xdr:to>
      <xdr:col>35</xdr:col>
      <xdr:colOff>140102</xdr:colOff>
      <xdr:row>277</xdr:row>
      <xdr:rowOff>91123</xdr:rowOff>
    </xdr:to>
    <xdr:sp macro="" textlink="">
      <xdr:nvSpPr>
        <xdr:cNvPr id="2" name="Rectangle 7">
          <a:extLst>
            <a:ext uri="{FF2B5EF4-FFF2-40B4-BE49-F238E27FC236}">
              <a16:creationId xmlns:a16="http://schemas.microsoft.com/office/drawing/2014/main" id="{E8FAC741-B1D8-4577-9690-8319572C644D}"/>
            </a:ext>
          </a:extLst>
        </xdr:cNvPr>
        <xdr:cNvSpPr>
          <a:spLocks noChangeArrowheads="1"/>
        </xdr:cNvSpPr>
      </xdr:nvSpPr>
      <xdr:spPr bwMode="auto">
        <a:xfrm>
          <a:off x="3612340" y="47333647"/>
          <a:ext cx="2803056" cy="70744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xdr:txBody>
    </xdr:sp>
    <xdr:clientData/>
  </xdr:twoCellAnchor>
  <xdr:twoCellAnchor>
    <xdr:from>
      <xdr:col>21</xdr:col>
      <xdr:colOff>137159</xdr:colOff>
      <xdr:row>277</xdr:row>
      <xdr:rowOff>343706</xdr:rowOff>
    </xdr:from>
    <xdr:to>
      <xdr:col>34</xdr:col>
      <xdr:colOff>146847</xdr:colOff>
      <xdr:row>279</xdr:row>
      <xdr:rowOff>285268</xdr:rowOff>
    </xdr:to>
    <xdr:sp macro="" textlink="">
      <xdr:nvSpPr>
        <xdr:cNvPr id="3" name="Rectangle 10">
          <a:extLst>
            <a:ext uri="{FF2B5EF4-FFF2-40B4-BE49-F238E27FC236}">
              <a16:creationId xmlns:a16="http://schemas.microsoft.com/office/drawing/2014/main" id="{ACABDD0B-1C12-4AAD-BCEF-E497139D2708}"/>
            </a:ext>
          </a:extLst>
        </xdr:cNvPr>
        <xdr:cNvSpPr>
          <a:spLocks noChangeArrowheads="1"/>
        </xdr:cNvSpPr>
      </xdr:nvSpPr>
      <xdr:spPr bwMode="auto">
        <a:xfrm>
          <a:off x="3902335" y="48293677"/>
          <a:ext cx="2340512" cy="636326"/>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監督・審査・検査等の事業管理を実施する。</a:t>
          </a:r>
        </a:p>
      </xdr:txBody>
    </xdr:sp>
    <xdr:clientData/>
  </xdr:twoCellAnchor>
  <xdr:twoCellAnchor>
    <xdr:from>
      <xdr:col>20</xdr:col>
      <xdr:colOff>102480</xdr:colOff>
      <xdr:row>277</xdr:row>
      <xdr:rowOff>214708</xdr:rowOff>
    </xdr:from>
    <xdr:to>
      <xdr:col>35</xdr:col>
      <xdr:colOff>138593</xdr:colOff>
      <xdr:row>279</xdr:row>
      <xdr:rowOff>231294</xdr:rowOff>
    </xdr:to>
    <xdr:grpSp>
      <xdr:nvGrpSpPr>
        <xdr:cNvPr id="4" name="グループ化 31">
          <a:extLst>
            <a:ext uri="{FF2B5EF4-FFF2-40B4-BE49-F238E27FC236}">
              <a16:creationId xmlns:a16="http://schemas.microsoft.com/office/drawing/2014/main" id="{8D6A7B77-FFBD-4627-AA08-D390BCF331E2}"/>
            </a:ext>
          </a:extLst>
        </xdr:cNvPr>
        <xdr:cNvGrpSpPr>
          <a:grpSpLocks/>
        </xdr:cNvGrpSpPr>
      </xdr:nvGrpSpPr>
      <xdr:grpSpPr bwMode="auto">
        <a:xfrm>
          <a:off x="4136598" y="45508884"/>
          <a:ext cx="3061701" cy="711351"/>
          <a:chOff x="3509530" y="37961455"/>
          <a:chExt cx="3059907" cy="828675"/>
        </a:xfrm>
      </xdr:grpSpPr>
      <xdr:sp macro="" textlink="">
        <xdr:nvSpPr>
          <xdr:cNvPr id="5" name="AutoShape 14">
            <a:extLst>
              <a:ext uri="{FF2B5EF4-FFF2-40B4-BE49-F238E27FC236}">
                <a16:creationId xmlns:a16="http://schemas.microsoft.com/office/drawing/2014/main" id="{547C8928-F6EB-4947-AC42-D3C0EE6139A4}"/>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15">
            <a:extLst>
              <a:ext uri="{FF2B5EF4-FFF2-40B4-BE49-F238E27FC236}">
                <a16:creationId xmlns:a16="http://schemas.microsoft.com/office/drawing/2014/main" id="{9CAA9890-9449-4DF8-88A1-F7C21649DFB9}"/>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21</xdr:col>
      <xdr:colOff>165722</xdr:colOff>
      <xdr:row>286</xdr:row>
      <xdr:rowOff>6684</xdr:rowOff>
    </xdr:from>
    <xdr:to>
      <xdr:col>34</xdr:col>
      <xdr:colOff>157016</xdr:colOff>
      <xdr:row>286</xdr:row>
      <xdr:rowOff>590582</xdr:rowOff>
    </xdr:to>
    <xdr:sp macro="" textlink="">
      <xdr:nvSpPr>
        <xdr:cNvPr id="7" name="Rectangle 16">
          <a:extLst>
            <a:ext uri="{FF2B5EF4-FFF2-40B4-BE49-F238E27FC236}">
              <a16:creationId xmlns:a16="http://schemas.microsoft.com/office/drawing/2014/main" id="{2D21E69D-5991-4606-833D-19996F11553A}"/>
            </a:ext>
          </a:extLst>
        </xdr:cNvPr>
        <xdr:cNvSpPr>
          <a:spLocks noChangeArrowheads="1"/>
        </xdr:cNvSpPr>
      </xdr:nvSpPr>
      <xdr:spPr bwMode="auto">
        <a:xfrm>
          <a:off x="3930898" y="51408066"/>
          <a:ext cx="2322118" cy="583898"/>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次に示す内容の試作品製造及び試験を実施する。</a:t>
          </a:r>
        </a:p>
      </xdr:txBody>
    </xdr:sp>
    <xdr:clientData/>
  </xdr:twoCellAnchor>
  <xdr:twoCellAnchor>
    <xdr:from>
      <xdr:col>21</xdr:col>
      <xdr:colOff>83004</xdr:colOff>
      <xdr:row>286</xdr:row>
      <xdr:rowOff>304393</xdr:rowOff>
    </xdr:from>
    <xdr:to>
      <xdr:col>38</xdr:col>
      <xdr:colOff>122333</xdr:colOff>
      <xdr:row>288</xdr:row>
      <xdr:rowOff>357141</xdr:rowOff>
    </xdr:to>
    <xdr:sp macro="" textlink="">
      <xdr:nvSpPr>
        <xdr:cNvPr id="8" name="Rectangle 22">
          <a:extLst>
            <a:ext uri="{FF2B5EF4-FFF2-40B4-BE49-F238E27FC236}">
              <a16:creationId xmlns:a16="http://schemas.microsoft.com/office/drawing/2014/main" id="{5E827AA8-9852-4677-867E-68D57D7B8786}"/>
            </a:ext>
          </a:extLst>
        </xdr:cNvPr>
        <xdr:cNvSpPr>
          <a:spLocks noChangeArrowheads="1"/>
        </xdr:cNvSpPr>
      </xdr:nvSpPr>
      <xdr:spPr bwMode="auto">
        <a:xfrm>
          <a:off x="3848180" y="51705775"/>
          <a:ext cx="3087329" cy="1397454"/>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①フライトモデル</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effectLst/>
              <a:latin typeface="ＭＳ Ｐゴシック"/>
              <a:ea typeface="ＭＳ Ｐゴシック"/>
              <a:cs typeface="+mn-cs"/>
            </a:rPr>
            <a:t>　②地上システム</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200" b="0" i="0" u="none" strike="noStrike" baseline="0">
              <a:solidFill>
                <a:sysClr val="windowText" lastClr="000000"/>
              </a:solidFill>
              <a:latin typeface="ＭＳ Ｐゴシック"/>
              <a:ea typeface="+mn-ea"/>
            </a:rPr>
            <a:t>           </a:t>
          </a:r>
        </a:p>
      </xdr:txBody>
    </xdr:sp>
    <xdr:clientData/>
  </xdr:twoCellAnchor>
  <xdr:twoCellAnchor>
    <xdr:from>
      <xdr:col>20</xdr:col>
      <xdr:colOff>101790</xdr:colOff>
      <xdr:row>282</xdr:row>
      <xdr:rowOff>344147</xdr:rowOff>
    </xdr:from>
    <xdr:to>
      <xdr:col>36</xdr:col>
      <xdr:colOff>23440</xdr:colOff>
      <xdr:row>285</xdr:row>
      <xdr:rowOff>476176</xdr:rowOff>
    </xdr:to>
    <xdr:sp macro="" textlink="">
      <xdr:nvSpPr>
        <xdr:cNvPr id="9" name="Rectangle 12">
          <a:extLst>
            <a:ext uri="{FF2B5EF4-FFF2-40B4-BE49-F238E27FC236}">
              <a16:creationId xmlns:a16="http://schemas.microsoft.com/office/drawing/2014/main" id="{6F2CF2E2-10B4-4921-8480-EE9978CBFF85}"/>
            </a:ext>
          </a:extLst>
        </xdr:cNvPr>
        <xdr:cNvSpPr>
          <a:spLocks noChangeArrowheads="1"/>
        </xdr:cNvSpPr>
      </xdr:nvSpPr>
      <xdr:spPr bwMode="auto">
        <a:xfrm>
          <a:off x="3687672" y="50031029"/>
          <a:ext cx="2790356" cy="117417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300"/>
            </a:lnSpc>
            <a:defRPr sz="1000"/>
          </a:pPr>
          <a:r>
            <a:rPr lang="ja-JP" altLang="en-US" sz="2000" b="1" i="0" u="none" strike="noStrike" baseline="0">
              <a:solidFill>
                <a:srgbClr val="000000"/>
              </a:solidFill>
              <a:latin typeface="ＭＳ Ｐゴシック"/>
              <a:ea typeface="ＭＳ Ｐゴシック"/>
            </a:rPr>
            <a:t>国立研究開発法人</a:t>
          </a:r>
          <a:endParaRPr lang="en-US" altLang="ja-JP" sz="2000" b="1" i="0" u="none" strike="noStrike" baseline="0">
            <a:solidFill>
              <a:srgbClr val="000000"/>
            </a:solidFill>
            <a:latin typeface="ＭＳ Ｐゴシック"/>
            <a:ea typeface="ＭＳ Ｐゴシック"/>
          </a:endParaRPr>
        </a:p>
        <a:p>
          <a:pPr algn="ctr" rtl="0">
            <a:lnSpc>
              <a:spcPts val="2300"/>
            </a:lnSpc>
            <a:defRPr sz="1000"/>
          </a:pPr>
          <a:r>
            <a:rPr lang="ja-JP" altLang="en-US" sz="2000" b="1" i="0" u="none" strike="noStrike" baseline="0">
              <a:solidFill>
                <a:srgbClr val="000000"/>
              </a:solidFill>
              <a:latin typeface="ＭＳ Ｐゴシック"/>
              <a:ea typeface="ＭＳ Ｐゴシック"/>
            </a:rPr>
            <a:t>宇宙航空研究開発機構</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27</xdr:col>
      <xdr:colOff>147273</xdr:colOff>
      <xdr:row>280</xdr:row>
      <xdr:rowOff>1517</xdr:rowOff>
    </xdr:from>
    <xdr:to>
      <xdr:col>27</xdr:col>
      <xdr:colOff>147273</xdr:colOff>
      <xdr:row>281</xdr:row>
      <xdr:rowOff>315858</xdr:rowOff>
    </xdr:to>
    <xdr:sp macro="" textlink="">
      <xdr:nvSpPr>
        <xdr:cNvPr id="10" name="Line 11">
          <a:extLst>
            <a:ext uri="{FF2B5EF4-FFF2-40B4-BE49-F238E27FC236}">
              <a16:creationId xmlns:a16="http://schemas.microsoft.com/office/drawing/2014/main" id="{665DA5FF-25CB-47DF-9D95-123C6DB74706}"/>
            </a:ext>
          </a:extLst>
        </xdr:cNvPr>
        <xdr:cNvSpPr>
          <a:spLocks noChangeShapeType="1"/>
        </xdr:cNvSpPr>
      </xdr:nvSpPr>
      <xdr:spPr bwMode="auto">
        <a:xfrm>
          <a:off x="4988214" y="48993635"/>
          <a:ext cx="0" cy="66172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81617</xdr:colOff>
      <xdr:row>281</xdr:row>
      <xdr:rowOff>304523</xdr:rowOff>
    </xdr:from>
    <xdr:to>
      <xdr:col>36</xdr:col>
      <xdr:colOff>84229</xdr:colOff>
      <xdr:row>282</xdr:row>
      <xdr:rowOff>232257</xdr:rowOff>
    </xdr:to>
    <xdr:sp macro="" textlink="">
      <xdr:nvSpPr>
        <xdr:cNvPr id="11" name="Rectangle 13">
          <a:extLst>
            <a:ext uri="{FF2B5EF4-FFF2-40B4-BE49-F238E27FC236}">
              <a16:creationId xmlns:a16="http://schemas.microsoft.com/office/drawing/2014/main" id="{BD25F72F-22CE-4578-80B2-5EB9528BF6E9}"/>
            </a:ext>
          </a:extLst>
        </xdr:cNvPr>
        <xdr:cNvSpPr>
          <a:spLocks noChangeArrowheads="1"/>
        </xdr:cNvSpPr>
      </xdr:nvSpPr>
      <xdr:spPr bwMode="auto">
        <a:xfrm>
          <a:off x="3667499" y="49644023"/>
          <a:ext cx="2871318" cy="275116"/>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xdr:txBody>
    </xdr:sp>
    <xdr:clientData/>
  </xdr:twoCellAnchor>
  <xdr:twoCellAnchor>
    <xdr:from>
      <xdr:col>7</xdr:col>
      <xdr:colOff>156883</xdr:colOff>
      <xdr:row>274</xdr:row>
      <xdr:rowOff>78440</xdr:rowOff>
    </xdr:from>
    <xdr:to>
      <xdr:col>18</xdr:col>
      <xdr:colOff>200025</xdr:colOff>
      <xdr:row>276</xdr:row>
      <xdr:rowOff>11205</xdr:rowOff>
    </xdr:to>
    <xdr:sp macro="" textlink="">
      <xdr:nvSpPr>
        <xdr:cNvPr id="12" name="正方形/長方形 11">
          <a:extLst>
            <a:ext uri="{FF2B5EF4-FFF2-40B4-BE49-F238E27FC236}">
              <a16:creationId xmlns:a16="http://schemas.microsoft.com/office/drawing/2014/main" id="{8B4F4D40-5C51-4718-B2A0-C93B3EA740E8}"/>
            </a:ext>
          </a:extLst>
        </xdr:cNvPr>
        <xdr:cNvSpPr/>
      </xdr:nvSpPr>
      <xdr:spPr>
        <a:xfrm>
          <a:off x="1568824" y="47322440"/>
          <a:ext cx="2261907" cy="62753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4" zoomScale="85" zoomScaleNormal="75" zoomScaleSheetLayoutView="85" zoomScalePageLayoutView="85" workbookViewId="0">
      <selection activeCell="A258" sqref="A258:XFD2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732</v>
      </c>
      <c r="AK2" s="850"/>
      <c r="AL2" s="850"/>
      <c r="AM2" s="850"/>
      <c r="AN2" s="90" t="s">
        <v>368</v>
      </c>
      <c r="AO2" s="850">
        <v>21</v>
      </c>
      <c r="AP2" s="850"/>
      <c r="AQ2" s="850"/>
      <c r="AR2" s="91" t="s">
        <v>368</v>
      </c>
      <c r="AS2" s="851">
        <v>72</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475</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733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731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2289</v>
      </c>
      <c r="Q13" s="714"/>
      <c r="R13" s="714"/>
      <c r="S13" s="714"/>
      <c r="T13" s="714"/>
      <c r="U13" s="714"/>
      <c r="V13" s="715"/>
      <c r="W13" s="713" t="s">
        <v>700</v>
      </c>
      <c r="X13" s="714"/>
      <c r="Y13" s="714"/>
      <c r="Z13" s="714"/>
      <c r="AA13" s="714"/>
      <c r="AB13" s="714"/>
      <c r="AC13" s="715"/>
      <c r="AD13" s="713" t="s">
        <v>700</v>
      </c>
      <c r="AE13" s="714"/>
      <c r="AF13" s="714"/>
      <c r="AG13" s="714"/>
      <c r="AH13" s="714"/>
      <c r="AI13" s="714"/>
      <c r="AJ13" s="715"/>
      <c r="AK13" s="713" t="s">
        <v>716</v>
      </c>
      <c r="AL13" s="714"/>
      <c r="AM13" s="714"/>
      <c r="AN13" s="714"/>
      <c r="AO13" s="714"/>
      <c r="AP13" s="714"/>
      <c r="AQ13" s="715"/>
      <c r="AR13" s="750" t="s">
        <v>716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716</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716</v>
      </c>
      <c r="AL15" s="714"/>
      <c r="AM15" s="714"/>
      <c r="AN15" s="714"/>
      <c r="AO15" s="714"/>
      <c r="AP15" s="714"/>
      <c r="AQ15" s="715"/>
      <c r="AR15" s="713" t="s">
        <v>716</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716</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716</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2289</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2289</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t="s">
        <v>716</v>
      </c>
      <c r="Q23" s="751"/>
      <c r="R23" s="751"/>
      <c r="S23" s="751"/>
      <c r="T23" s="751"/>
      <c r="U23" s="751"/>
      <c r="V23" s="752"/>
      <c r="W23" s="750" t="s">
        <v>716</v>
      </c>
      <c r="X23" s="751"/>
      <c r="Y23" s="751"/>
      <c r="Z23" s="751"/>
      <c r="AA23" s="751"/>
      <c r="AB23" s="751"/>
      <c r="AC23" s="752"/>
      <c r="AD23" s="753" t="s">
        <v>740</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700</v>
      </c>
      <c r="H24" s="717"/>
      <c r="I24" s="717"/>
      <c r="J24" s="717"/>
      <c r="K24" s="717"/>
      <c r="L24" s="717"/>
      <c r="M24" s="717"/>
      <c r="N24" s="717"/>
      <c r="O24" s="718"/>
      <c r="P24" s="713" t="s">
        <v>716</v>
      </c>
      <c r="Q24" s="714"/>
      <c r="R24" s="714"/>
      <c r="S24" s="714"/>
      <c r="T24" s="714"/>
      <c r="U24" s="714"/>
      <c r="V24" s="715"/>
      <c r="W24" s="713" t="s">
        <v>716</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700</v>
      </c>
      <c r="H25" s="717"/>
      <c r="I25" s="717"/>
      <c r="J25" s="717"/>
      <c r="K25" s="717"/>
      <c r="L25" s="717"/>
      <c r="M25" s="717"/>
      <c r="N25" s="717"/>
      <c r="O25" s="718"/>
      <c r="P25" s="713" t="s">
        <v>716</v>
      </c>
      <c r="Q25" s="714"/>
      <c r="R25" s="714"/>
      <c r="S25" s="714"/>
      <c r="T25" s="714"/>
      <c r="U25" s="714"/>
      <c r="V25" s="715"/>
      <c r="W25" s="713" t="s">
        <v>716</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700</v>
      </c>
      <c r="H26" s="717"/>
      <c r="I26" s="717"/>
      <c r="J26" s="717"/>
      <c r="K26" s="717"/>
      <c r="L26" s="717"/>
      <c r="M26" s="717"/>
      <c r="N26" s="717"/>
      <c r="O26" s="718"/>
      <c r="P26" s="713" t="s">
        <v>716</v>
      </c>
      <c r="Q26" s="714"/>
      <c r="R26" s="714"/>
      <c r="S26" s="714"/>
      <c r="T26" s="714"/>
      <c r="U26" s="714"/>
      <c r="V26" s="715"/>
      <c r="W26" s="713" t="s">
        <v>716</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700</v>
      </c>
      <c r="H27" s="717"/>
      <c r="I27" s="717"/>
      <c r="J27" s="717"/>
      <c r="K27" s="717"/>
      <c r="L27" s="717"/>
      <c r="M27" s="717"/>
      <c r="N27" s="717"/>
      <c r="O27" s="718"/>
      <c r="P27" s="713" t="s">
        <v>716</v>
      </c>
      <c r="Q27" s="714"/>
      <c r="R27" s="714"/>
      <c r="S27" s="714"/>
      <c r="T27" s="714"/>
      <c r="U27" s="714"/>
      <c r="V27" s="715"/>
      <c r="W27" s="713" t="s">
        <v>716</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716</v>
      </c>
      <c r="H28" s="768"/>
      <c r="I28" s="768"/>
      <c r="J28" s="768"/>
      <c r="K28" s="768"/>
      <c r="L28" s="768"/>
      <c r="M28" s="768"/>
      <c r="N28" s="768"/>
      <c r="O28" s="769"/>
      <c r="P28" s="770" t="s">
        <v>716</v>
      </c>
      <c r="Q28" s="771"/>
      <c r="R28" s="771"/>
      <c r="S28" s="771"/>
      <c r="T28" s="771"/>
      <c r="U28" s="771"/>
      <c r="V28" s="772"/>
      <c r="W28" s="770" t="s">
        <v>716</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736</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707</v>
      </c>
      <c r="AC32" s="662"/>
      <c r="AD32" s="662"/>
      <c r="AE32" s="631">
        <v>1</v>
      </c>
      <c r="AF32" s="631"/>
      <c r="AG32" s="631"/>
      <c r="AH32" s="631"/>
      <c r="AI32" s="631" t="s">
        <v>700</v>
      </c>
      <c r="AJ32" s="631"/>
      <c r="AK32" s="631"/>
      <c r="AL32" s="631"/>
      <c r="AM32" s="677" t="s">
        <v>716</v>
      </c>
      <c r="AN32" s="631"/>
      <c r="AO32" s="631"/>
      <c r="AP32" s="631"/>
      <c r="AQ32" s="677" t="s">
        <v>716</v>
      </c>
      <c r="AR32" s="631"/>
      <c r="AS32" s="631"/>
      <c r="AT32" s="631"/>
      <c r="AU32" s="108" t="s">
        <v>716</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707</v>
      </c>
      <c r="AC33" s="662"/>
      <c r="AD33" s="662"/>
      <c r="AE33" s="631">
        <v>1</v>
      </c>
      <c r="AF33" s="631"/>
      <c r="AG33" s="631"/>
      <c r="AH33" s="631"/>
      <c r="AI33" s="631" t="s">
        <v>700</v>
      </c>
      <c r="AJ33" s="631"/>
      <c r="AK33" s="631"/>
      <c r="AL33" s="631"/>
      <c r="AM33" s="677" t="s">
        <v>716</v>
      </c>
      <c r="AN33" s="631"/>
      <c r="AO33" s="631"/>
      <c r="AP33" s="631"/>
      <c r="AQ33" s="677" t="s">
        <v>716</v>
      </c>
      <c r="AR33" s="631"/>
      <c r="AS33" s="631"/>
      <c r="AT33" s="631"/>
      <c r="AU33" s="108" t="s">
        <v>716</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677">
        <v>2289</v>
      </c>
      <c r="AF35" s="677"/>
      <c r="AG35" s="677"/>
      <c r="AH35" s="677"/>
      <c r="AI35" s="677" t="s">
        <v>700</v>
      </c>
      <c r="AJ35" s="677"/>
      <c r="AK35" s="677"/>
      <c r="AL35" s="677"/>
      <c r="AM35" s="677" t="s">
        <v>716</v>
      </c>
      <c r="AN35" s="677"/>
      <c r="AO35" s="677"/>
      <c r="AP35" s="677"/>
      <c r="AQ35" s="108" t="s">
        <v>716</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710</v>
      </c>
      <c r="AC36" s="628"/>
      <c r="AD36" s="629"/>
      <c r="AE36" s="630" t="s">
        <v>711</v>
      </c>
      <c r="AF36" s="630"/>
      <c r="AG36" s="630"/>
      <c r="AH36" s="630"/>
      <c r="AI36" s="630" t="s">
        <v>700</v>
      </c>
      <c r="AJ36" s="630"/>
      <c r="AK36" s="630"/>
      <c r="AL36" s="630"/>
      <c r="AM36" s="630" t="s">
        <v>716</v>
      </c>
      <c r="AN36" s="630"/>
      <c r="AO36" s="630"/>
      <c r="AP36" s="630"/>
      <c r="AQ36" s="630" t="s">
        <v>716</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v>7</v>
      </c>
      <c r="AV38" s="141"/>
      <c r="AW38" s="123" t="s">
        <v>170</v>
      </c>
      <c r="AX38" s="144"/>
    </row>
    <row r="39" spans="1:51" ht="23.25" customHeight="1" x14ac:dyDescent="0.15">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t="s">
        <v>700</v>
      </c>
      <c r="AF39" s="102"/>
      <c r="AG39" s="102"/>
      <c r="AH39" s="102"/>
      <c r="AI39" s="108" t="s">
        <v>700</v>
      </c>
      <c r="AJ39" s="102"/>
      <c r="AK39" s="102"/>
      <c r="AL39" s="102"/>
      <c r="AM39" s="108" t="s">
        <v>716</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700</v>
      </c>
      <c r="AF40" s="102"/>
      <c r="AG40" s="102"/>
      <c r="AH40" s="102"/>
      <c r="AI40" s="108" t="s">
        <v>700</v>
      </c>
      <c r="AJ40" s="102"/>
      <c r="AK40" s="102"/>
      <c r="AL40" s="102"/>
      <c r="AM40" s="108" t="s">
        <v>716</v>
      </c>
      <c r="AN40" s="102"/>
      <c r="AO40" s="102"/>
      <c r="AP40" s="102"/>
      <c r="AQ40" s="109" t="s">
        <v>700</v>
      </c>
      <c r="AR40" s="110"/>
      <c r="AS40" s="110"/>
      <c r="AT40" s="111"/>
      <c r="AU40" s="102">
        <v>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700</v>
      </c>
      <c r="AF41" s="102"/>
      <c r="AG41" s="102"/>
      <c r="AH41" s="102"/>
      <c r="AI41" s="108" t="s">
        <v>700</v>
      </c>
      <c r="AJ41" s="102"/>
      <c r="AK41" s="102"/>
      <c r="AL41" s="102"/>
      <c r="AM41" s="108" t="s">
        <v>716</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717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700</v>
      </c>
      <c r="AR72" s="523"/>
      <c r="AS72" s="142" t="s">
        <v>224</v>
      </c>
      <c r="AT72" s="143"/>
      <c r="AU72" s="141">
        <v>7</v>
      </c>
      <c r="AV72" s="141"/>
      <c r="AW72" s="123" t="s">
        <v>170</v>
      </c>
      <c r="AX72" s="144"/>
      <c r="AY72">
        <f t="shared" ref="AY72:AY77" si="1">$AY$71</f>
        <v>1</v>
      </c>
    </row>
    <row r="73" spans="1:51" ht="23.25" hidden="1" customHeight="1" x14ac:dyDescent="0.15">
      <c r="A73" s="613"/>
      <c r="B73" s="611"/>
      <c r="C73" s="611"/>
      <c r="D73" s="611"/>
      <c r="E73" s="611"/>
      <c r="F73" s="612"/>
      <c r="G73" s="193" t="s">
        <v>704</v>
      </c>
      <c r="H73" s="194"/>
      <c r="I73" s="194"/>
      <c r="J73" s="194"/>
      <c r="K73" s="194"/>
      <c r="L73" s="194"/>
      <c r="M73" s="194"/>
      <c r="N73" s="194"/>
      <c r="O73" s="195"/>
      <c r="P73" s="146" t="s">
        <v>705</v>
      </c>
      <c r="Q73" s="146"/>
      <c r="R73" s="146"/>
      <c r="S73" s="146"/>
      <c r="T73" s="146"/>
      <c r="U73" s="146"/>
      <c r="V73" s="146"/>
      <c r="W73" s="146"/>
      <c r="X73" s="147"/>
      <c r="Y73" s="234" t="s">
        <v>12</v>
      </c>
      <c r="Z73" s="235"/>
      <c r="AA73" s="236"/>
      <c r="AB73" s="163" t="s">
        <v>703</v>
      </c>
      <c r="AC73" s="163"/>
      <c r="AD73" s="163"/>
      <c r="AE73" s="108" t="s">
        <v>700</v>
      </c>
      <c r="AF73" s="102"/>
      <c r="AG73" s="102"/>
      <c r="AH73" s="102"/>
      <c r="AI73" s="108" t="s">
        <v>700</v>
      </c>
      <c r="AJ73" s="102"/>
      <c r="AK73" s="102"/>
      <c r="AL73" s="102"/>
      <c r="AM73" s="108" t="s">
        <v>716</v>
      </c>
      <c r="AN73" s="102"/>
      <c r="AO73" s="102"/>
      <c r="AP73" s="102"/>
      <c r="AQ73" s="109" t="s">
        <v>700</v>
      </c>
      <c r="AR73" s="110"/>
      <c r="AS73" s="110"/>
      <c r="AT73" s="111"/>
      <c r="AU73" s="102" t="s">
        <v>700</v>
      </c>
      <c r="AV73" s="102"/>
      <c r="AW73" s="102"/>
      <c r="AX73" s="103"/>
      <c r="AY73">
        <f t="shared" si="1"/>
        <v>1</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703</v>
      </c>
      <c r="AC74" s="107"/>
      <c r="AD74" s="107"/>
      <c r="AE74" s="108" t="s">
        <v>700</v>
      </c>
      <c r="AF74" s="102"/>
      <c r="AG74" s="102"/>
      <c r="AH74" s="102"/>
      <c r="AI74" s="108" t="s">
        <v>700</v>
      </c>
      <c r="AJ74" s="102"/>
      <c r="AK74" s="102"/>
      <c r="AL74" s="102"/>
      <c r="AM74" s="108" t="s">
        <v>716</v>
      </c>
      <c r="AN74" s="102"/>
      <c r="AO74" s="102"/>
      <c r="AP74" s="102"/>
      <c r="AQ74" s="109" t="s">
        <v>700</v>
      </c>
      <c r="AR74" s="110"/>
      <c r="AS74" s="110"/>
      <c r="AT74" s="111"/>
      <c r="AU74" s="102">
        <v>1</v>
      </c>
      <c r="AV74" s="102"/>
      <c r="AW74" s="102"/>
      <c r="AX74" s="103"/>
      <c r="AY74">
        <f t="shared" si="1"/>
        <v>1</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700</v>
      </c>
      <c r="AF75" s="102"/>
      <c r="AG75" s="102"/>
      <c r="AH75" s="102"/>
      <c r="AI75" s="108" t="s">
        <v>700</v>
      </c>
      <c r="AJ75" s="102"/>
      <c r="AK75" s="102"/>
      <c r="AL75" s="102"/>
      <c r="AM75" s="108" t="s">
        <v>716</v>
      </c>
      <c r="AN75" s="102"/>
      <c r="AO75" s="102"/>
      <c r="AP75" s="102"/>
      <c r="AQ75" s="109" t="s">
        <v>700</v>
      </c>
      <c r="AR75" s="110"/>
      <c r="AS75" s="110"/>
      <c r="AT75" s="111"/>
      <c r="AU75" s="102" t="s">
        <v>700</v>
      </c>
      <c r="AV75" s="102"/>
      <c r="AW75" s="102"/>
      <c r="AX75" s="103"/>
      <c r="AY75">
        <f t="shared" si="1"/>
        <v>1</v>
      </c>
    </row>
    <row r="76" spans="1:51" ht="23.25" hidden="1" customHeight="1" x14ac:dyDescent="0.15">
      <c r="A76" s="202" t="s">
        <v>344</v>
      </c>
      <c r="B76" s="165"/>
      <c r="C76" s="165"/>
      <c r="D76" s="165"/>
      <c r="E76" s="165"/>
      <c r="F76" s="166"/>
      <c r="G76" s="204" t="s">
        <v>717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6.2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66" customHeight="1" x14ac:dyDescent="0.15">
      <c r="A216" s="423"/>
      <c r="B216" s="424"/>
      <c r="C216" s="426"/>
      <c r="D216" s="424"/>
      <c r="E216" s="164" t="s">
        <v>242</v>
      </c>
      <c r="F216" s="166"/>
      <c r="G216" s="145" t="s">
        <v>735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7.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700</v>
      </c>
      <c r="K218" s="509"/>
      <c r="L218" s="509"/>
      <c r="M218" s="509"/>
      <c r="N218" s="509"/>
      <c r="O218" s="509"/>
      <c r="P218" s="509"/>
      <c r="Q218" s="509"/>
      <c r="R218" s="509"/>
      <c r="S218" s="509"/>
      <c r="T218" s="510"/>
      <c r="U218" s="485" t="s">
        <v>737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98.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722</v>
      </c>
      <c r="AH224" s="375"/>
      <c r="AI224" s="375"/>
      <c r="AJ224" s="375"/>
      <c r="AK224" s="375"/>
      <c r="AL224" s="375"/>
      <c r="AM224" s="375"/>
      <c r="AN224" s="375"/>
      <c r="AO224" s="375"/>
      <c r="AP224" s="375"/>
      <c r="AQ224" s="375"/>
      <c r="AR224" s="375"/>
      <c r="AS224" s="375"/>
      <c r="AT224" s="375"/>
      <c r="AU224" s="375"/>
      <c r="AV224" s="375"/>
      <c r="AW224" s="375"/>
      <c r="AX224" s="376"/>
    </row>
    <row r="225" spans="1:50" ht="147.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719</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64.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725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719</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53.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727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728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t="s">
        <v>728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728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t="s">
        <v>729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719</v>
      </c>
      <c r="AE240" s="398"/>
      <c r="AF240" s="399"/>
      <c r="AG240" s="400" t="s">
        <v>720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295.5" customHeight="1" x14ac:dyDescent="0.15">
      <c r="A247" s="354" t="s">
        <v>46</v>
      </c>
      <c r="B247" s="915"/>
      <c r="C247" s="313" t="s">
        <v>50</v>
      </c>
      <c r="D247" s="733"/>
      <c r="E247" s="733"/>
      <c r="F247" s="734"/>
      <c r="G247" s="918" t="s">
        <v>738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6"/>
      <c r="B248" s="917"/>
      <c r="C248" s="921" t="s">
        <v>54</v>
      </c>
      <c r="D248" s="922"/>
      <c r="E248" s="922"/>
      <c r="F248" s="923"/>
      <c r="G248" s="924" t="s">
        <v>739</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741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747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740</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700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t="s">
        <v>700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713</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743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744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306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732</v>
      </c>
      <c r="H268" s="101"/>
      <c r="I268" s="101"/>
      <c r="J268" s="100">
        <v>20</v>
      </c>
      <c r="K268" s="100"/>
      <c r="L268" s="116">
        <v>70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730</v>
      </c>
      <c r="H310" s="300"/>
      <c r="I310" s="300"/>
      <c r="J310" s="300"/>
      <c r="K310" s="301"/>
      <c r="L310" s="302" t="s">
        <v>730</v>
      </c>
      <c r="M310" s="303"/>
      <c r="N310" s="303"/>
      <c r="O310" s="303"/>
      <c r="P310" s="303"/>
      <c r="Q310" s="303"/>
      <c r="R310" s="303"/>
      <c r="S310" s="303"/>
      <c r="T310" s="303"/>
      <c r="U310" s="303"/>
      <c r="V310" s="303"/>
      <c r="W310" s="303"/>
      <c r="X310" s="304"/>
      <c r="Y310" s="305" t="s">
        <v>730</v>
      </c>
      <c r="Z310" s="306"/>
      <c r="AA310" s="306"/>
      <c r="AB310" s="307"/>
      <c r="AC310" s="299" t="s">
        <v>730</v>
      </c>
      <c r="AD310" s="300"/>
      <c r="AE310" s="300"/>
      <c r="AF310" s="300"/>
      <c r="AG310" s="301"/>
      <c r="AH310" s="302" t="s">
        <v>730</v>
      </c>
      <c r="AI310" s="303"/>
      <c r="AJ310" s="303"/>
      <c r="AK310" s="303"/>
      <c r="AL310" s="303"/>
      <c r="AM310" s="303"/>
      <c r="AN310" s="303"/>
      <c r="AO310" s="303"/>
      <c r="AP310" s="303"/>
      <c r="AQ310" s="303"/>
      <c r="AR310" s="303"/>
      <c r="AS310" s="303"/>
      <c r="AT310" s="304"/>
      <c r="AU310" s="305" t="s">
        <v>730</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7.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730</v>
      </c>
      <c r="D366" s="266"/>
      <c r="E366" s="266"/>
      <c r="F366" s="266"/>
      <c r="G366" s="266"/>
      <c r="H366" s="266"/>
      <c r="I366" s="266"/>
      <c r="J366" s="248" t="s">
        <v>730</v>
      </c>
      <c r="K366" s="249"/>
      <c r="L366" s="249"/>
      <c r="M366" s="249"/>
      <c r="N366" s="249"/>
      <c r="O366" s="249"/>
      <c r="P366" s="260" t="s">
        <v>730</v>
      </c>
      <c r="Q366" s="250"/>
      <c r="R366" s="250"/>
      <c r="S366" s="250"/>
      <c r="T366" s="250"/>
      <c r="U366" s="250"/>
      <c r="V366" s="250"/>
      <c r="W366" s="250"/>
      <c r="X366" s="250"/>
      <c r="Y366" s="251" t="s">
        <v>730</v>
      </c>
      <c r="Z366" s="252"/>
      <c r="AA366" s="252"/>
      <c r="AB366" s="253"/>
      <c r="AC366" s="237"/>
      <c r="AD366" s="238"/>
      <c r="AE366" s="238"/>
      <c r="AF366" s="238"/>
      <c r="AG366" s="238"/>
      <c r="AH366" s="268" t="s">
        <v>730</v>
      </c>
      <c r="AI366" s="269"/>
      <c r="AJ366" s="269"/>
      <c r="AK366" s="269"/>
      <c r="AL366" s="241" t="s">
        <v>730</v>
      </c>
      <c r="AM366" s="242"/>
      <c r="AN366" s="242"/>
      <c r="AO366" s="243"/>
      <c r="AP366" s="244" t="s">
        <v>730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3.2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740</v>
      </c>
      <c r="F631" s="247"/>
      <c r="G631" s="247"/>
      <c r="H631" s="247"/>
      <c r="I631" s="247"/>
      <c r="J631" s="248" t="s">
        <v>740</v>
      </c>
      <c r="K631" s="249"/>
      <c r="L631" s="249"/>
      <c r="M631" s="249"/>
      <c r="N631" s="249"/>
      <c r="O631" s="249"/>
      <c r="P631" s="260" t="s">
        <v>740</v>
      </c>
      <c r="Q631" s="250"/>
      <c r="R631" s="250"/>
      <c r="S631" s="250"/>
      <c r="T631" s="250"/>
      <c r="U631" s="250"/>
      <c r="V631" s="250"/>
      <c r="W631" s="250"/>
      <c r="X631" s="250"/>
      <c r="Y631" s="251" t="s">
        <v>740</v>
      </c>
      <c r="Z631" s="252"/>
      <c r="AA631" s="252"/>
      <c r="AB631" s="253"/>
      <c r="AC631" s="237"/>
      <c r="AD631" s="238"/>
      <c r="AE631" s="238"/>
      <c r="AF631" s="238"/>
      <c r="AG631" s="238"/>
      <c r="AH631" s="239" t="s">
        <v>740</v>
      </c>
      <c r="AI631" s="240"/>
      <c r="AJ631" s="240"/>
      <c r="AK631" s="240"/>
      <c r="AL631" s="241" t="s">
        <v>740</v>
      </c>
      <c r="AM631" s="242"/>
      <c r="AN631" s="242"/>
      <c r="AO631" s="243"/>
      <c r="AP631" s="244" t="s">
        <v>740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2" max="16383" man="1"/>
    <brk id="256"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J5" sqref="J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5"/>
      <c r="Z3" s="936"/>
      <c r="AA3" s="937"/>
      <c r="AB3" s="941"/>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5"/>
      <c r="I4" s="945"/>
      <c r="J4" s="945"/>
      <c r="K4" s="945"/>
      <c r="L4" s="945"/>
      <c r="M4" s="945"/>
      <c r="N4" s="945"/>
      <c r="O4" s="946"/>
      <c r="P4" s="146"/>
      <c r="Q4" s="654"/>
      <c r="R4" s="654"/>
      <c r="S4" s="654"/>
      <c r="T4" s="654"/>
      <c r="U4" s="654"/>
      <c r="V4" s="654"/>
      <c r="W4" s="654"/>
      <c r="X4" s="655"/>
      <c r="Y4" s="931" t="s">
        <v>12</v>
      </c>
      <c r="Z4" s="932"/>
      <c r="AA4" s="933"/>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0"/>
      <c r="H6" s="951"/>
      <c r="I6" s="951"/>
      <c r="J6" s="951"/>
      <c r="K6" s="951"/>
      <c r="L6" s="951"/>
      <c r="M6" s="951"/>
      <c r="N6" s="951"/>
      <c r="O6" s="952"/>
      <c r="P6" s="657"/>
      <c r="Q6" s="657"/>
      <c r="R6" s="657"/>
      <c r="S6" s="657"/>
      <c r="T6" s="657"/>
      <c r="U6" s="657"/>
      <c r="V6" s="657"/>
      <c r="W6" s="657"/>
      <c r="X6" s="658"/>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5"/>
      <c r="Z10" s="936"/>
      <c r="AA10" s="937"/>
      <c r="AB10" s="941"/>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5"/>
      <c r="I11" s="945"/>
      <c r="J11" s="945"/>
      <c r="K11" s="945"/>
      <c r="L11" s="945"/>
      <c r="M11" s="945"/>
      <c r="N11" s="945"/>
      <c r="O11" s="946"/>
      <c r="P11" s="146"/>
      <c r="Q11" s="654"/>
      <c r="R11" s="654"/>
      <c r="S11" s="654"/>
      <c r="T11" s="654"/>
      <c r="U11" s="654"/>
      <c r="V11" s="654"/>
      <c r="W11" s="654"/>
      <c r="X11" s="655"/>
      <c r="Y11" s="931" t="s">
        <v>12</v>
      </c>
      <c r="Z11" s="932"/>
      <c r="AA11" s="933"/>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7"/>
      <c r="Q13" s="657"/>
      <c r="R13" s="657"/>
      <c r="S13" s="657"/>
      <c r="T13" s="657"/>
      <c r="U13" s="657"/>
      <c r="V13" s="657"/>
      <c r="W13" s="657"/>
      <c r="X13" s="658"/>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5"/>
      <c r="Z17" s="936"/>
      <c r="AA17" s="937"/>
      <c r="AB17" s="941"/>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5"/>
      <c r="I18" s="945"/>
      <c r="J18" s="945"/>
      <c r="K18" s="945"/>
      <c r="L18" s="945"/>
      <c r="M18" s="945"/>
      <c r="N18" s="945"/>
      <c r="O18" s="946"/>
      <c r="P18" s="146"/>
      <c r="Q18" s="654"/>
      <c r="R18" s="654"/>
      <c r="S18" s="654"/>
      <c r="T18" s="654"/>
      <c r="U18" s="654"/>
      <c r="V18" s="654"/>
      <c r="W18" s="654"/>
      <c r="X18" s="655"/>
      <c r="Y18" s="931" t="s">
        <v>12</v>
      </c>
      <c r="Z18" s="932"/>
      <c r="AA18" s="933"/>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7"/>
      <c r="Q20" s="657"/>
      <c r="R20" s="657"/>
      <c r="S20" s="657"/>
      <c r="T20" s="657"/>
      <c r="U20" s="657"/>
      <c r="V20" s="657"/>
      <c r="W20" s="657"/>
      <c r="X20" s="658"/>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5"/>
      <c r="Z24" s="936"/>
      <c r="AA24" s="937"/>
      <c r="AB24" s="941"/>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5"/>
      <c r="I25" s="945"/>
      <c r="J25" s="945"/>
      <c r="K25" s="945"/>
      <c r="L25" s="945"/>
      <c r="M25" s="945"/>
      <c r="N25" s="945"/>
      <c r="O25" s="946"/>
      <c r="P25" s="146"/>
      <c r="Q25" s="654"/>
      <c r="R25" s="654"/>
      <c r="S25" s="654"/>
      <c r="T25" s="654"/>
      <c r="U25" s="654"/>
      <c r="V25" s="654"/>
      <c r="W25" s="654"/>
      <c r="X25" s="655"/>
      <c r="Y25" s="931" t="s">
        <v>12</v>
      </c>
      <c r="Z25" s="932"/>
      <c r="AA25" s="933"/>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7"/>
      <c r="Q27" s="657"/>
      <c r="R27" s="657"/>
      <c r="S27" s="657"/>
      <c r="T27" s="657"/>
      <c r="U27" s="657"/>
      <c r="V27" s="657"/>
      <c r="W27" s="657"/>
      <c r="X27" s="658"/>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5"/>
      <c r="Z31" s="936"/>
      <c r="AA31" s="937"/>
      <c r="AB31" s="941"/>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5"/>
      <c r="I32" s="945"/>
      <c r="J32" s="945"/>
      <c r="K32" s="945"/>
      <c r="L32" s="945"/>
      <c r="M32" s="945"/>
      <c r="N32" s="945"/>
      <c r="O32" s="946"/>
      <c r="P32" s="146"/>
      <c r="Q32" s="654"/>
      <c r="R32" s="654"/>
      <c r="S32" s="654"/>
      <c r="T32" s="654"/>
      <c r="U32" s="654"/>
      <c r="V32" s="654"/>
      <c r="W32" s="654"/>
      <c r="X32" s="655"/>
      <c r="Y32" s="931" t="s">
        <v>12</v>
      </c>
      <c r="Z32" s="932"/>
      <c r="AA32" s="933"/>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7"/>
      <c r="Q34" s="657"/>
      <c r="R34" s="657"/>
      <c r="S34" s="657"/>
      <c r="T34" s="657"/>
      <c r="U34" s="657"/>
      <c r="V34" s="657"/>
      <c r="W34" s="657"/>
      <c r="X34" s="658"/>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5"/>
      <c r="Z38" s="936"/>
      <c r="AA38" s="937"/>
      <c r="AB38" s="941"/>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5"/>
      <c r="I39" s="945"/>
      <c r="J39" s="945"/>
      <c r="K39" s="945"/>
      <c r="L39" s="945"/>
      <c r="M39" s="945"/>
      <c r="N39" s="945"/>
      <c r="O39" s="946"/>
      <c r="P39" s="146"/>
      <c r="Q39" s="654"/>
      <c r="R39" s="654"/>
      <c r="S39" s="654"/>
      <c r="T39" s="654"/>
      <c r="U39" s="654"/>
      <c r="V39" s="654"/>
      <c r="W39" s="654"/>
      <c r="X39" s="655"/>
      <c r="Y39" s="931" t="s">
        <v>12</v>
      </c>
      <c r="Z39" s="932"/>
      <c r="AA39" s="933"/>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7"/>
      <c r="Q41" s="657"/>
      <c r="R41" s="657"/>
      <c r="S41" s="657"/>
      <c r="T41" s="657"/>
      <c r="U41" s="657"/>
      <c r="V41" s="657"/>
      <c r="W41" s="657"/>
      <c r="X41" s="658"/>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5"/>
      <c r="Z45" s="936"/>
      <c r="AA45" s="937"/>
      <c r="AB45" s="941"/>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5"/>
      <c r="I46" s="945"/>
      <c r="J46" s="945"/>
      <c r="K46" s="945"/>
      <c r="L46" s="945"/>
      <c r="M46" s="945"/>
      <c r="N46" s="945"/>
      <c r="O46" s="946"/>
      <c r="P46" s="146"/>
      <c r="Q46" s="654"/>
      <c r="R46" s="654"/>
      <c r="S46" s="654"/>
      <c r="T46" s="654"/>
      <c r="U46" s="654"/>
      <c r="V46" s="654"/>
      <c r="W46" s="654"/>
      <c r="X46" s="655"/>
      <c r="Y46" s="931" t="s">
        <v>12</v>
      </c>
      <c r="Z46" s="932"/>
      <c r="AA46" s="933"/>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7"/>
      <c r="Q48" s="657"/>
      <c r="R48" s="657"/>
      <c r="S48" s="657"/>
      <c r="T48" s="657"/>
      <c r="U48" s="657"/>
      <c r="V48" s="657"/>
      <c r="W48" s="657"/>
      <c r="X48" s="658"/>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5"/>
      <c r="Z52" s="936"/>
      <c r="AA52" s="937"/>
      <c r="AB52" s="941"/>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5"/>
      <c r="I53" s="945"/>
      <c r="J53" s="945"/>
      <c r="K53" s="945"/>
      <c r="L53" s="945"/>
      <c r="M53" s="945"/>
      <c r="N53" s="945"/>
      <c r="O53" s="946"/>
      <c r="P53" s="146"/>
      <c r="Q53" s="654"/>
      <c r="R53" s="654"/>
      <c r="S53" s="654"/>
      <c r="T53" s="654"/>
      <c r="U53" s="654"/>
      <c r="V53" s="654"/>
      <c r="W53" s="654"/>
      <c r="X53" s="655"/>
      <c r="Y53" s="931" t="s">
        <v>12</v>
      </c>
      <c r="Z53" s="932"/>
      <c r="AA53" s="933"/>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7"/>
      <c r="Q55" s="657"/>
      <c r="R55" s="657"/>
      <c r="S55" s="657"/>
      <c r="T55" s="657"/>
      <c r="U55" s="657"/>
      <c r="V55" s="657"/>
      <c r="W55" s="657"/>
      <c r="X55" s="658"/>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5"/>
      <c r="Z59" s="936"/>
      <c r="AA59" s="937"/>
      <c r="AB59" s="941"/>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5"/>
      <c r="I60" s="945"/>
      <c r="J60" s="945"/>
      <c r="K60" s="945"/>
      <c r="L60" s="945"/>
      <c r="M60" s="945"/>
      <c r="N60" s="945"/>
      <c r="O60" s="946"/>
      <c r="P60" s="146"/>
      <c r="Q60" s="654"/>
      <c r="R60" s="654"/>
      <c r="S60" s="654"/>
      <c r="T60" s="654"/>
      <c r="U60" s="654"/>
      <c r="V60" s="654"/>
      <c r="W60" s="654"/>
      <c r="X60" s="655"/>
      <c r="Y60" s="931" t="s">
        <v>12</v>
      </c>
      <c r="Z60" s="932"/>
      <c r="AA60" s="933"/>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7"/>
      <c r="Q62" s="657"/>
      <c r="R62" s="657"/>
      <c r="S62" s="657"/>
      <c r="T62" s="657"/>
      <c r="U62" s="657"/>
      <c r="V62" s="657"/>
      <c r="W62" s="657"/>
      <c r="X62" s="658"/>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5"/>
      <c r="Z66" s="936"/>
      <c r="AA66" s="937"/>
      <c r="AB66" s="941"/>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5"/>
      <c r="I67" s="945"/>
      <c r="J67" s="945"/>
      <c r="K67" s="945"/>
      <c r="L67" s="945"/>
      <c r="M67" s="945"/>
      <c r="N67" s="945"/>
      <c r="O67" s="946"/>
      <c r="P67" s="146"/>
      <c r="Q67" s="654"/>
      <c r="R67" s="654"/>
      <c r="S67" s="654"/>
      <c r="T67" s="654"/>
      <c r="U67" s="654"/>
      <c r="V67" s="654"/>
      <c r="W67" s="654"/>
      <c r="X67" s="655"/>
      <c r="Y67" s="931" t="s">
        <v>12</v>
      </c>
      <c r="Z67" s="932"/>
      <c r="AA67" s="933"/>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7"/>
      <c r="Q69" s="657"/>
      <c r="R69" s="657"/>
      <c r="S69" s="657"/>
      <c r="T69" s="657"/>
      <c r="U69" s="657"/>
      <c r="V69" s="657"/>
      <c r="W69" s="657"/>
      <c r="X69" s="658"/>
      <c r="Y69" s="190" t="s">
        <v>13</v>
      </c>
      <c r="Z69" s="928"/>
      <c r="AA69" s="929"/>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2022-09-06T10:34:39Z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