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A87B0C32-2FB9-4F40-9548-4BAFEBA9724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U336" i="11" l="1"/>
  <c r="C408" i="11" l="1"/>
  <c r="C407" i="11"/>
  <c r="C372" i="11"/>
  <c r="P29" i="11" l="1"/>
  <c r="C507"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8" i="11"/>
  <c r="AY332"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7" i="11" l="1"/>
  <c r="AY125" i="11"/>
  <c r="AY130" i="11"/>
  <c r="AY114" i="11"/>
  <c r="AY131" i="11"/>
  <c r="AY115" i="11"/>
  <c r="AY116" i="11"/>
  <c r="AY152" i="11"/>
  <c r="AY118" i="11"/>
  <c r="AY143" i="11"/>
  <c r="AY175" i="11"/>
  <c r="AY142" i="11"/>
  <c r="AY119" i="11"/>
  <c r="AY151" i="11"/>
  <c r="AY145" i="11"/>
  <c r="AY176" i="11"/>
  <c r="AY177"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49" i="11"/>
  <c r="AY63" i="11"/>
  <c r="AY55" i="11"/>
  <c r="AY81" i="11"/>
  <c r="AY80" i="11"/>
  <c r="AY82" i="11"/>
  <c r="AY84"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<sst xmlns="http://schemas.openxmlformats.org/spreadsheetml/2006/main" count="2279" uniqueCount="826">
  <si>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</si>
  <si>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</si>
  <si>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</si>
  <si>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</si>
  <si>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</si>
  <si>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</si>
  <si>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</si>
  <si>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</si>
  <si>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</si>
  <si>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</si>
  <si>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</si>
  <si>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</si>
  <si>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</si>
  <si>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</si>
  <si>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</si>
  <si>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</si>
  <si>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</si>
  <si>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</si>
  <si>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</si>
  <si>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</si>
  <si>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</si>
  <si>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</si>
  <si>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</si>
  <si>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</si>
  <si>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</si>
  <si>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</si>
  <si>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</si>
  <si>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</si>
  <si>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</si>
  <si>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</si>
  <si>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</si>
  <si>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</si>
  <si>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</si>
  <si>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</si>
  <si>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</si>
  <si>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</si>
  <si>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</si>
  <si>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</si>
  <si>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</si>
  <si>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</si>
  <si>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</si>
  <si>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</si>
  <si>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</si>
  <si>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</si>
  <si>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</si>
  <si>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</si>
  <si>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</si>
  <si>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</si>
  <si>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</si>
  <si>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</si>
  <si>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</si>
  <si>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</si>
  <si>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</si>
  <si>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</si>
  <si>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</si>
  <si>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</si>
  <si>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</si>
  <si>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</si>
  <si>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</si>
  <si>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</si>
  <si>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</si>
  <si>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</si>
  <si>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</si>
  <si>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</si>
  <si>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</si>
  <si>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</si>
  <si>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</si>
  <si>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</si>
  <si>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</si>
  <si>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</si>
  <si>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</si>
  <si>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</si>
  <si>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</si>
  <si>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</si>
  <si>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</si>
  <si>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</si>
  <si>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</si>
  <si>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</si>
  <si>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</si>
  <si>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</si>
  <si>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</si>
  <si>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</si>
  <si>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</si>
  <si>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</si>
  <si>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</si>
  <si>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</si>
  <si>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</si>
  <si>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</si>
  <si>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</si>
  <si>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</si>
  <si>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</si>
  <si>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</si>
  <si>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</si>
  <si>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</si>
  <si>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</si>
  <si>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</si>
  <si>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</si>
  <si>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</si>
  <si>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</si>
  <si>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</si>
  <si>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</si>
  <si>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</si>
  <si>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</si>
  <si>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</si>
  <si>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</si>
  <si>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</si>
  <si>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</si>
  <si>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</si>
  <si>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</si>
  <si>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</si>
  <si>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</si>
  <si>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</si>
  <si>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</si>
  <si>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</si>
  <si>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</si>
  <si>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</si>
  <si>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</si>
  <si>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</si>
  <si>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</si>
  <si>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</si>
  <si>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</si>
  <si>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</si>
  <si>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</si>
  <si>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</si>
  <si>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</si>
  <si>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</si>
  <si>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</si>
  <si>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</si>
  <si>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</si>
  <si>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</si>
  <si>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</si>
  <si>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</si>
  <si>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</si>
  <si>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</si>
  <si>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</si>
  <si>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</si>
  <si>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</si>
  <si>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</si>
  <si>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</si>
  <si>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</si>
  <si>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</si>
  <si>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</si>
  <si>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</si>
  <si>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</si>
  <si>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</si>
  <si>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</si>
  <si>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</si>
  <si>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</si>
  <si>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</si>
  <si>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</si>
  <si>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</si>
  <si>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</si>
  <si>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</si>
  <si>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</si>
  <si>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</si>
  <si>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</si>
  <si>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</si>
  <si>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</si>
  <si>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</si>
  <si>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</si>
  <si>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</si>
  <si>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</si>
  <si>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</si>
  <si>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</si>
  <si>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</si>
  <si>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</si>
  <si>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</si>
  <si>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</si>
  <si>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</si>
  <si>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</si>
  <si>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</si>
  <si>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</si>
  <si>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</si>
  <si>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</si>
  <si>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</si>
  <si>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</si>
  <si>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</si>
  <si>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</si>
  <si>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</si>
  <si>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</si>
  <si>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</si>
  <si>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</si>
  <si>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</si>
  <si>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</si>
  <si>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</si>
  <si>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</si>
  <si>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</si>
  <si>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</si>
  <si>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</si>
  <si>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</si>
  <si>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</si>
  <si>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</si>
  <si>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</si>
  <si>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</si>
  <si>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</si>
  <si>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</si>
  <si>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</si>
  <si>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</si>
  <si>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</si>
  <si>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</si>
  <si>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</si>
  <si>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</si>
  <si>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</si>
  <si>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</si>
  <si>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</si>
  <si>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</si>
  <si>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</si>
  <si>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</si>
  <si>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</si>
  <si>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</si>
  <si>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</si>
  <si>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</si>
  <si>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</si>
  <si>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</si>
  <si>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</si>
  <si>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</si>
  <si>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</si>
  <si>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</si>
  <si>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</si>
  <si>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</si>
  <si>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</si>
  <si>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</si>
  <si>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</si>
  <si>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</si>
  <si>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</si>
  <si>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</si>
  <si>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</si>
  <si>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</si>
  <si>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</si>
  <si>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</si>
  <si>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</si>
  <si>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</si>
  <si>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</si>
  <si>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</si>
  <si>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</si>
  <si>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</si>
  <si>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</si>
  <si>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</si>
  <si>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</si>
  <si>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</si>
  <si>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</si>
  <si>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</si>
  <si>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</si>
  <si>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</si>
  <si>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</si>
  <si>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</si>
  <si>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</si>
  <si>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</si>
  <si>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</si>
  <si>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</si>
  <si>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</si>
  <si>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</si>
  <si>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</si>
  <si>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</si>
  <si>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</si>
  <si>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</si>
  <si>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</si>
  <si>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</si>
  <si>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</si>
  <si>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</si>
  <si>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</si>
  <si>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</si>
  <si>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</si>
  <si>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</si>
  <si>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</si>
  <si>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</si>
  <si>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</si>
  <si>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</si>
  <si>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</si>
  <si>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</si>
  <si>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</si>
  <si>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</si>
  <si>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</si>
  <si>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</si>
  <si>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</si>
  <si>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</si>
  <si>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</si>
  <si>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</si>
  <si>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</si>
  <si>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</si>
  <si>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</si>
  <si>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</si>
  <si>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</si>
  <si>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</si>
  <si>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</si>
  <si>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</si>
  <si>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</si>
  <si>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</si>
  <si>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</si>
  <si>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</si>
  <si>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</si>
  <si>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</si>
  <si>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</si>
  <si>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</si>
  <si>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</si>
  <si>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</si>
  <si>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</si>
  <si>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</si>
  <si>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</si>
  <si>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</si>
  <si>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</si>
  <si>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</si>
  <si>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</si>
  <si>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</si>
  <si>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</si>
  <si>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</si>
  <si>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</si>
  <si>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</si>
  <si>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</si>
  <si>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</si>
  <si>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</si>
  <si>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</si>
  <si>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</si>
  <si>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</si>
  <si>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</si>
  <si>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</si>
  <si>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</si>
  <si>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</si>
  <si>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</si>
  <si>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</si>
  <si>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</si>
  <si>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</si>
  <si>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</si>
  <si>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</si>
  <si>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</si>
  <si>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</si>
  <si>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</si>
  <si>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</si>
  <si>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</si>
  <si>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</si>
  <si>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</si>
  <si>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</si>
  <si>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</si>
  <si>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</si>
  <si>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</si>
  <si>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</si>
  <si>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</si>
  <si>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</si>
  <si>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</si>
  <si>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</si>
  <si>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</si>
  <si>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</si>
  <si>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</si>
  <si>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</si>
  <si>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</si>
  <si>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</si>
  <si>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</si>
  <si>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</si>
  <si>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</si>
  <si>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</si>
  <si>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</si>
  <si>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</si>
  <si>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</si>
  <si>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</si>
  <si>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</si>
  <si>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</si>
  <si>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</si>
  <si>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</si>
  <si>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</si>
  <si>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</si>
  <si>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</si>
  <si>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</si>
  <si>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</si>
  <si>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</si>
  <si>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</si>
  <si>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</si>
  <si>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</si>
  <si>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</si>
  <si>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</si>
  <si>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</si>
  <si>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</si>
  <si>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</si>
  <si>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</si>
  <si>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</si>
  <si>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</si>
  <si>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</si>
  <si>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</si>
  <si>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</si>
  <si>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</si>
  <si>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</si>
  <si>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</si>
  <si>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</si>
  <si>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</si>
  <si>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</si>
  <si>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</si>
  <si>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</si>
  <si>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</si>
  <si>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</si>
  <si>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</si>
  <si>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</si>
  <si>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</si>
  <si>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</si>
  <si>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</si>
  <si>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</si>
  <si>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</si>
  <si>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</si>
  <si>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</si>
  <si>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</si>
  <si>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</si>
  <si>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</si>
  <si>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</si>
  <si>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</si>
  <si>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</si>
  <si>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</si>
  <si>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</si>
  <si>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</si>
  <si>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</si>
  <si>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</si>
  <si>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</si>
  <si>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</si>
  <si>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</si>
  <si>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</si>
  <si>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</si>
  <si>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</si>
  <si>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</si>
  <si>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</si>
  <si>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</si>
  <si>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</si>
  <si>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</si>
  <si>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</si>
  <si>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</si>
  <si>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</si>
  <si>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</si>
  <si>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</si>
  <si>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</si>
  <si>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</si>
  <si>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</si>
  <si>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</si>
  <si>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</si>
  <si>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</si>
  <si>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</si>
  <si>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</si>
  <si>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</si>
  <si>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</si>
  <si>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</si>
  <si>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</si>
  <si>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</si>
  <si>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</si>
  <si>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</si>
  <si>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</si>
  <si>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</si>
  <si>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</si>
  <si>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</si>
  <si>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</si>
  <si>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</si>
  <si>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</si>
  <si>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</si>
  <si>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</si>
  <si>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</si>
  <si>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</si>
  <si>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</si>
  <si>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</si>
  <si>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</si>
  <si>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</si>
  <si>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</si>
  <si>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</si>
  <si>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</si>
  <si>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</si>
  <si>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</si>
  <si>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</si>
  <si>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</si>
  <si>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</si>
  <si>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</si>
  <si>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</si>
  <si>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</si>
  <si>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</si>
  <si>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</si>
  <si>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</si>
  <si>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</si>
  <si>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</si>
  <si>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</si>
  <si>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</si>
  <si>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</si>
  <si>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</si>
  <si>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</si>
  <si>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</si>
  <si>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</si>
  <si>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</si>
  <si>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</si>
  <si>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</si>
  <si>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</si>
  <si>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</si>
  <si>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</si>
  <si>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</si>
  <si>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</si>
  <si>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</si>
  <si>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</si>
  <si>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</si>
  <si>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</si>
  <si>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</si>
  <si>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</si>
  <si>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</si>
  <si>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</si>
  <si>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</si>
  <si>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</si>
  <si>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</si>
  <si>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</si>
  <si>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</si>
  <si>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</si>
  <si>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</si>
  <si>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</si>
  <si>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</si>
  <si>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</si>
  <si>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</si>
  <si>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</si>
  <si>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</si>
  <si>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</si>
  <si>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</si>
  <si>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</si>
  <si>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</si>
  <si>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</si>
  <si>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</si>
  <si>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</si>
  <si>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</si>
  <si>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</si>
  <si>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</si>
  <si>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</si>
  <si>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</si>
  <si>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</si>
  <si>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</si>
  <si>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</si>
  <si>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</si>
  <si>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</si>
  <si>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</si>
  <si>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</si>
  <si>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</si>
  <si>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</si>
  <si>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</si>
  <si>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</si>
  <si>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</si>
  <si>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</si>
  <si>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</si>
  <si>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</si>
  <si>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</si>
  <si>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</si>
  <si>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</si>
  <si>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</si>
  <si>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</si>
  <si>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</si>
  <si>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</si>
  <si>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</si>
  <si>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</si>
  <si>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</si>
  <si>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</si>
  <si>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</si>
  <si>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</si>
  <si>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</si>
  <si>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</si>
  <si>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</si>
  <si>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</si>
  <si>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</si>
  <si>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</si>
  <si>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</si>
  <si>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</si>
  <si>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</si>
  <si>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</si>
  <si>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</si>
  <si>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</si>
  <si>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</si>
  <si>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</si>
  <si>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</si>
  <si>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</si>
  <si>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</si>
  <si>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</si>
  <si>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</si>
  <si>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</si>
  <si>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</si>
  <si>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</si>
  <si>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</si>
  <si>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</si>
  <si>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</si>
  <si>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</si>
  <si>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</si>
  <si>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</si>
  <si>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</si>
  <si>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</si>
  <si>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</si>
  <si>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</si>
  <si>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</si>
  <si>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</si>
  <si>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</si>
  <si>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</si>
  <si>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</si>
  <si>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</si>
  <si>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</si>
  <si>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</si>
  <si>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</si>
  <si>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</si>
  <si>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</si>
  <si>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</si>
  <si>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</si>
  <si>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</si>
  <si>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</si>
  <si>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</si>
  <si>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</si>
  <si>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</si>
  <si>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</si>
  <si>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</si>
  <si>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</si>
  <si>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</si>
  <si>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</si>
  <si>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</si>
  <si>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</si>
  <si>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</si>
  <si>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</si>
  <si>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</si>
  <si>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</si>
  <si>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</si>
  <si>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</si>
  <si>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</si>
  <si>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</si>
  <si>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</si>
  <si>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</si>
  <si>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</si>
  <si>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</si>
  <si>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</si>
  <si>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</si>
  <si>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</si>
  <si>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</si>
  <si>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</si>
  <si>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</si>
  <si>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</si>
  <si>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</si>
  <si>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</si>
  <si>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</si>
  <si>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</si>
  <si>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</si>
  <si>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</si>
  <si>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</si>
  <si>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</si>
  <si>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</si>
  <si>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</si>
  <si>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</si>
  <si>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</si>
  <si>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</si>
  <si>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</si>
  <si>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</si>
  <si>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</si>
  <si>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</si>
  <si>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</si>
  <si>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</si>
  <si>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</si>
  <si>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</si>
  <si>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</si>
  <si>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</si>
  <si>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</si>
  <si>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</si>
  <si>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</si>
  <si>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</si>
  <si>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</si>
  <si>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</si>
  <si>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</si>
  <si>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</si>
  <si>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</si>
  <si>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</si>
  <si>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</si>
  <si>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</si>
  <si>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</si>
  <si>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</si>
  <si>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</si>
  <si>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</si>
  <si>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</si>
  <si>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</si>
  <si>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</si>
  <si>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</si>
  <si>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</si>
  <si>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</si>
  <si>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</si>
  <si>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</si>
  <si>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</si>
  <si>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</si>
  <si>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</si>
  <si>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</si>
  <si>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</si>
  <si>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</si>
  <si>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</si>
  <si>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</si>
  <si>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</si>
  <si>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</si>
  <si>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</si>
  <si>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</si>
  <si>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</si>
  <si>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</si>
  <si>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</si>
  <si>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</si>
  <si>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</si>
  <si>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</si>
  <si>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</si>
  <si>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</si>
  <si>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</si>
  <si>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平成12年度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</si>
  <si>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</si>
  <si>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</si>
  <si>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</si>
  <si>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</si>
  <si>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中央指揮システムの専用通信機器を常時運用可能な状態に維持するため、通信回線及びハードウェアの借上げ、消耗品の取得及びハードウェアの保守を実施する。</t>
  </si>
  <si>
    <t>-</t>
  </si>
  <si>
    <t>日</t>
  </si>
  <si>
    <t>拠点</t>
  </si>
  <si>
    <t>執行額（X)／拠点数（Y)　　　　　　　　　　　　　</t>
    <phoneticPr fontId="5"/>
  </si>
  <si>
    <t>　X/Y</t>
    <phoneticPr fontId="5"/>
  </si>
  <si>
    <t>0133</t>
  </si>
  <si>
    <t>0126</t>
  </si>
  <si>
    <t>0160</t>
  </si>
  <si>
    <t>0129</t>
  </si>
  <si>
    <t>0093</t>
  </si>
  <si>
    <t>0094</t>
  </si>
  <si>
    <t>0089</t>
  </si>
  <si>
    <t>0085</t>
  </si>
  <si>
    <t>○</t>
  </si>
  <si>
    <t>通信維持費</t>
    <phoneticPr fontId="5"/>
  </si>
  <si>
    <t>-</t>
    <phoneticPr fontId="5"/>
  </si>
  <si>
    <t>通信維持費</t>
    <phoneticPr fontId="5"/>
  </si>
  <si>
    <t>B.日本電気株式会社</t>
    <phoneticPr fontId="5"/>
  </si>
  <si>
    <t>機器の借上</t>
    <rPh sb="0" eb="2">
      <t>キキ</t>
    </rPh>
    <rPh sb="3" eb="4">
      <t>カ</t>
    </rPh>
    <rPh sb="4" eb="5">
      <t>ア</t>
    </rPh>
    <phoneticPr fontId="5"/>
  </si>
  <si>
    <t>A.日本電気株式会社</t>
    <phoneticPr fontId="5"/>
  </si>
  <si>
    <t>保守の役務</t>
    <rPh sb="0" eb="2">
      <t>ホシュ</t>
    </rPh>
    <rPh sb="3" eb="5">
      <t>エキム</t>
    </rPh>
    <phoneticPr fontId="5"/>
  </si>
  <si>
    <t>C.内野建設有限会社</t>
    <phoneticPr fontId="5"/>
  </si>
  <si>
    <t>撤去の役務</t>
    <rPh sb="0" eb="2">
      <t>テッキョ</t>
    </rPh>
    <rPh sb="3" eb="5">
      <t>エキム</t>
    </rPh>
    <phoneticPr fontId="5"/>
  </si>
  <si>
    <t>D.（株）第一文鎮堂</t>
    <phoneticPr fontId="5"/>
  </si>
  <si>
    <t>消耗品購入</t>
    <phoneticPr fontId="5"/>
  </si>
  <si>
    <t>通信回線の使用料</t>
    <rPh sb="0" eb="2">
      <t>ツウシン</t>
    </rPh>
    <rPh sb="2" eb="4">
      <t>カイセン</t>
    </rPh>
    <rPh sb="5" eb="8">
      <t>シヨウリョウ</t>
    </rPh>
    <phoneticPr fontId="5"/>
  </si>
  <si>
    <t>機器の借上</t>
    <phoneticPr fontId="5"/>
  </si>
  <si>
    <t>F. 日本電気株式会社</t>
    <phoneticPr fontId="5"/>
  </si>
  <si>
    <t>日本電気株式会社</t>
    <phoneticPr fontId="5"/>
  </si>
  <si>
    <t>専用交換装置等の借上</t>
    <phoneticPr fontId="5"/>
  </si>
  <si>
    <t>富士通株式会社</t>
    <phoneticPr fontId="5"/>
  </si>
  <si>
    <t>株式会社エヌ・ティ・ティ・データ</t>
    <phoneticPr fontId="5"/>
  </si>
  <si>
    <t>エヌ・ティ・ティ・コミュニケーションズ株式会社</t>
    <phoneticPr fontId="5"/>
  </si>
  <si>
    <t>ＫＤＤＩ株式会社</t>
    <phoneticPr fontId="5"/>
  </si>
  <si>
    <t>中央指揮システム専用通信の現地調査及び環境設計</t>
    <phoneticPr fontId="5"/>
  </si>
  <si>
    <t>中央指揮システム専用通信システム維持</t>
    <phoneticPr fontId="5"/>
  </si>
  <si>
    <t>中央指揮システム　映像系等装置システム維持</t>
    <phoneticPr fontId="5"/>
  </si>
  <si>
    <t>緊急伝達装置の技術支援役務</t>
    <phoneticPr fontId="5"/>
  </si>
  <si>
    <t>中央指揮システム専用通信の定期点検整備（ゲートウェイ装置Ⅲ型）</t>
    <phoneticPr fontId="5"/>
  </si>
  <si>
    <t>中央指揮システム専用通信の定期点検整備（ゲートウェイ装置Ⅱ型）</t>
    <phoneticPr fontId="5"/>
  </si>
  <si>
    <t>専用交換装置等の撤去</t>
    <phoneticPr fontId="5"/>
  </si>
  <si>
    <t>内野建設有限会社</t>
    <phoneticPr fontId="5"/>
  </si>
  <si>
    <t>ビニールタイ他７１件</t>
    <phoneticPr fontId="5"/>
  </si>
  <si>
    <t>防衛</t>
  </si>
  <si>
    <t>-</t>
    <phoneticPr fontId="5"/>
  </si>
  <si>
    <t>市ヶ谷、関係府省庁及び大臣直轄部隊等の専用通信を常時運用可能な状態に維持するため、統合幕僚監部に対し機器の貸出及び設置を支援する。
維持管理部隊の保有する消耗品の充当、機器の予防整備、故障した機器の故障診断、修理をする。</t>
    <phoneticPr fontId="5"/>
  </si>
  <si>
    <t>‐</t>
  </si>
  <si>
    <t>本事業は、統合幕僚監部の活動に必要な指揮伝達の通信を確保し、ひいては日本の安全保障に寄与するものであり、国民や社会のニーズを的確に反映している。</t>
    <phoneticPr fontId="5"/>
  </si>
  <si>
    <t>本事業は、統合幕僚監部の活動に必要な指揮伝達の通信を確保するものであり、地方自治体、民間等に委ねることはできない。</t>
    <phoneticPr fontId="5"/>
  </si>
  <si>
    <t>本事業は、統合幕僚監部の活動に必要な指揮伝達の通信を確保し、ひいては日本の安全保障に寄与するもので、政策目的の達成手段として必要かつ適切であり、優先度が高い事業である。</t>
    <phoneticPr fontId="5"/>
  </si>
  <si>
    <t>有</t>
  </si>
  <si>
    <t>機器設置拠点の機器予防整備、故障した機器の故障診断修理対応を行う。</t>
    <rPh sb="0" eb="2">
      <t>キキ</t>
    </rPh>
    <rPh sb="2" eb="4">
      <t>セッチ</t>
    </rPh>
    <rPh sb="4" eb="6">
      <t>キョテン</t>
    </rPh>
    <rPh sb="7" eb="9">
      <t>キキ</t>
    </rPh>
    <rPh sb="9" eb="11">
      <t>ヨボウ</t>
    </rPh>
    <rPh sb="11" eb="13">
      <t>セイビ</t>
    </rPh>
    <rPh sb="14" eb="16">
      <t>コショウ</t>
    </rPh>
    <rPh sb="18" eb="20">
      <t>キキ</t>
    </rPh>
    <rPh sb="21" eb="23">
      <t>コショウ</t>
    </rPh>
    <rPh sb="23" eb="25">
      <t>シンダン</t>
    </rPh>
    <rPh sb="25" eb="27">
      <t>シュウリ</t>
    </rPh>
    <rPh sb="27" eb="29">
      <t>タイオウ</t>
    </rPh>
    <rPh sb="30" eb="31">
      <t>オコナ</t>
    </rPh>
    <phoneticPr fontId="5"/>
  </si>
  <si>
    <t>中央指揮システム（専用通信）の借上器材及び取得機器の整備拠点数</t>
    <rPh sb="23" eb="25">
      <t>キキ</t>
    </rPh>
    <phoneticPr fontId="5"/>
  </si>
  <si>
    <t>機器の借上、消耗品等の取得、予防整備により、システムを継続的に運用する。</t>
    <rPh sb="0" eb="2">
      <t>キキ</t>
    </rPh>
    <rPh sb="14" eb="16">
      <t>ヨボウ</t>
    </rPh>
    <rPh sb="16" eb="18">
      <t>セイビ</t>
    </rPh>
    <phoneticPr fontId="5"/>
  </si>
  <si>
    <t>防衛大臣、主要補佐者及び関係幕僚が中央指揮所内、関係府省庁及び大臣直轄部隊等に対し、秘匿された電話及びファクシミリにより命令、指示等の伝達及び連絡調整等を行う中央指揮システムの専用通信を常時運用可能な状態に維持するもの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</si>
  <si>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</si>
  <si>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調達に際しては、原則として一般競争入札により入札参加者をより多く募り競争性を確保していることに加え、コストの低減を従前より図っているなど、単位あたりコスト等の水準は妥当である。</t>
    <phoneticPr fontId="5"/>
  </si>
  <si>
    <t>-</t>
    <phoneticPr fontId="5"/>
  </si>
  <si>
    <t>契約実績等の分析、消耗品所要の低減を実施し、コスト削減・効率化を図っている。具体的には、公告期間の延長や入札情報の幅広い周知等による競争性を高めるための取り組みを行う。</t>
    <phoneticPr fontId="5"/>
  </si>
  <si>
    <t>統合幕僚監部の活動に必要な指揮伝達の通信を維持するための費途・使途となっており、事業目的に則し真に必要なものに限定されている。</t>
    <phoneticPr fontId="5"/>
  </si>
  <si>
    <t>成果実績は、当該事業について所要の維持を実施しており、成果目標に見合っている。</t>
    <phoneticPr fontId="5"/>
  </si>
  <si>
    <t>活動実績は見込みに見合ったものである。</t>
    <phoneticPr fontId="5"/>
  </si>
  <si>
    <t>当該事業は、統合幕僚監部の各種活動において、十分に活用されている。</t>
    <phoneticPr fontId="5"/>
  </si>
  <si>
    <t>１．必要性
　　秘匿された電話及びファクシミリにより、防衛大臣等の命令・指示等の伝達及び連絡調整等を行うため、機器の借上げ、消耗品の取得、保守の実施により、中央指揮システムの専用通信機器を常時運用可能な状態に維持するために必要である。
２．効率性
　　契約実績等の分析、消耗品の所要を低減することで、コスト削減を図っており、効率的である。
３．有効性
　　防衛大臣等からの命令・指示等の伝達、連絡調整等が可能となるため、本事業は有効である。
４．総合評価
　　当該事業の実施にあたっては、必要性、効率性、有効性が考慮されているなど、本事業は適正に実施されている。</t>
    <rPh sb="55" eb="57">
      <t>キキ</t>
    </rPh>
    <phoneticPr fontId="5"/>
  </si>
  <si>
    <t>引き続き、契約実績等の分析及びコスト低減方策の検討等を行い、効率的な予算要求、執行に努める。</t>
    <phoneticPr fontId="5"/>
  </si>
  <si>
    <t>専用交換装置等の借上</t>
    <phoneticPr fontId="5"/>
  </si>
  <si>
    <t>大画面表示装置の借上</t>
    <phoneticPr fontId="5"/>
  </si>
  <si>
    <t>システム・ラボ機器の借上</t>
    <phoneticPr fontId="5"/>
  </si>
  <si>
    <t>関係省庁連携機器の借上</t>
    <phoneticPr fontId="5"/>
  </si>
  <si>
    <t>会議等支援用機器の借上</t>
    <phoneticPr fontId="5"/>
  </si>
  <si>
    <t>日本電気株式会社</t>
    <phoneticPr fontId="5"/>
  </si>
  <si>
    <t>緊急伝達装置の借上</t>
    <phoneticPr fontId="5"/>
  </si>
  <si>
    <t>統合共通業務用機器Ⅰの借上</t>
    <phoneticPr fontId="5"/>
  </si>
  <si>
    <t>富士通株式会社</t>
    <phoneticPr fontId="5"/>
  </si>
  <si>
    <t>緊急伝達装置の借上</t>
    <phoneticPr fontId="5"/>
  </si>
  <si>
    <t>　システム・ラボ機器の借上</t>
    <phoneticPr fontId="5"/>
  </si>
  <si>
    <t>関係省庁連携機器の借上</t>
    <phoneticPr fontId="5"/>
  </si>
  <si>
    <t>大画面表示装置の借上</t>
    <phoneticPr fontId="5"/>
  </si>
  <si>
    <t>統合共通業務用機器Ⅰの借上</t>
    <phoneticPr fontId="5"/>
  </si>
  <si>
    <t>会議等支援用機器の借上</t>
    <phoneticPr fontId="5"/>
  </si>
  <si>
    <t>テレビ会議端末用機器の借上</t>
    <phoneticPr fontId="5"/>
  </si>
  <si>
    <t>テレビ会議端末用機器の借上</t>
    <phoneticPr fontId="5"/>
  </si>
  <si>
    <t>B</t>
  </si>
  <si>
    <t>-</t>
    <phoneticPr fontId="5"/>
  </si>
  <si>
    <t>Ⅰ-１-(1)宇宙・サイバー・電磁波の領域における能力の獲得・強化
Ⅰ-１-(２)従来の領域における能力の強化担
Ⅰ-２-(６)情報機能の強化担
Ⅰ-３-(１)大規模災害等への対応担　</t>
    <phoneticPr fontId="5"/>
  </si>
  <si>
    <t>-</t>
    <phoneticPr fontId="5"/>
  </si>
  <si>
    <t>中央指揮システムの個別維持（専用通信)</t>
    <phoneticPr fontId="5"/>
  </si>
  <si>
    <t>部外回線の借上</t>
    <phoneticPr fontId="5"/>
  </si>
  <si>
    <t>回線の維持</t>
    <phoneticPr fontId="5"/>
  </si>
  <si>
    <t>-</t>
    <phoneticPr fontId="5"/>
  </si>
  <si>
    <t>-</t>
    <phoneticPr fontId="5"/>
  </si>
  <si>
    <t>通信維持費</t>
    <phoneticPr fontId="5"/>
  </si>
  <si>
    <t>無</t>
  </si>
  <si>
    <t>国庫債務負担行為等</t>
  </si>
  <si>
    <t>平成３１年度以降に係る防衛計画の大綱（平成３０年１２月１８日国家安全保障会議決定及び閣議決定）</t>
    <phoneticPr fontId="5"/>
  </si>
  <si>
    <t>市ヶ谷、関係府省庁及び大臣直轄部隊等の専用通信を常時運用可能な状態に維持するため、令和４年度に機器を入れ替える。</t>
    <rPh sb="0" eb="3">
      <t>イチガヤ</t>
    </rPh>
    <rPh sb="4" eb="6">
      <t>カンケイ</t>
    </rPh>
    <rPh sb="6" eb="9">
      <t>フショウチョウ</t>
    </rPh>
    <rPh sb="9" eb="10">
      <t>オヨ</t>
    </rPh>
    <rPh sb="11" eb="13">
      <t>ダイジン</t>
    </rPh>
    <rPh sb="13" eb="15">
      <t>チョッカツ</t>
    </rPh>
    <rPh sb="15" eb="17">
      <t>ブタイ</t>
    </rPh>
    <rPh sb="17" eb="18">
      <t>トウ</t>
    </rPh>
    <rPh sb="19" eb="21">
      <t>センヨウ</t>
    </rPh>
    <rPh sb="21" eb="23">
      <t>ツウシン</t>
    </rPh>
    <rPh sb="24" eb="26">
      <t>ジョウジ</t>
    </rPh>
    <rPh sb="26" eb="28">
      <t>ウンヨウ</t>
    </rPh>
    <rPh sb="28" eb="30">
      <t>カノウ</t>
    </rPh>
    <rPh sb="31" eb="33">
      <t>ジョウタイ</t>
    </rPh>
    <rPh sb="34" eb="36">
      <t>イジ</t>
    </rPh>
    <rPh sb="41" eb="43">
      <t>レイワ</t>
    </rPh>
    <rPh sb="44" eb="46">
      <t>ネンド</t>
    </rPh>
    <rPh sb="47" eb="49">
      <t>キキ</t>
    </rPh>
    <rPh sb="50" eb="51">
      <t>イ</t>
    </rPh>
    <rPh sb="52" eb="53">
      <t>カ</t>
    </rPh>
    <phoneticPr fontId="5"/>
  </si>
  <si>
    <t>拠点</t>
    <rPh sb="0" eb="2">
      <t>キョテン</t>
    </rPh>
    <phoneticPr fontId="5"/>
  </si>
  <si>
    <t>-</t>
    <phoneticPr fontId="5"/>
  </si>
  <si>
    <t>機器設置拠点の現場確認、機器設置、試験対応を行う。</t>
    <rPh sb="7" eb="9">
      <t>ゲンバ</t>
    </rPh>
    <rPh sb="9" eb="11">
      <t>カクニン</t>
    </rPh>
    <rPh sb="14" eb="16">
      <t>セッチ</t>
    </rPh>
    <rPh sb="17" eb="19">
      <t>シケン</t>
    </rPh>
    <phoneticPr fontId="5"/>
  </si>
  <si>
    <t>執行額（X)／拠点数（Y)　　　　　</t>
    <phoneticPr fontId="5"/>
  </si>
  <si>
    <t>X/Y</t>
    <phoneticPr fontId="5"/>
  </si>
  <si>
    <t>百万円／拠点</t>
    <phoneticPr fontId="5"/>
  </si>
  <si>
    <t>354/58</t>
    <phoneticPr fontId="5"/>
  </si>
  <si>
    <t>2,390/58</t>
    <phoneticPr fontId="5"/>
  </si>
  <si>
    <t>1,289/28</t>
    <phoneticPr fontId="5"/>
  </si>
  <si>
    <t>環境設計の役務</t>
    <phoneticPr fontId="5"/>
  </si>
  <si>
    <t>維持の役務</t>
    <phoneticPr fontId="5"/>
  </si>
  <si>
    <t>運用稼働日数</t>
    <phoneticPr fontId="5"/>
  </si>
  <si>
    <t>運用稼働日数</t>
    <rPh sb="0" eb="2">
      <t>ウンヨウ</t>
    </rPh>
    <rPh sb="2" eb="4">
      <t>カドウ</t>
    </rPh>
    <rPh sb="4" eb="6">
      <t>ニッスウ</t>
    </rPh>
    <phoneticPr fontId="5"/>
  </si>
  <si>
    <t>機器の換装により、システムを継続的に運用する。</t>
    <rPh sb="0" eb="2">
      <t>キキ</t>
    </rPh>
    <rPh sb="3" eb="5">
      <t>カンソウ</t>
    </rPh>
    <rPh sb="14" eb="17">
      <t>ケイゾクテキ</t>
    </rPh>
    <rPh sb="18" eb="20">
      <t>ウンヨウ</t>
    </rPh>
    <phoneticPr fontId="5"/>
  </si>
  <si>
    <t>平成３１年度以降に係る防衛計画の大綱（平成３０年１２月１８日国家安全保障会議決定及び閣議決定）</t>
    <phoneticPr fontId="5"/>
  </si>
  <si>
    <t>1,569/28</t>
    <phoneticPr fontId="5"/>
  </si>
  <si>
    <t>1,376/28</t>
    <phoneticPr fontId="5"/>
  </si>
  <si>
    <t>中央指揮システム（専用通信）の借上器材及び取得機器の換装事業の拠点数</t>
    <rPh sb="26" eb="28">
      <t>カンソウ</t>
    </rPh>
    <rPh sb="28" eb="30">
      <t>ジギョウ</t>
    </rPh>
    <rPh sb="31" eb="33">
      <t>キョテン</t>
    </rPh>
    <rPh sb="33" eb="34">
      <t>スウ</t>
    </rPh>
    <phoneticPr fontId="5"/>
  </si>
  <si>
    <t>1,304/28</t>
    <phoneticPr fontId="5"/>
  </si>
  <si>
    <t>株式会社第一文眞堂</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</si>
  <si>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18" eb="20">
      <t>リョウイキ</t>
    </rPh>
    <rPh sb="20" eb="22">
      <t>オウダン</t>
    </rPh>
    <rPh sb="22" eb="24">
      <t>サクセン</t>
    </rPh>
    <rPh sb="25" eb="27">
      <t>ヒツヨウ</t>
    </rPh>
    <rPh sb="28" eb="30">
      <t>ノウリョク</t>
    </rPh>
    <rPh sb="31" eb="33">
      <t>キョウカ</t>
    </rPh>
    <rPh sb="37" eb="39">
      <t>ユウセン</t>
    </rPh>
    <rPh sb="39" eb="41">
      <t>ジコウ</t>
    </rPh>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</si>
  <si>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</si>
  <si>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①７ページ
②１８、１９ページ
③５ページ
④７、８ページ</t>
    <phoneticPr fontId="5"/>
  </si>
  <si>
    <t>-</t>
    <phoneticPr fontId="5"/>
  </si>
  <si>
    <t>東日本電信電話株式会社</t>
    <rPh sb="3" eb="5">
      <t>デンシン</t>
    </rPh>
    <rPh sb="5" eb="7">
      <t>デンワ</t>
    </rPh>
    <rPh sb="7" eb="11">
      <t>カブシキガイシャ</t>
    </rPh>
    <phoneticPr fontId="5"/>
  </si>
  <si>
    <t>・外部有識者の所見を踏まえて、適切に対応されたい。</t>
    <phoneticPr fontId="5"/>
  </si>
  <si>
    <t>・調達に際しては、原則として一般競争入札により入札者を多く募り競争性を確保しているとのことであるが、結果的に一者応札及び競争性のない随意契約となったものが一般競争入札の結果とはゆえ散見されることから、要因分析のうえ、その理由についてレビューシートにおいて説明し、事業者選定及び価格の妥当性について国民の理解を得られるようにするとともに応札者拡大のための検討を実施し、競争性の向上に努められたい。
・重要な事業であることは理解できる。その中で28施設、365日、100％の説明では物足りない。例えば平成12年度まで遡ってこれまでの課題を再調査できないか。</t>
    <phoneticPr fontId="5"/>
  </si>
  <si>
    <t>執行等改善</t>
  </si>
  <si>
    <t>情報処理業務庁費</t>
    <rPh sb="0" eb="2">
      <t>ジョウホウ</t>
    </rPh>
    <rPh sb="2" eb="4">
      <t>ショリ</t>
    </rPh>
    <rPh sb="4" eb="6">
      <t>ギョウム</t>
    </rPh>
    <rPh sb="6" eb="8">
      <t>チョウヒ</t>
    </rPh>
    <phoneticPr fontId="5"/>
  </si>
  <si>
    <t>通信機器購入費</t>
    <rPh sb="0" eb="2">
      <t>ツウシン</t>
    </rPh>
    <rPh sb="2" eb="4">
      <t>キキ</t>
    </rPh>
    <rPh sb="4" eb="7">
      <t>コウニュウヒ</t>
    </rPh>
    <phoneticPr fontId="5"/>
  </si>
  <si>
    <t>-</t>
    <phoneticPr fontId="5"/>
  </si>
  <si>
    <t>・維持の役務において、競争性のない随意契約となった主な要因は、一般競争入札の結果、不落によるものであり、維持及び整備に必要な技術情報を製造会社しか保有しておらず、結果的に一者応札となったものであるためと分析している。機器の借上において、競争性のない随意契約となった主な要因は、一般競争入札を行ったものの機器の借上の延長契約であり、すでに運用している機器の所有権を有する賃貸借会社の一者応札となったものであるためと分析している。システムの整備時において、新規参入による競争性が確保できるよう検討する。
・維持や借上げに関する資料の保存期間は１年から５年のため、平成１２年までさかのぼることは困難である。</t>
    <rPh sb="1" eb="3">
      <t>イジ</t>
    </rPh>
    <rPh sb="4" eb="6">
      <t>エキム</t>
    </rPh>
    <rPh sb="86" eb="87">
      <t>シャ</t>
    </rPh>
    <rPh sb="108" eb="110">
      <t>キキ</t>
    </rPh>
    <rPh sb="111" eb="113">
      <t>カリア</t>
    </rPh>
    <rPh sb="151" eb="153">
      <t>キキ</t>
    </rPh>
    <rPh sb="154" eb="156">
      <t>カリア</t>
    </rPh>
    <rPh sb="157" eb="159">
      <t>エンチョウ</t>
    </rPh>
    <rPh sb="159" eb="161">
      <t>ケイヤク</t>
    </rPh>
    <rPh sb="168" eb="170">
      <t>ウンヨウ</t>
    </rPh>
    <rPh sb="174" eb="176">
      <t>キキ</t>
    </rPh>
    <rPh sb="177" eb="180">
      <t>ショユウケン</t>
    </rPh>
    <rPh sb="181" eb="182">
      <t>ユウ</t>
    </rPh>
    <rPh sb="184" eb="187">
      <t>チンタイシャク</t>
    </rPh>
    <rPh sb="187" eb="189">
      <t>ガイシャ</t>
    </rPh>
    <rPh sb="191" eb="192">
      <t>シャ</t>
    </rPh>
    <rPh sb="244" eb="246">
      <t>ケントウ</t>
    </rPh>
    <rPh sb="251" eb="253">
      <t>イジ</t>
    </rPh>
    <rPh sb="254" eb="256">
      <t>カリア</t>
    </rPh>
    <rPh sb="258" eb="259">
      <t>カン</t>
    </rPh>
    <rPh sb="261" eb="263">
      <t>シリョウ</t>
    </rPh>
    <rPh sb="264" eb="266">
      <t>ホゾン</t>
    </rPh>
    <rPh sb="266" eb="268">
      <t>キカン</t>
    </rPh>
    <rPh sb="270" eb="271">
      <t>ネン</t>
    </rPh>
    <rPh sb="274" eb="275">
      <t>ネン</t>
    </rPh>
    <rPh sb="279" eb="281">
      <t>ヘイセイ</t>
    </rPh>
    <rPh sb="283" eb="284">
      <t>ネン</t>
    </rPh>
    <rPh sb="294" eb="296">
      <t>コンナン</t>
    </rPh>
    <phoneticPr fontId="5"/>
  </si>
  <si>
    <t>調達に際しては、原則として一般競争入札により入札者を多く募り競争性を確保している。競争性のない随意契約となったものは、一般競争入札の結果、不調により不落随契に移行したものであり、妥当である。</t>
    <rPh sb="89" eb="91">
      <t>ダトウ</t>
    </rPh>
    <phoneticPr fontId="5"/>
  </si>
  <si>
    <t>令和４年度に更新した機材の撤去及び老朽化した通信機材の更新を実施する。
防衛力を５年以内に抜本的に強化するために必要な取組みについて事項要求している。</t>
    <rPh sb="3" eb="4">
      <t>ネン</t>
    </rPh>
    <rPh sb="4" eb="5">
      <t>ド</t>
    </rPh>
    <rPh sb="13" eb="15">
      <t>テッキョ</t>
    </rPh>
    <rPh sb="15" eb="16">
      <t>オヨ</t>
    </rPh>
    <rPh sb="17" eb="20">
      <t>ロウキュウカ</t>
    </rPh>
    <rPh sb="22" eb="24">
      <t>ツウシン</t>
    </rPh>
    <rPh sb="24" eb="26">
      <t>キザイ</t>
    </rPh>
    <rPh sb="27" eb="29">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</si>
</sst>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3" fillId="0" borderId="11" xfId="0" applyNumberFormat="1" applyFont="1" applyBorder="1" applyAlignment="1" applyProtection="1">
      <alignment horizontal="left" vertical="center" wrapText="1"/>
      <protection locked="0"/>
    </xf>
    <xf numFmtId="177" fontId="0" fillId="0" borderId="11" xfId="0" applyNumberFormat="1"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6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60033</xdr:colOff>
      <xdr:row>268</xdr:row>
      <xdr:rowOff>311366</xdr:rowOff>
    </xdr:from>
    <xdr:to>
      <xdr:col>49</xdr:col>
      <xdr:colOff>228120</xdr:colOff>
      <xdr:row>280</xdr:row>
      <xdr:rowOff>311184</xdr:rowOff>
    </xdr:to>
    <xdr:pic>
      <xdr:nvPicPr>
        <xdr:cNvPr id="4" name="図 3">
          <a:extLst>
            <a:ext uri="{FF2B5EF4-FFF2-40B4-BE49-F238E27FC236}">
              <a16:creationId xmlns:a16="http://schemas.microsoft.com/office/drawing/2014/main" id="{117DFA17-75D3-42AA-90E7-AD0B4C7DCF2A}"/>
            </a:ext>
          </a:extLst>
        </xdr:cNvPr>
        <xdr:cNvPicPr>
          <a:picLocks noChangeAspect="1"/>
        </xdr:cNvPicPr>
      </xdr:nvPicPr>
      <xdr:blipFill>
        <a:blip xmlns:r="http://schemas.openxmlformats.org/officeDocument/2006/relationships" r:embed="rId1"/>
        <a:stretch>
          <a:fillRect/>
        </a:stretch>
      </xdr:blipFill>
      <xdr:spPr>
        <a:xfrm>
          <a:off x="1284676" y="49092973"/>
          <a:ext cx="8944694" cy="42452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H272" sqref="BH27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363</v>
      </c>
      <c r="AJ2" s="855" t="s">
        <v>739</v>
      </c>
      <c r="AK2" s="855"/>
      <c r="AL2" s="855"/>
      <c r="AM2" s="855"/>
      <c r="AN2" s="90" t="s">
        <v>363</v>
      </c>
      <c r="AO2" s="855">
        <v>21</v>
      </c>
      <c r="AP2" s="855"/>
      <c r="AQ2" s="855"/>
      <c r="AR2" s="91" t="s">
        <v>363</v>
      </c>
      <c r="AS2" s="856">
        <v>26</v>
      </c>
      <c r="AT2" s="856"/>
      <c r="AU2" s="856"/>
      <c r="AV2" s="90" t="str">
        <f>IF(AW2="","","-")</f>
        <v/>
      </c>
      <c r="AW2" s="857"/>
      <c r="AX2" s="857"/>
    </row>
    <row r="3" spans="1:50" ht="21" customHeight="1" thickBot="1" x14ac:dyDescent="0.2">
      <c r="A3" s="858" t="s">
        <v>677</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687</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782</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688</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690</v>
      </c>
      <c r="H5" s="846"/>
      <c r="I5" s="846"/>
      <c r="J5" s="846"/>
      <c r="K5" s="846"/>
      <c r="L5" s="846"/>
      <c r="M5" s="847" t="s">
        <v>62</v>
      </c>
      <c r="N5" s="848"/>
      <c r="O5" s="848"/>
      <c r="P5" s="848"/>
      <c r="Q5" s="848"/>
      <c r="R5" s="849"/>
      <c r="S5" s="850" t="s">
        <v>691</v>
      </c>
      <c r="T5" s="846"/>
      <c r="U5" s="846"/>
      <c r="V5" s="846"/>
      <c r="W5" s="846"/>
      <c r="X5" s="851"/>
      <c r="Y5" s="852" t="s">
        <v>3</v>
      </c>
      <c r="Z5" s="853"/>
      <c r="AA5" s="853"/>
      <c r="AB5" s="853"/>
      <c r="AC5" s="853"/>
      <c r="AD5" s="854"/>
      <c r="AE5" s="875" t="s">
        <v>692</v>
      </c>
      <c r="AF5" s="875"/>
      <c r="AG5" s="875"/>
      <c r="AH5" s="875"/>
      <c r="AI5" s="875"/>
      <c r="AJ5" s="875"/>
      <c r="AK5" s="875"/>
      <c r="AL5" s="875"/>
      <c r="AM5" s="875"/>
      <c r="AN5" s="875"/>
      <c r="AO5" s="875"/>
      <c r="AP5" s="876"/>
      <c r="AQ5" s="877" t="s">
        <v>689</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693</v>
      </c>
      <c r="H7" s="886"/>
      <c r="I7" s="886"/>
      <c r="J7" s="886"/>
      <c r="K7" s="886"/>
      <c r="L7" s="886"/>
      <c r="M7" s="886"/>
      <c r="N7" s="886"/>
      <c r="O7" s="886"/>
      <c r="P7" s="886"/>
      <c r="Q7" s="886"/>
      <c r="R7" s="886"/>
      <c r="S7" s="886"/>
      <c r="T7" s="886"/>
      <c r="U7" s="886"/>
      <c r="V7" s="886"/>
      <c r="W7" s="886"/>
      <c r="X7" s="887"/>
      <c r="Y7" s="888" t="s">
        <v>348</v>
      </c>
      <c r="Z7" s="707"/>
      <c r="AA7" s="707"/>
      <c r="AB7" s="707"/>
      <c r="AC7" s="707"/>
      <c r="AD7" s="889"/>
      <c r="AE7" s="818" t="s">
        <v>694</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防衛関係</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1" t="s">
        <v>21</v>
      </c>
      <c r="B9" s="792"/>
      <c r="C9" s="792"/>
      <c r="D9" s="792"/>
      <c r="E9" s="792"/>
      <c r="F9" s="792"/>
      <c r="G9" s="872" t="s">
        <v>750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9" t="s">
        <v>28</v>
      </c>
      <c r="B10" s="780"/>
      <c r="C10" s="780"/>
      <c r="D10" s="780"/>
      <c r="E10" s="780"/>
      <c r="F10" s="780"/>
      <c r="G10" s="781" t="s">
        <v>695</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直接実施</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24"/>
    </row>
    <row r="13" spans="1:50" ht="21" customHeight="1" x14ac:dyDescent="0.15">
      <c r="A13" s="327"/>
      <c r="B13" s="328"/>
      <c r="C13" s="328"/>
      <c r="D13" s="328"/>
      <c r="E13" s="328"/>
      <c r="F13" s="329"/>
      <c r="G13" s="808" t="s">
        <v>6</v>
      </c>
      <c r="H13" s="809"/>
      <c r="I13" s="825" t="s">
        <v>7</v>
      </c>
      <c r="J13" s="826"/>
      <c r="K13" s="826"/>
      <c r="L13" s="826"/>
      <c r="M13" s="826"/>
      <c r="N13" s="826"/>
      <c r="O13" s="827"/>
      <c r="P13" s="720">
        <v>963</v>
      </c>
      <c r="Q13" s="721"/>
      <c r="R13" s="721"/>
      <c r="S13" s="721"/>
      <c r="T13" s="721"/>
      <c r="U13" s="721"/>
      <c r="V13" s="722"/>
      <c r="W13" s="720">
        <v>1790</v>
      </c>
      <c r="X13" s="721"/>
      <c r="Y13" s="721"/>
      <c r="Z13" s="721"/>
      <c r="AA13" s="721"/>
      <c r="AB13" s="721"/>
      <c r="AC13" s="722"/>
      <c r="AD13" s="720">
        <v>1627</v>
      </c>
      <c r="AE13" s="721"/>
      <c r="AF13" s="721"/>
      <c r="AG13" s="721"/>
      <c r="AH13" s="721"/>
      <c r="AI13" s="721"/>
      <c r="AJ13" s="722"/>
      <c r="AK13" s="720">
        <v>3679</v>
      </c>
      <c r="AL13" s="721"/>
      <c r="AM13" s="721"/>
      <c r="AN13" s="721"/>
      <c r="AO13" s="721"/>
      <c r="AP13" s="721"/>
      <c r="AQ13" s="722"/>
      <c r="AR13" s="756">
        <v>3719</v>
      </c>
      <c r="AS13" s="757"/>
      <c r="AT13" s="757"/>
      <c r="AU13" s="757"/>
      <c r="AV13" s="757"/>
      <c r="AW13" s="757"/>
      <c r="AX13" s="828"/>
    </row>
    <row r="14" spans="1:50" ht="21" customHeight="1" x14ac:dyDescent="0.15">
      <c r="A14" s="327"/>
      <c r="B14" s="328"/>
      <c r="C14" s="328"/>
      <c r="D14" s="328"/>
      <c r="E14" s="328"/>
      <c r="F14" s="329"/>
      <c r="G14" s="810"/>
      <c r="H14" s="811"/>
      <c r="I14" s="803" t="s">
        <v>8</v>
      </c>
      <c r="J14" s="804"/>
      <c r="K14" s="804"/>
      <c r="L14" s="804"/>
      <c r="M14" s="804"/>
      <c r="N14" s="804"/>
      <c r="O14" s="805"/>
      <c r="P14" s="720" t="s">
        <v>696</v>
      </c>
      <c r="Q14" s="721"/>
      <c r="R14" s="721"/>
      <c r="S14" s="721"/>
      <c r="T14" s="721"/>
      <c r="U14" s="721"/>
      <c r="V14" s="722"/>
      <c r="W14" s="720" t="s">
        <v>696</v>
      </c>
      <c r="X14" s="721"/>
      <c r="Y14" s="721"/>
      <c r="Z14" s="721"/>
      <c r="AA14" s="721"/>
      <c r="AB14" s="721"/>
      <c r="AC14" s="722"/>
      <c r="AD14" s="720">
        <v>-56</v>
      </c>
      <c r="AE14" s="721"/>
      <c r="AF14" s="721"/>
      <c r="AG14" s="721"/>
      <c r="AH14" s="721"/>
      <c r="AI14" s="721"/>
      <c r="AJ14" s="722"/>
      <c r="AK14" s="720" t="s">
        <v>696</v>
      </c>
      <c r="AL14" s="721"/>
      <c r="AM14" s="721"/>
      <c r="AN14" s="721"/>
      <c r="AO14" s="721"/>
      <c r="AP14" s="721"/>
      <c r="AQ14" s="722"/>
      <c r="AR14" s="814"/>
      <c r="AS14" s="814"/>
      <c r="AT14" s="814"/>
      <c r="AU14" s="814"/>
      <c r="AV14" s="814"/>
      <c r="AW14" s="814"/>
      <c r="AX14" s="815"/>
    </row>
    <row r="15" spans="1:50" ht="21" customHeight="1" x14ac:dyDescent="0.15">
      <c r="A15" s="327"/>
      <c r="B15" s="328"/>
      <c r="C15" s="328"/>
      <c r="D15" s="328"/>
      <c r="E15" s="328"/>
      <c r="F15" s="329"/>
      <c r="G15" s="810"/>
      <c r="H15" s="811"/>
      <c r="I15" s="803" t="s">
        <v>48</v>
      </c>
      <c r="J15" s="816"/>
      <c r="K15" s="816"/>
      <c r="L15" s="816"/>
      <c r="M15" s="816"/>
      <c r="N15" s="816"/>
      <c r="O15" s="817"/>
      <c r="P15" s="720" t="s">
        <v>696</v>
      </c>
      <c r="Q15" s="721"/>
      <c r="R15" s="721"/>
      <c r="S15" s="721"/>
      <c r="T15" s="721"/>
      <c r="U15" s="721"/>
      <c r="V15" s="722"/>
      <c r="W15" s="720" t="s">
        <v>696</v>
      </c>
      <c r="X15" s="721"/>
      <c r="Y15" s="721"/>
      <c r="Z15" s="721"/>
      <c r="AA15" s="721"/>
      <c r="AB15" s="721"/>
      <c r="AC15" s="722"/>
      <c r="AD15" s="720" t="s">
        <v>696</v>
      </c>
      <c r="AE15" s="721"/>
      <c r="AF15" s="721"/>
      <c r="AG15" s="721"/>
      <c r="AH15" s="721"/>
      <c r="AI15" s="721"/>
      <c r="AJ15" s="722"/>
      <c r="AK15" s="720" t="s">
        <v>696</v>
      </c>
      <c r="AL15" s="721"/>
      <c r="AM15" s="721"/>
      <c r="AN15" s="721"/>
      <c r="AO15" s="721"/>
      <c r="AP15" s="721"/>
      <c r="AQ15" s="722"/>
      <c r="AR15" s="720" t="s">
        <v>696</v>
      </c>
      <c r="AS15" s="721"/>
      <c r="AT15" s="721"/>
      <c r="AU15" s="721"/>
      <c r="AV15" s="721"/>
      <c r="AW15" s="721"/>
      <c r="AX15" s="722"/>
    </row>
    <row r="16" spans="1:50" ht="21" customHeight="1" x14ac:dyDescent="0.15">
      <c r="A16" s="327"/>
      <c r="B16" s="328"/>
      <c r="C16" s="328"/>
      <c r="D16" s="328"/>
      <c r="E16" s="328"/>
      <c r="F16" s="329"/>
      <c r="G16" s="810"/>
      <c r="H16" s="811"/>
      <c r="I16" s="803" t="s">
        <v>49</v>
      </c>
      <c r="J16" s="816"/>
      <c r="K16" s="816"/>
      <c r="L16" s="816"/>
      <c r="M16" s="816"/>
      <c r="N16" s="816"/>
      <c r="O16" s="817"/>
      <c r="P16" s="720" t="s">
        <v>696</v>
      </c>
      <c r="Q16" s="721"/>
      <c r="R16" s="721"/>
      <c r="S16" s="721"/>
      <c r="T16" s="721"/>
      <c r="U16" s="721"/>
      <c r="V16" s="722"/>
      <c r="W16" s="720" t="s">
        <v>696</v>
      </c>
      <c r="X16" s="721"/>
      <c r="Y16" s="721"/>
      <c r="Z16" s="721"/>
      <c r="AA16" s="721"/>
      <c r="AB16" s="721"/>
      <c r="AC16" s="722"/>
      <c r="AD16" s="720" t="s">
        <v>696</v>
      </c>
      <c r="AE16" s="721"/>
      <c r="AF16" s="721"/>
      <c r="AG16" s="721"/>
      <c r="AH16" s="721"/>
      <c r="AI16" s="721"/>
      <c r="AJ16" s="722"/>
      <c r="AK16" s="720" t="s">
        <v>696</v>
      </c>
      <c r="AL16" s="721"/>
      <c r="AM16" s="721"/>
      <c r="AN16" s="721"/>
      <c r="AO16" s="721"/>
      <c r="AP16" s="721"/>
      <c r="AQ16" s="722"/>
      <c r="AR16" s="821"/>
      <c r="AS16" s="822"/>
      <c r="AT16" s="822"/>
      <c r="AU16" s="822"/>
      <c r="AV16" s="822"/>
      <c r="AW16" s="822"/>
      <c r="AX16" s="823"/>
    </row>
    <row r="17" spans="1:50" ht="24.75" customHeight="1" x14ac:dyDescent="0.15">
      <c r="A17" s="327"/>
      <c r="B17" s="328"/>
      <c r="C17" s="328"/>
      <c r="D17" s="328"/>
      <c r="E17" s="328"/>
      <c r="F17" s="329"/>
      <c r="G17" s="810"/>
      <c r="H17" s="811"/>
      <c r="I17" s="803" t="s">
        <v>47</v>
      </c>
      <c r="J17" s="804"/>
      <c r="K17" s="804"/>
      <c r="L17" s="804"/>
      <c r="M17" s="804"/>
      <c r="N17" s="804"/>
      <c r="O17" s="805"/>
      <c r="P17" s="720" t="s">
        <v>696</v>
      </c>
      <c r="Q17" s="721"/>
      <c r="R17" s="721"/>
      <c r="S17" s="721"/>
      <c r="T17" s="721"/>
      <c r="U17" s="721"/>
      <c r="V17" s="722"/>
      <c r="W17" s="720" t="s">
        <v>696</v>
      </c>
      <c r="X17" s="721"/>
      <c r="Y17" s="721"/>
      <c r="Z17" s="721"/>
      <c r="AA17" s="721"/>
      <c r="AB17" s="721"/>
      <c r="AC17" s="722"/>
      <c r="AD17" s="720" t="s">
        <v>696</v>
      </c>
      <c r="AE17" s="721"/>
      <c r="AF17" s="721"/>
      <c r="AG17" s="721"/>
      <c r="AH17" s="721"/>
      <c r="AI17" s="721"/>
      <c r="AJ17" s="722"/>
      <c r="AK17" s="720" t="s">
        <v>696</v>
      </c>
      <c r="AL17" s="721"/>
      <c r="AM17" s="721"/>
      <c r="AN17" s="721"/>
      <c r="AO17" s="721"/>
      <c r="AP17" s="721"/>
      <c r="AQ17" s="722"/>
      <c r="AR17" s="806"/>
      <c r="AS17" s="806"/>
      <c r="AT17" s="806"/>
      <c r="AU17" s="806"/>
      <c r="AV17" s="806"/>
      <c r="AW17" s="806"/>
      <c r="AX17" s="807"/>
    </row>
    <row r="18" spans="1:50" ht="24.75" customHeight="1" x14ac:dyDescent="0.15">
      <c r="A18" s="327"/>
      <c r="B18" s="328"/>
      <c r="C18" s="328"/>
      <c r="D18" s="328"/>
      <c r="E18" s="328"/>
      <c r="F18" s="329"/>
      <c r="G18" s="812"/>
      <c r="H18" s="813"/>
      <c r="I18" s="796" t="s">
        <v>18</v>
      </c>
      <c r="J18" s="797"/>
      <c r="K18" s="797"/>
      <c r="L18" s="797"/>
      <c r="M18" s="797"/>
      <c r="N18" s="797"/>
      <c r="O18" s="798"/>
      <c r="P18" s="799">
        <f>SUM(P13:V17)</f>
        <v>963</v>
      </c>
      <c r="Q18" s="800"/>
      <c r="R18" s="800"/>
      <c r="S18" s="800"/>
      <c r="T18" s="800"/>
      <c r="U18" s="800"/>
      <c r="V18" s="801"/>
      <c r="W18" s="799">
        <f>SUM(W13:AC17)</f>
        <v>1790</v>
      </c>
      <c r="X18" s="800"/>
      <c r="Y18" s="800"/>
      <c r="Z18" s="800"/>
      <c r="AA18" s="800"/>
      <c r="AB18" s="800"/>
      <c r="AC18" s="801"/>
      <c r="AD18" s="799">
        <f>SUM(AD13:AJ17)</f>
        <v>1571</v>
      </c>
      <c r="AE18" s="800"/>
      <c r="AF18" s="800"/>
      <c r="AG18" s="800"/>
      <c r="AH18" s="800"/>
      <c r="AI18" s="800"/>
      <c r="AJ18" s="801"/>
      <c r="AK18" s="799">
        <f>SUM(AK13:AQ17)</f>
        <v>3679</v>
      </c>
      <c r="AL18" s="800"/>
      <c r="AM18" s="800"/>
      <c r="AN18" s="800"/>
      <c r="AO18" s="800"/>
      <c r="AP18" s="800"/>
      <c r="AQ18" s="801"/>
      <c r="AR18" s="799">
        <f>SUM(AR13:AX17)</f>
        <v>3719</v>
      </c>
      <c r="AS18" s="800"/>
      <c r="AT18" s="800"/>
      <c r="AU18" s="800"/>
      <c r="AV18" s="800"/>
      <c r="AW18" s="800"/>
      <c r="AX18" s="802"/>
    </row>
    <row r="19" spans="1:50" ht="24.75" customHeight="1" x14ac:dyDescent="0.15">
      <c r="A19" s="327"/>
      <c r="B19" s="328"/>
      <c r="C19" s="328"/>
      <c r="D19" s="328"/>
      <c r="E19" s="328"/>
      <c r="F19" s="329"/>
      <c r="G19" s="771" t="s">
        <v>9</v>
      </c>
      <c r="H19" s="772"/>
      <c r="I19" s="772"/>
      <c r="J19" s="772"/>
      <c r="K19" s="772"/>
      <c r="L19" s="772"/>
      <c r="M19" s="772"/>
      <c r="N19" s="772"/>
      <c r="O19" s="772"/>
      <c r="P19" s="720">
        <v>1376</v>
      </c>
      <c r="Q19" s="721"/>
      <c r="R19" s="721"/>
      <c r="S19" s="721"/>
      <c r="T19" s="721"/>
      <c r="U19" s="721"/>
      <c r="V19" s="722"/>
      <c r="W19" s="720">
        <v>1569</v>
      </c>
      <c r="X19" s="721"/>
      <c r="Y19" s="721"/>
      <c r="Z19" s="721"/>
      <c r="AA19" s="721"/>
      <c r="AB19" s="721"/>
      <c r="AC19" s="722"/>
      <c r="AD19" s="720">
        <v>1658</v>
      </c>
      <c r="AE19" s="721"/>
      <c r="AF19" s="721"/>
      <c r="AG19" s="721"/>
      <c r="AH19" s="721"/>
      <c r="AI19" s="721"/>
      <c r="AJ19" s="722"/>
      <c r="AK19" s="768"/>
      <c r="AL19" s="768"/>
      <c r="AM19" s="768"/>
      <c r="AN19" s="768"/>
      <c r="AO19" s="768"/>
      <c r="AP19" s="768"/>
      <c r="AQ19" s="768"/>
      <c r="AR19" s="768"/>
      <c r="AS19" s="768"/>
      <c r="AT19" s="768"/>
      <c r="AU19" s="768"/>
      <c r="AV19" s="768"/>
      <c r="AW19" s="768"/>
      <c r="AX19" s="770"/>
    </row>
    <row r="20" spans="1:50" ht="24.75" customHeight="1" x14ac:dyDescent="0.15">
      <c r="A20" s="327"/>
      <c r="B20" s="328"/>
      <c r="C20" s="328"/>
      <c r="D20" s="328"/>
      <c r="E20" s="328"/>
      <c r="F20" s="329"/>
      <c r="G20" s="771" t="s">
        <v>10</v>
      </c>
      <c r="H20" s="772"/>
      <c r="I20" s="772"/>
      <c r="J20" s="772"/>
      <c r="K20" s="772"/>
      <c r="L20" s="772"/>
      <c r="M20" s="772"/>
      <c r="N20" s="772"/>
      <c r="O20" s="772"/>
      <c r="P20" s="767">
        <f>IF(P18=0, "-", SUM(P19)/P18)</f>
        <v>1.4288681204569056</v>
      </c>
      <c r="Q20" s="767"/>
      <c r="R20" s="767"/>
      <c r="S20" s="767"/>
      <c r="T20" s="767"/>
      <c r="U20" s="767"/>
      <c r="V20" s="767"/>
      <c r="W20" s="767">
        <f>IF(W18=0, "-", SUM(W19)/W18)</f>
        <v>0.876536312849162</v>
      </c>
      <c r="X20" s="767"/>
      <c r="Y20" s="767"/>
      <c r="Z20" s="767"/>
      <c r="AA20" s="767"/>
      <c r="AB20" s="767"/>
      <c r="AC20" s="767"/>
      <c r="AD20" s="767">
        <f>IF(AD18=0, "-", SUM(AD19)/AD18)</f>
        <v>1.0553787396562699</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316</v>
      </c>
      <c r="H21" s="766"/>
      <c r="I21" s="766"/>
      <c r="J21" s="766"/>
      <c r="K21" s="766"/>
      <c r="L21" s="766"/>
      <c r="M21" s="766"/>
      <c r="N21" s="766"/>
      <c r="O21" s="766"/>
      <c r="P21" s="767">
        <f>IF(P19=0, "-", SUM(P19)/SUM(P13,P14))</f>
        <v>1.4288681204569056</v>
      </c>
      <c r="Q21" s="767"/>
      <c r="R21" s="767"/>
      <c r="S21" s="767"/>
      <c r="T21" s="767"/>
      <c r="U21" s="767"/>
      <c r="V21" s="767"/>
      <c r="W21" s="767">
        <f>IF(W19=0, "-", SUM(W19)/SUM(W13,W14))</f>
        <v>0.876536312849162</v>
      </c>
      <c r="X21" s="767"/>
      <c r="Y21" s="767"/>
      <c r="Z21" s="767"/>
      <c r="AA21" s="767"/>
      <c r="AB21" s="767"/>
      <c r="AC21" s="767"/>
      <c r="AD21" s="767">
        <f>IF(AD19=0, "-", SUM(AD19)/SUM(AD13,AD14))</f>
        <v>1.0553787396562699</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6" t="s">
        <v>672</v>
      </c>
      <c r="B22" s="727"/>
      <c r="C22" s="727"/>
      <c r="D22" s="727"/>
      <c r="E22" s="727"/>
      <c r="F22" s="728"/>
      <c r="G22" s="732" t="s">
        <v>305</v>
      </c>
      <c r="H22" s="570"/>
      <c r="I22" s="570"/>
      <c r="J22" s="570"/>
      <c r="K22" s="570"/>
      <c r="L22" s="570"/>
      <c r="M22" s="570"/>
      <c r="N22" s="570"/>
      <c r="O22" s="571"/>
      <c r="P22" s="733" t="s">
        <v>670</v>
      </c>
      <c r="Q22" s="570"/>
      <c r="R22" s="570"/>
      <c r="S22" s="570"/>
      <c r="T22" s="570"/>
      <c r="U22" s="570"/>
      <c r="V22" s="571"/>
      <c r="W22" s="733" t="s">
        <v>671</v>
      </c>
      <c r="X22" s="570"/>
      <c r="Y22" s="570"/>
      <c r="Z22" s="570"/>
      <c r="AA22" s="570"/>
      <c r="AB22" s="570"/>
      <c r="AC22" s="571"/>
      <c r="AD22" s="733" t="s">
        <v>304</v>
      </c>
      <c r="AE22" s="570"/>
      <c r="AF22" s="570"/>
      <c r="AG22" s="570"/>
      <c r="AH22" s="570"/>
      <c r="AI22" s="570"/>
      <c r="AJ22" s="570"/>
      <c r="AK22" s="570"/>
      <c r="AL22" s="570"/>
      <c r="AM22" s="570"/>
      <c r="AN22" s="570"/>
      <c r="AO22" s="570"/>
      <c r="AP22" s="570"/>
      <c r="AQ22" s="570"/>
      <c r="AR22" s="570"/>
      <c r="AS22" s="570"/>
      <c r="AT22" s="570"/>
      <c r="AU22" s="570"/>
      <c r="AV22" s="570"/>
      <c r="AW22" s="570"/>
      <c r="AX22" s="752"/>
    </row>
    <row r="23" spans="1:50" ht="25.5" customHeight="1" x14ac:dyDescent="0.15">
      <c r="A23" s="729"/>
      <c r="B23" s="730"/>
      <c r="C23" s="730"/>
      <c r="D23" s="730"/>
      <c r="E23" s="730"/>
      <c r="F23" s="731"/>
      <c r="G23" s="753" t="s">
        <v>710</v>
      </c>
      <c r="H23" s="754"/>
      <c r="I23" s="754"/>
      <c r="J23" s="754"/>
      <c r="K23" s="754"/>
      <c r="L23" s="754"/>
      <c r="M23" s="754"/>
      <c r="N23" s="754"/>
      <c r="O23" s="755"/>
      <c r="P23" s="756">
        <v>3679</v>
      </c>
      <c r="Q23" s="757"/>
      <c r="R23" s="757"/>
      <c r="S23" s="757"/>
      <c r="T23" s="757"/>
      <c r="U23" s="757"/>
      <c r="V23" s="758"/>
      <c r="W23" s="756">
        <v>3424</v>
      </c>
      <c r="X23" s="757"/>
      <c r="Y23" s="757"/>
      <c r="Z23" s="757"/>
      <c r="AA23" s="757"/>
      <c r="AB23" s="757"/>
      <c r="AC23" s="758"/>
      <c r="AD23" s="759" t="s">
        <v>825</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9"/>
      <c r="B24" s="730"/>
      <c r="C24" s="730"/>
      <c r="D24" s="730"/>
      <c r="E24" s="730"/>
      <c r="F24" s="731"/>
      <c r="G24" s="723" t="s">
        <v>820</v>
      </c>
      <c r="H24" s="724"/>
      <c r="I24" s="724"/>
      <c r="J24" s="724"/>
      <c r="K24" s="724"/>
      <c r="L24" s="724"/>
      <c r="M24" s="724"/>
      <c r="N24" s="724"/>
      <c r="O24" s="725"/>
      <c r="P24" s="720" t="s">
        <v>786</v>
      </c>
      <c r="Q24" s="721"/>
      <c r="R24" s="721"/>
      <c r="S24" s="721"/>
      <c r="T24" s="721"/>
      <c r="U24" s="721"/>
      <c r="V24" s="722"/>
      <c r="W24" s="720">
        <v>154</v>
      </c>
      <c r="X24" s="721"/>
      <c r="Y24" s="721"/>
      <c r="Z24" s="721"/>
      <c r="AA24" s="721"/>
      <c r="AB24" s="721"/>
      <c r="AC24" s="722"/>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9"/>
      <c r="B25" s="730"/>
      <c r="C25" s="730"/>
      <c r="D25" s="730"/>
      <c r="E25" s="730"/>
      <c r="F25" s="731"/>
      <c r="G25" s="723" t="s">
        <v>821</v>
      </c>
      <c r="H25" s="724"/>
      <c r="I25" s="724"/>
      <c r="J25" s="724"/>
      <c r="K25" s="724"/>
      <c r="L25" s="724"/>
      <c r="M25" s="724"/>
      <c r="N25" s="724"/>
      <c r="O25" s="725"/>
      <c r="P25" s="720" t="s">
        <v>781</v>
      </c>
      <c r="Q25" s="721"/>
      <c r="R25" s="721"/>
      <c r="S25" s="721"/>
      <c r="T25" s="721"/>
      <c r="U25" s="721"/>
      <c r="V25" s="722"/>
      <c r="W25" s="720">
        <v>141</v>
      </c>
      <c r="X25" s="721"/>
      <c r="Y25" s="721"/>
      <c r="Z25" s="721"/>
      <c r="AA25" s="721"/>
      <c r="AB25" s="721"/>
      <c r="AC25" s="722"/>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9"/>
      <c r="B26" s="730"/>
      <c r="C26" s="730"/>
      <c r="D26" s="730"/>
      <c r="E26" s="730"/>
      <c r="F26" s="731"/>
      <c r="G26" s="723" t="s">
        <v>822</v>
      </c>
      <c r="H26" s="724"/>
      <c r="I26" s="724"/>
      <c r="J26" s="724"/>
      <c r="K26" s="724"/>
      <c r="L26" s="724"/>
      <c r="M26" s="724"/>
      <c r="N26" s="724"/>
      <c r="O26" s="725"/>
      <c r="P26" s="720" t="s">
        <v>781</v>
      </c>
      <c r="Q26" s="721"/>
      <c r="R26" s="721"/>
      <c r="S26" s="721"/>
      <c r="T26" s="721"/>
      <c r="U26" s="721"/>
      <c r="V26" s="722"/>
      <c r="W26" s="720" t="s">
        <v>822</v>
      </c>
      <c r="X26" s="721"/>
      <c r="Y26" s="721"/>
      <c r="Z26" s="721"/>
      <c r="AA26" s="721"/>
      <c r="AB26" s="721"/>
      <c r="AC26" s="722"/>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9"/>
      <c r="B27" s="730"/>
      <c r="C27" s="730"/>
      <c r="D27" s="730"/>
      <c r="E27" s="730"/>
      <c r="F27" s="731"/>
      <c r="G27" s="723" t="s">
        <v>711</v>
      </c>
      <c r="H27" s="724"/>
      <c r="I27" s="724"/>
      <c r="J27" s="724"/>
      <c r="K27" s="724"/>
      <c r="L27" s="724"/>
      <c r="M27" s="724"/>
      <c r="N27" s="724"/>
      <c r="O27" s="725"/>
      <c r="P27" s="720" t="s">
        <v>711</v>
      </c>
      <c r="Q27" s="721"/>
      <c r="R27" s="721"/>
      <c r="S27" s="721"/>
      <c r="T27" s="721"/>
      <c r="U27" s="721"/>
      <c r="V27" s="722"/>
      <c r="W27" s="720" t="s">
        <v>711</v>
      </c>
      <c r="X27" s="721"/>
      <c r="Y27" s="721"/>
      <c r="Z27" s="721"/>
      <c r="AA27" s="721"/>
      <c r="AB27" s="721"/>
      <c r="AC27" s="722"/>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29"/>
      <c r="B28" s="730"/>
      <c r="C28" s="730"/>
      <c r="D28" s="730"/>
      <c r="E28" s="730"/>
      <c r="F28" s="731"/>
      <c r="G28" s="773" t="s">
        <v>740</v>
      </c>
      <c r="H28" s="774"/>
      <c r="I28" s="774"/>
      <c r="J28" s="774"/>
      <c r="K28" s="774"/>
      <c r="L28" s="774"/>
      <c r="M28" s="774"/>
      <c r="N28" s="774"/>
      <c r="O28" s="775"/>
      <c r="P28" s="776" t="s">
        <v>740</v>
      </c>
      <c r="Q28" s="777"/>
      <c r="R28" s="777"/>
      <c r="S28" s="777"/>
      <c r="T28" s="777"/>
      <c r="U28" s="777"/>
      <c r="V28" s="778"/>
      <c r="W28" s="776" t="s">
        <v>740</v>
      </c>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9"/>
      <c r="B29" s="730"/>
      <c r="C29" s="730"/>
      <c r="D29" s="730"/>
      <c r="E29" s="730"/>
      <c r="F29" s="731"/>
      <c r="G29" s="318" t="s">
        <v>18</v>
      </c>
      <c r="H29" s="740"/>
      <c r="I29" s="740"/>
      <c r="J29" s="740"/>
      <c r="K29" s="740"/>
      <c r="L29" s="740"/>
      <c r="M29" s="740"/>
      <c r="N29" s="740"/>
      <c r="O29" s="741"/>
      <c r="P29" s="742">
        <f>AK13</f>
        <v>3679</v>
      </c>
      <c r="Q29" s="743"/>
      <c r="R29" s="743"/>
      <c r="S29" s="743"/>
      <c r="T29" s="743"/>
      <c r="U29" s="743"/>
      <c r="V29" s="744"/>
      <c r="W29" s="745">
        <f>AR13</f>
        <v>3719</v>
      </c>
      <c r="X29" s="746"/>
      <c r="Y29" s="746"/>
      <c r="Z29" s="746"/>
      <c r="AA29" s="746"/>
      <c r="AB29" s="746"/>
      <c r="AC29" s="747"/>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8" t="s">
        <v>659</v>
      </c>
      <c r="B30" s="749"/>
      <c r="C30" s="749"/>
      <c r="D30" s="749"/>
      <c r="E30" s="749"/>
      <c r="F30" s="750"/>
      <c r="G30" s="751" t="s">
        <v>741</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68" t="s">
        <v>660</v>
      </c>
      <c r="B31" s="168"/>
      <c r="C31" s="168"/>
      <c r="D31" s="168"/>
      <c r="E31" s="168"/>
      <c r="F31" s="169"/>
      <c r="G31" s="709" t="s">
        <v>652</v>
      </c>
      <c r="H31" s="710"/>
      <c r="I31" s="710"/>
      <c r="J31" s="710"/>
      <c r="K31" s="710"/>
      <c r="L31" s="710"/>
      <c r="M31" s="710"/>
      <c r="N31" s="710"/>
      <c r="O31" s="710"/>
      <c r="P31" s="711" t="s">
        <v>651</v>
      </c>
      <c r="Q31" s="710"/>
      <c r="R31" s="710"/>
      <c r="S31" s="710"/>
      <c r="T31" s="710"/>
      <c r="U31" s="710"/>
      <c r="V31" s="710"/>
      <c r="W31" s="710"/>
      <c r="X31" s="712"/>
      <c r="Y31" s="713"/>
      <c r="Z31" s="714"/>
      <c r="AA31" s="715"/>
      <c r="AB31" s="646" t="s">
        <v>11</v>
      </c>
      <c r="AC31" s="646"/>
      <c r="AD31" s="646"/>
      <c r="AE31" s="131" t="s">
        <v>496</v>
      </c>
      <c r="AF31" s="716"/>
      <c r="AG31" s="716"/>
      <c r="AH31" s="717"/>
      <c r="AI31" s="131" t="s">
        <v>648</v>
      </c>
      <c r="AJ31" s="716"/>
      <c r="AK31" s="716"/>
      <c r="AL31" s="717"/>
      <c r="AM31" s="131" t="s">
        <v>464</v>
      </c>
      <c r="AN31" s="716"/>
      <c r="AO31" s="716"/>
      <c r="AP31" s="717"/>
      <c r="AQ31" s="643" t="s">
        <v>495</v>
      </c>
      <c r="AR31" s="644"/>
      <c r="AS31" s="644"/>
      <c r="AT31" s="645"/>
      <c r="AU31" s="643" t="s">
        <v>673</v>
      </c>
      <c r="AV31" s="644"/>
      <c r="AW31" s="644"/>
      <c r="AX31" s="653"/>
    </row>
    <row r="32" spans="1:50" ht="23.25" customHeight="1" x14ac:dyDescent="0.15">
      <c r="A32" s="668"/>
      <c r="B32" s="168"/>
      <c r="C32" s="168"/>
      <c r="D32" s="168"/>
      <c r="E32" s="168"/>
      <c r="F32" s="169"/>
      <c r="G32" s="718" t="s">
        <v>747</v>
      </c>
      <c r="H32" s="655"/>
      <c r="I32" s="655"/>
      <c r="J32" s="655"/>
      <c r="K32" s="655"/>
      <c r="L32" s="655"/>
      <c r="M32" s="655"/>
      <c r="N32" s="655"/>
      <c r="O32" s="655"/>
      <c r="P32" s="405" t="s">
        <v>748</v>
      </c>
      <c r="Q32" s="659"/>
      <c r="R32" s="659"/>
      <c r="S32" s="659"/>
      <c r="T32" s="659"/>
      <c r="U32" s="659"/>
      <c r="V32" s="659"/>
      <c r="W32" s="659"/>
      <c r="X32" s="660"/>
      <c r="Y32" s="664" t="s">
        <v>52</v>
      </c>
      <c r="Z32" s="665"/>
      <c r="AA32" s="666"/>
      <c r="AB32" s="667" t="s">
        <v>698</v>
      </c>
      <c r="AC32" s="667"/>
      <c r="AD32" s="667"/>
      <c r="AE32" s="636">
        <v>28</v>
      </c>
      <c r="AF32" s="636"/>
      <c r="AG32" s="636"/>
      <c r="AH32" s="636"/>
      <c r="AI32" s="636">
        <v>28</v>
      </c>
      <c r="AJ32" s="636"/>
      <c r="AK32" s="636"/>
      <c r="AL32" s="636"/>
      <c r="AM32" s="636">
        <v>28</v>
      </c>
      <c r="AN32" s="636"/>
      <c r="AO32" s="636"/>
      <c r="AP32" s="636"/>
      <c r="AQ32" s="682" t="s">
        <v>363</v>
      </c>
      <c r="AR32" s="636"/>
      <c r="AS32" s="636"/>
      <c r="AT32" s="636"/>
      <c r="AU32" s="108" t="s">
        <v>363</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698</v>
      </c>
      <c r="AC33" s="667"/>
      <c r="AD33" s="667"/>
      <c r="AE33" s="636">
        <v>28</v>
      </c>
      <c r="AF33" s="636"/>
      <c r="AG33" s="636"/>
      <c r="AH33" s="636"/>
      <c r="AI33" s="636">
        <v>28</v>
      </c>
      <c r="AJ33" s="636"/>
      <c r="AK33" s="636"/>
      <c r="AL33" s="636"/>
      <c r="AM33" s="682">
        <v>28</v>
      </c>
      <c r="AN33" s="682"/>
      <c r="AO33" s="682"/>
      <c r="AP33" s="682"/>
      <c r="AQ33" s="682">
        <v>28</v>
      </c>
      <c r="AR33" s="682"/>
      <c r="AS33" s="682"/>
      <c r="AT33" s="682"/>
      <c r="AU33" s="113" t="s">
        <v>779</v>
      </c>
      <c r="AV33" s="114"/>
      <c r="AW33" s="114"/>
      <c r="AX33" s="719"/>
    </row>
    <row r="34" spans="1:51" ht="23.25" customHeight="1" x14ac:dyDescent="0.15">
      <c r="A34" s="700" t="s">
        <v>661</v>
      </c>
      <c r="B34" s="701"/>
      <c r="C34" s="701"/>
      <c r="D34" s="701"/>
      <c r="E34" s="701"/>
      <c r="F34" s="702"/>
      <c r="G34" s="191" t="s">
        <v>662</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496</v>
      </c>
      <c r="AF34" s="191"/>
      <c r="AG34" s="191"/>
      <c r="AH34" s="192"/>
      <c r="AI34" s="190" t="s">
        <v>648</v>
      </c>
      <c r="AJ34" s="191"/>
      <c r="AK34" s="191"/>
      <c r="AL34" s="192"/>
      <c r="AM34" s="190" t="s">
        <v>464</v>
      </c>
      <c r="AN34" s="191"/>
      <c r="AO34" s="191"/>
      <c r="AP34" s="192"/>
      <c r="AQ34" s="647" t="s">
        <v>674</v>
      </c>
      <c r="AR34" s="648"/>
      <c r="AS34" s="648"/>
      <c r="AT34" s="648"/>
      <c r="AU34" s="648"/>
      <c r="AV34" s="648"/>
      <c r="AW34" s="648"/>
      <c r="AX34" s="649"/>
    </row>
    <row r="35" spans="1:51" ht="23.25" customHeight="1" x14ac:dyDescent="0.15">
      <c r="A35" s="703"/>
      <c r="B35" s="704"/>
      <c r="C35" s="704"/>
      <c r="D35" s="704"/>
      <c r="E35" s="704"/>
      <c r="F35" s="705"/>
      <c r="G35" s="672" t="s">
        <v>699</v>
      </c>
      <c r="H35" s="673"/>
      <c r="I35" s="673"/>
      <c r="J35" s="673"/>
      <c r="K35" s="673"/>
      <c r="L35" s="673"/>
      <c r="M35" s="673"/>
      <c r="N35" s="673"/>
      <c r="O35" s="673"/>
      <c r="P35" s="673"/>
      <c r="Q35" s="673"/>
      <c r="R35" s="673"/>
      <c r="S35" s="673"/>
      <c r="T35" s="673"/>
      <c r="U35" s="673"/>
      <c r="V35" s="673"/>
      <c r="W35" s="673"/>
      <c r="X35" s="673"/>
      <c r="Y35" s="676" t="s">
        <v>661</v>
      </c>
      <c r="Z35" s="677"/>
      <c r="AA35" s="678"/>
      <c r="AB35" s="679" t="s">
        <v>797</v>
      </c>
      <c r="AC35" s="680"/>
      <c r="AD35" s="681"/>
      <c r="AE35" s="682">
        <v>49</v>
      </c>
      <c r="AF35" s="682"/>
      <c r="AG35" s="682"/>
      <c r="AH35" s="682"/>
      <c r="AI35" s="682">
        <v>56</v>
      </c>
      <c r="AJ35" s="682"/>
      <c r="AK35" s="682"/>
      <c r="AL35" s="682"/>
      <c r="AM35" s="682">
        <v>47</v>
      </c>
      <c r="AN35" s="682"/>
      <c r="AO35" s="682"/>
      <c r="AP35" s="682"/>
      <c r="AQ35" s="108">
        <v>46</v>
      </c>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664</v>
      </c>
      <c r="Z36" s="669"/>
      <c r="AA36" s="670"/>
      <c r="AB36" s="632" t="s">
        <v>700</v>
      </c>
      <c r="AC36" s="633"/>
      <c r="AD36" s="634"/>
      <c r="AE36" s="635" t="s">
        <v>808</v>
      </c>
      <c r="AF36" s="635"/>
      <c r="AG36" s="635"/>
      <c r="AH36" s="635"/>
      <c r="AI36" s="635" t="s">
        <v>807</v>
      </c>
      <c r="AJ36" s="635"/>
      <c r="AK36" s="635"/>
      <c r="AL36" s="635"/>
      <c r="AM36" s="635" t="s">
        <v>810</v>
      </c>
      <c r="AN36" s="635"/>
      <c r="AO36" s="635"/>
      <c r="AP36" s="635"/>
      <c r="AQ36" s="635" t="s">
        <v>800</v>
      </c>
      <c r="AR36" s="635"/>
      <c r="AS36" s="635"/>
      <c r="AT36" s="635"/>
      <c r="AU36" s="635"/>
      <c r="AV36" s="635"/>
      <c r="AW36" s="635"/>
      <c r="AX36" s="671"/>
    </row>
    <row r="37" spans="1:51" ht="18.75" customHeight="1" x14ac:dyDescent="0.15">
      <c r="A37" s="688" t="s">
        <v>312</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496</v>
      </c>
      <c r="AF37" s="630"/>
      <c r="AG37" s="630"/>
      <c r="AH37" s="631"/>
      <c r="AI37" s="698" t="s">
        <v>648</v>
      </c>
      <c r="AJ37" s="698"/>
      <c r="AK37" s="698"/>
      <c r="AL37" s="629"/>
      <c r="AM37" s="698" t="s">
        <v>464</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v>4</v>
      </c>
      <c r="AR38" s="528"/>
      <c r="AS38" s="142" t="s">
        <v>224</v>
      </c>
      <c r="AT38" s="143"/>
      <c r="AU38" s="141" t="s">
        <v>696</v>
      </c>
      <c r="AV38" s="141"/>
      <c r="AW38" s="123" t="s">
        <v>170</v>
      </c>
      <c r="AX38" s="144"/>
    </row>
    <row r="39" spans="1:51" ht="23.25" customHeight="1" x14ac:dyDescent="0.15">
      <c r="A39" s="694"/>
      <c r="B39" s="692"/>
      <c r="C39" s="692"/>
      <c r="D39" s="692"/>
      <c r="E39" s="692"/>
      <c r="F39" s="693"/>
      <c r="G39" s="193" t="s">
        <v>749</v>
      </c>
      <c r="H39" s="194"/>
      <c r="I39" s="194"/>
      <c r="J39" s="194"/>
      <c r="K39" s="194"/>
      <c r="L39" s="194"/>
      <c r="M39" s="194"/>
      <c r="N39" s="194"/>
      <c r="O39" s="195"/>
      <c r="P39" s="146" t="s">
        <v>803</v>
      </c>
      <c r="Q39" s="146"/>
      <c r="R39" s="146"/>
      <c r="S39" s="146"/>
      <c r="T39" s="146"/>
      <c r="U39" s="146"/>
      <c r="V39" s="146"/>
      <c r="W39" s="146"/>
      <c r="X39" s="147"/>
      <c r="Y39" s="234" t="s">
        <v>12</v>
      </c>
      <c r="Z39" s="235"/>
      <c r="AA39" s="236"/>
      <c r="AB39" s="163" t="s">
        <v>697</v>
      </c>
      <c r="AC39" s="163"/>
      <c r="AD39" s="163"/>
      <c r="AE39" s="108">
        <v>366</v>
      </c>
      <c r="AF39" s="102"/>
      <c r="AG39" s="102"/>
      <c r="AH39" s="102"/>
      <c r="AI39" s="108">
        <v>365</v>
      </c>
      <c r="AJ39" s="102"/>
      <c r="AK39" s="102"/>
      <c r="AL39" s="102"/>
      <c r="AM39" s="108">
        <v>365</v>
      </c>
      <c r="AN39" s="102"/>
      <c r="AO39" s="102"/>
      <c r="AP39" s="102"/>
      <c r="AQ39" s="109" t="s">
        <v>696</v>
      </c>
      <c r="AR39" s="110"/>
      <c r="AS39" s="110"/>
      <c r="AT39" s="111"/>
      <c r="AU39" s="102" t="s">
        <v>696</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t="s">
        <v>696</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100</v>
      </c>
      <c r="AF41" s="102"/>
      <c r="AG41" s="102"/>
      <c r="AH41" s="102"/>
      <c r="AI41" s="108">
        <v>100</v>
      </c>
      <c r="AJ41" s="102"/>
      <c r="AK41" s="102"/>
      <c r="AL41" s="102"/>
      <c r="AM41" s="108">
        <v>100</v>
      </c>
      <c r="AN41" s="102"/>
      <c r="AO41" s="102"/>
      <c r="AP41" s="102"/>
      <c r="AQ41" s="109" t="s">
        <v>696</v>
      </c>
      <c r="AR41" s="110"/>
      <c r="AS41" s="110"/>
      <c r="AT41" s="111"/>
      <c r="AU41" s="102" t="s">
        <v>696</v>
      </c>
      <c r="AV41" s="102"/>
      <c r="AW41" s="102"/>
      <c r="AX41" s="103"/>
    </row>
    <row r="42" spans="1:51" ht="23.25" customHeight="1" x14ac:dyDescent="0.15">
      <c r="A42" s="202" t="s">
        <v>339</v>
      </c>
      <c r="B42" s="165"/>
      <c r="C42" s="165"/>
      <c r="D42" s="165"/>
      <c r="E42" s="165"/>
      <c r="F42" s="166"/>
      <c r="G42" s="204" t="s">
        <v>790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8" t="s">
        <v>659</v>
      </c>
      <c r="B64" s="749"/>
      <c r="C64" s="749"/>
      <c r="D64" s="749"/>
      <c r="E64" s="749"/>
      <c r="F64" s="750"/>
      <c r="G64" s="751" t="s">
        <v>791</v>
      </c>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1</v>
      </c>
    </row>
    <row r="65" spans="1:51" ht="31.5" customHeight="1" x14ac:dyDescent="0.15">
      <c r="A65" s="668" t="s">
        <v>660</v>
      </c>
      <c r="B65" s="168"/>
      <c r="C65" s="168"/>
      <c r="D65" s="168"/>
      <c r="E65" s="168"/>
      <c r="F65" s="169"/>
      <c r="G65" s="709" t="s">
        <v>652</v>
      </c>
      <c r="H65" s="710"/>
      <c r="I65" s="710"/>
      <c r="J65" s="710"/>
      <c r="K65" s="710"/>
      <c r="L65" s="710"/>
      <c r="M65" s="710"/>
      <c r="N65" s="710"/>
      <c r="O65" s="710"/>
      <c r="P65" s="711" t="s">
        <v>651</v>
      </c>
      <c r="Q65" s="710"/>
      <c r="R65" s="710"/>
      <c r="S65" s="710"/>
      <c r="T65" s="710"/>
      <c r="U65" s="710"/>
      <c r="V65" s="710"/>
      <c r="W65" s="710"/>
      <c r="X65" s="712"/>
      <c r="Y65" s="713"/>
      <c r="Z65" s="714"/>
      <c r="AA65" s="715"/>
      <c r="AB65" s="646" t="s">
        <v>11</v>
      </c>
      <c r="AC65" s="646"/>
      <c r="AD65" s="646"/>
      <c r="AE65" s="131" t="s">
        <v>496</v>
      </c>
      <c r="AF65" s="716"/>
      <c r="AG65" s="716"/>
      <c r="AH65" s="717"/>
      <c r="AI65" s="131" t="s">
        <v>648</v>
      </c>
      <c r="AJ65" s="716"/>
      <c r="AK65" s="716"/>
      <c r="AL65" s="717"/>
      <c r="AM65" s="131" t="s">
        <v>464</v>
      </c>
      <c r="AN65" s="716"/>
      <c r="AO65" s="716"/>
      <c r="AP65" s="717"/>
      <c r="AQ65" s="643" t="s">
        <v>495</v>
      </c>
      <c r="AR65" s="644"/>
      <c r="AS65" s="644"/>
      <c r="AT65" s="645"/>
      <c r="AU65" s="643" t="s">
        <v>673</v>
      </c>
      <c r="AV65" s="644"/>
      <c r="AW65" s="644"/>
      <c r="AX65" s="653"/>
      <c r="AY65">
        <f>COUNTA($G$66)</f>
        <v>1</v>
      </c>
    </row>
    <row r="66" spans="1:51" ht="23.25" customHeight="1" x14ac:dyDescent="0.15">
      <c r="A66" s="668"/>
      <c r="B66" s="168"/>
      <c r="C66" s="168"/>
      <c r="D66" s="168"/>
      <c r="E66" s="168"/>
      <c r="F66" s="169"/>
      <c r="G66" s="718" t="s">
        <v>794</v>
      </c>
      <c r="H66" s="655"/>
      <c r="I66" s="655"/>
      <c r="J66" s="655"/>
      <c r="K66" s="655"/>
      <c r="L66" s="655"/>
      <c r="M66" s="655"/>
      <c r="N66" s="655"/>
      <c r="O66" s="655"/>
      <c r="P66" s="405" t="s">
        <v>809</v>
      </c>
      <c r="Q66" s="659"/>
      <c r="R66" s="659"/>
      <c r="S66" s="659"/>
      <c r="T66" s="659"/>
      <c r="U66" s="659"/>
      <c r="V66" s="659"/>
      <c r="W66" s="659"/>
      <c r="X66" s="660"/>
      <c r="Y66" s="664" t="s">
        <v>52</v>
      </c>
      <c r="Z66" s="665"/>
      <c r="AA66" s="666"/>
      <c r="AB66" s="163" t="s">
        <v>792</v>
      </c>
      <c r="AC66" s="667"/>
      <c r="AD66" s="667"/>
      <c r="AE66" s="682" t="s">
        <v>793</v>
      </c>
      <c r="AF66" s="636"/>
      <c r="AG66" s="636"/>
      <c r="AH66" s="636"/>
      <c r="AI66" s="682" t="s">
        <v>793</v>
      </c>
      <c r="AJ66" s="636"/>
      <c r="AK66" s="636"/>
      <c r="AL66" s="636"/>
      <c r="AM66" s="636">
        <v>58</v>
      </c>
      <c r="AN66" s="636"/>
      <c r="AO66" s="636"/>
      <c r="AP66" s="636"/>
      <c r="AQ66" s="682" t="s">
        <v>793</v>
      </c>
      <c r="AR66" s="636"/>
      <c r="AS66" s="636"/>
      <c r="AT66" s="636"/>
      <c r="AU66" s="108" t="s">
        <v>793</v>
      </c>
      <c r="AV66" s="638"/>
      <c r="AW66" s="638"/>
      <c r="AX66" s="639"/>
      <c r="AY66">
        <f>$AY$65</f>
        <v>1</v>
      </c>
    </row>
    <row r="67" spans="1:51" ht="23.25"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163" t="s">
        <v>792</v>
      </c>
      <c r="AC67" s="667"/>
      <c r="AD67" s="667"/>
      <c r="AE67" s="682" t="s">
        <v>793</v>
      </c>
      <c r="AF67" s="636"/>
      <c r="AG67" s="636"/>
      <c r="AH67" s="636"/>
      <c r="AI67" s="682" t="s">
        <v>793</v>
      </c>
      <c r="AJ67" s="636"/>
      <c r="AK67" s="636"/>
      <c r="AL67" s="636"/>
      <c r="AM67" s="636">
        <v>58</v>
      </c>
      <c r="AN67" s="636"/>
      <c r="AO67" s="636"/>
      <c r="AP67" s="636"/>
      <c r="AQ67" s="636">
        <v>58</v>
      </c>
      <c r="AR67" s="636"/>
      <c r="AS67" s="636"/>
      <c r="AT67" s="636"/>
      <c r="AU67" s="108">
        <v>58</v>
      </c>
      <c r="AV67" s="638"/>
      <c r="AW67" s="638"/>
      <c r="AX67" s="639"/>
      <c r="AY67">
        <f>$AY$65</f>
        <v>1</v>
      </c>
    </row>
    <row r="68" spans="1:51" ht="23.25" customHeight="1" x14ac:dyDescent="0.15">
      <c r="A68" s="700" t="s">
        <v>661</v>
      </c>
      <c r="B68" s="701"/>
      <c r="C68" s="701"/>
      <c r="D68" s="701"/>
      <c r="E68" s="701"/>
      <c r="F68" s="702"/>
      <c r="G68" s="191" t="s">
        <v>662</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496</v>
      </c>
      <c r="AF68" s="134"/>
      <c r="AG68" s="134"/>
      <c r="AH68" s="134"/>
      <c r="AI68" s="134" t="s">
        <v>648</v>
      </c>
      <c r="AJ68" s="134"/>
      <c r="AK68" s="134"/>
      <c r="AL68" s="134"/>
      <c r="AM68" s="134" t="s">
        <v>464</v>
      </c>
      <c r="AN68" s="134"/>
      <c r="AO68" s="134"/>
      <c r="AP68" s="134"/>
      <c r="AQ68" s="647" t="s">
        <v>674</v>
      </c>
      <c r="AR68" s="648"/>
      <c r="AS68" s="648"/>
      <c r="AT68" s="648"/>
      <c r="AU68" s="648"/>
      <c r="AV68" s="648"/>
      <c r="AW68" s="648"/>
      <c r="AX68" s="649"/>
      <c r="AY68">
        <f>IF(SUBSTITUTE(SUBSTITUTE($G$69,"／",""),"　","")="",0,1)</f>
        <v>1</v>
      </c>
    </row>
    <row r="69" spans="1:51" ht="23.25" customHeight="1" x14ac:dyDescent="0.15">
      <c r="A69" s="703"/>
      <c r="B69" s="704"/>
      <c r="C69" s="704"/>
      <c r="D69" s="704"/>
      <c r="E69" s="704"/>
      <c r="F69" s="705"/>
      <c r="G69" s="672" t="s">
        <v>795</v>
      </c>
      <c r="H69" s="673"/>
      <c r="I69" s="673"/>
      <c r="J69" s="673"/>
      <c r="K69" s="673"/>
      <c r="L69" s="673"/>
      <c r="M69" s="673"/>
      <c r="N69" s="673"/>
      <c r="O69" s="673"/>
      <c r="P69" s="673"/>
      <c r="Q69" s="673"/>
      <c r="R69" s="673"/>
      <c r="S69" s="673"/>
      <c r="T69" s="673"/>
      <c r="U69" s="673"/>
      <c r="V69" s="673"/>
      <c r="W69" s="673"/>
      <c r="X69" s="673"/>
      <c r="Y69" s="676" t="s">
        <v>661</v>
      </c>
      <c r="Z69" s="677"/>
      <c r="AA69" s="678"/>
      <c r="AB69" s="679" t="s">
        <v>797</v>
      </c>
      <c r="AC69" s="680"/>
      <c r="AD69" s="681"/>
      <c r="AE69" s="682" t="s">
        <v>793</v>
      </c>
      <c r="AF69" s="682"/>
      <c r="AG69" s="682"/>
      <c r="AH69" s="682"/>
      <c r="AI69" s="682" t="s">
        <v>793</v>
      </c>
      <c r="AJ69" s="682"/>
      <c r="AK69" s="682"/>
      <c r="AL69" s="682"/>
      <c r="AM69" s="682">
        <v>6</v>
      </c>
      <c r="AN69" s="682"/>
      <c r="AO69" s="682"/>
      <c r="AP69" s="682"/>
      <c r="AQ69" s="108">
        <v>41</v>
      </c>
      <c r="AR69" s="102"/>
      <c r="AS69" s="102"/>
      <c r="AT69" s="102"/>
      <c r="AU69" s="102"/>
      <c r="AV69" s="102"/>
      <c r="AW69" s="102"/>
      <c r="AX69" s="103"/>
      <c r="AY69">
        <f>$AY$68</f>
        <v>1</v>
      </c>
    </row>
    <row r="70" spans="1:51" ht="46.5"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664</v>
      </c>
      <c r="Z70" s="669"/>
      <c r="AA70" s="670"/>
      <c r="AB70" s="632" t="s">
        <v>796</v>
      </c>
      <c r="AC70" s="633"/>
      <c r="AD70" s="634"/>
      <c r="AE70" s="635" t="s">
        <v>793</v>
      </c>
      <c r="AF70" s="635"/>
      <c r="AG70" s="635"/>
      <c r="AH70" s="635"/>
      <c r="AI70" s="635" t="s">
        <v>793</v>
      </c>
      <c r="AJ70" s="635"/>
      <c r="AK70" s="635"/>
      <c r="AL70" s="635"/>
      <c r="AM70" s="635" t="s">
        <v>798</v>
      </c>
      <c r="AN70" s="635"/>
      <c r="AO70" s="635"/>
      <c r="AP70" s="635"/>
      <c r="AQ70" s="635" t="s">
        <v>799</v>
      </c>
      <c r="AR70" s="635"/>
      <c r="AS70" s="635"/>
      <c r="AT70" s="635"/>
      <c r="AU70" s="635"/>
      <c r="AV70" s="635"/>
      <c r="AW70" s="635"/>
      <c r="AX70" s="671"/>
      <c r="AY70">
        <f>$AY$68</f>
        <v>1</v>
      </c>
    </row>
    <row r="71" spans="1:51" ht="18.75" customHeight="1" x14ac:dyDescent="0.15">
      <c r="A71" s="437" t="s">
        <v>312</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496</v>
      </c>
      <c r="AF71" s="134"/>
      <c r="AG71" s="134"/>
      <c r="AH71" s="134"/>
      <c r="AI71" s="134" t="s">
        <v>648</v>
      </c>
      <c r="AJ71" s="134"/>
      <c r="AK71" s="134"/>
      <c r="AL71" s="134"/>
      <c r="AM71" s="134" t="s">
        <v>464</v>
      </c>
      <c r="AN71" s="134"/>
      <c r="AO71" s="134"/>
      <c r="AP71" s="134"/>
      <c r="AQ71" s="231" t="s">
        <v>223</v>
      </c>
      <c r="AR71" s="232"/>
      <c r="AS71" s="232"/>
      <c r="AT71" s="233"/>
      <c r="AU71" s="212" t="s">
        <v>129</v>
      </c>
      <c r="AV71" s="212"/>
      <c r="AW71" s="212"/>
      <c r="AX71" s="215"/>
      <c r="AY71">
        <f>COUNTA($G$73)</f>
        <v>1</v>
      </c>
    </row>
    <row r="72" spans="1:51" ht="18.75"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v>4</v>
      </c>
      <c r="AR72" s="528"/>
      <c r="AS72" s="142" t="s">
        <v>224</v>
      </c>
      <c r="AT72" s="143"/>
      <c r="AU72" s="141" t="s">
        <v>793</v>
      </c>
      <c r="AV72" s="141"/>
      <c r="AW72" s="123" t="s">
        <v>170</v>
      </c>
      <c r="AX72" s="144"/>
      <c r="AY72">
        <f t="shared" ref="AY72:AY77" si="1">$AY$71</f>
        <v>1</v>
      </c>
    </row>
    <row r="73" spans="1:51" ht="23.25" customHeight="1" x14ac:dyDescent="0.15">
      <c r="A73" s="618"/>
      <c r="B73" s="616"/>
      <c r="C73" s="616"/>
      <c r="D73" s="616"/>
      <c r="E73" s="616"/>
      <c r="F73" s="617"/>
      <c r="G73" s="193" t="s">
        <v>805</v>
      </c>
      <c r="H73" s="194"/>
      <c r="I73" s="194"/>
      <c r="J73" s="194"/>
      <c r="K73" s="194"/>
      <c r="L73" s="194"/>
      <c r="M73" s="194"/>
      <c r="N73" s="194"/>
      <c r="O73" s="195"/>
      <c r="P73" s="146" t="s">
        <v>804</v>
      </c>
      <c r="Q73" s="146"/>
      <c r="R73" s="146"/>
      <c r="S73" s="146"/>
      <c r="T73" s="146"/>
      <c r="U73" s="146"/>
      <c r="V73" s="146"/>
      <c r="W73" s="146"/>
      <c r="X73" s="147"/>
      <c r="Y73" s="234" t="s">
        <v>12</v>
      </c>
      <c r="Z73" s="235"/>
      <c r="AA73" s="236"/>
      <c r="AB73" s="163" t="s">
        <v>697</v>
      </c>
      <c r="AC73" s="163"/>
      <c r="AD73" s="163"/>
      <c r="AE73" s="108" t="s">
        <v>793</v>
      </c>
      <c r="AF73" s="102"/>
      <c r="AG73" s="102"/>
      <c r="AH73" s="102"/>
      <c r="AI73" s="108" t="s">
        <v>793</v>
      </c>
      <c r="AJ73" s="102"/>
      <c r="AK73" s="102"/>
      <c r="AL73" s="102"/>
      <c r="AM73" s="108">
        <v>365</v>
      </c>
      <c r="AN73" s="102"/>
      <c r="AO73" s="102"/>
      <c r="AP73" s="102"/>
      <c r="AQ73" s="109" t="s">
        <v>793</v>
      </c>
      <c r="AR73" s="110"/>
      <c r="AS73" s="110"/>
      <c r="AT73" s="111"/>
      <c r="AU73" s="102" t="s">
        <v>793</v>
      </c>
      <c r="AV73" s="102"/>
      <c r="AW73" s="102"/>
      <c r="AX73" s="103"/>
      <c r="AY73">
        <f t="shared" si="1"/>
        <v>1</v>
      </c>
    </row>
    <row r="74" spans="1:51" ht="23.25"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697</v>
      </c>
      <c r="AC74" s="107"/>
      <c r="AD74" s="107"/>
      <c r="AE74" s="108" t="s">
        <v>793</v>
      </c>
      <c r="AF74" s="102"/>
      <c r="AG74" s="102"/>
      <c r="AH74" s="102"/>
      <c r="AI74" s="108" t="s">
        <v>793</v>
      </c>
      <c r="AJ74" s="102"/>
      <c r="AK74" s="102"/>
      <c r="AL74" s="102"/>
      <c r="AM74" s="108">
        <v>365</v>
      </c>
      <c r="AN74" s="102"/>
      <c r="AO74" s="102"/>
      <c r="AP74" s="102"/>
      <c r="AQ74" s="109">
        <v>365</v>
      </c>
      <c r="AR74" s="110"/>
      <c r="AS74" s="110"/>
      <c r="AT74" s="111"/>
      <c r="AU74" s="102" t="s">
        <v>793</v>
      </c>
      <c r="AV74" s="102"/>
      <c r="AW74" s="102"/>
      <c r="AX74" s="103"/>
      <c r="AY74">
        <f t="shared" si="1"/>
        <v>1</v>
      </c>
    </row>
    <row r="75" spans="1:51" ht="23.25"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t="s">
        <v>793</v>
      </c>
      <c r="AF75" s="102"/>
      <c r="AG75" s="102"/>
      <c r="AH75" s="102"/>
      <c r="AI75" s="108" t="s">
        <v>793</v>
      </c>
      <c r="AJ75" s="102"/>
      <c r="AK75" s="102"/>
      <c r="AL75" s="102"/>
      <c r="AM75" s="108">
        <v>100</v>
      </c>
      <c r="AN75" s="102"/>
      <c r="AO75" s="102"/>
      <c r="AP75" s="102"/>
      <c r="AQ75" s="109" t="s">
        <v>793</v>
      </c>
      <c r="AR75" s="110"/>
      <c r="AS75" s="110"/>
      <c r="AT75" s="111"/>
      <c r="AU75" s="102" t="s">
        <v>793</v>
      </c>
      <c r="AV75" s="102"/>
      <c r="AW75" s="102"/>
      <c r="AX75" s="103"/>
      <c r="AY75">
        <f t="shared" si="1"/>
        <v>1</v>
      </c>
    </row>
    <row r="76" spans="1:51" ht="23.25" customHeight="1" x14ac:dyDescent="0.15">
      <c r="A76" s="202" t="s">
        <v>339</v>
      </c>
      <c r="B76" s="165"/>
      <c r="C76" s="165"/>
      <c r="D76" s="165"/>
      <c r="E76" s="165"/>
      <c r="F76" s="166"/>
      <c r="G76" s="204" t="s">
        <v>806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659</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68" t="s">
        <v>660</v>
      </c>
      <c r="B99" s="168"/>
      <c r="C99" s="168"/>
      <c r="D99" s="168"/>
      <c r="E99" s="168"/>
      <c r="F99" s="169"/>
      <c r="G99" s="709" t="s">
        <v>652</v>
      </c>
      <c r="H99" s="710"/>
      <c r="I99" s="710"/>
      <c r="J99" s="710"/>
      <c r="K99" s="710"/>
      <c r="L99" s="710"/>
      <c r="M99" s="710"/>
      <c r="N99" s="710"/>
      <c r="O99" s="710"/>
      <c r="P99" s="711" t="s">
        <v>651</v>
      </c>
      <c r="Q99" s="710"/>
      <c r="R99" s="710"/>
      <c r="S99" s="710"/>
      <c r="T99" s="710"/>
      <c r="U99" s="710"/>
      <c r="V99" s="710"/>
      <c r="W99" s="710"/>
      <c r="X99" s="712"/>
      <c r="Y99" s="713"/>
      <c r="Z99" s="714"/>
      <c r="AA99" s="715"/>
      <c r="AB99" s="646" t="s">
        <v>11</v>
      </c>
      <c r="AC99" s="646"/>
      <c r="AD99" s="646"/>
      <c r="AE99" s="134" t="s">
        <v>496</v>
      </c>
      <c r="AF99" s="134"/>
      <c r="AG99" s="134"/>
      <c r="AH99" s="134"/>
      <c r="AI99" s="134" t="s">
        <v>648</v>
      </c>
      <c r="AJ99" s="134"/>
      <c r="AK99" s="134"/>
      <c r="AL99" s="134"/>
      <c r="AM99" s="134" t="s">
        <v>464</v>
      </c>
      <c r="AN99" s="134"/>
      <c r="AO99" s="134"/>
      <c r="AP99" s="134"/>
      <c r="AQ99" s="643" t="s">
        <v>495</v>
      </c>
      <c r="AR99" s="644"/>
      <c r="AS99" s="644"/>
      <c r="AT99" s="645"/>
      <c r="AU99" s="643" t="s">
        <v>673</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661</v>
      </c>
      <c r="B102" s="120"/>
      <c r="C102" s="120"/>
      <c r="D102" s="120"/>
      <c r="E102" s="120"/>
      <c r="F102" s="683"/>
      <c r="G102" s="191" t="s">
        <v>662</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496</v>
      </c>
      <c r="AF102" s="134"/>
      <c r="AG102" s="134"/>
      <c r="AH102" s="134"/>
      <c r="AI102" s="134" t="s">
        <v>648</v>
      </c>
      <c r="AJ102" s="134"/>
      <c r="AK102" s="134"/>
      <c r="AL102" s="134"/>
      <c r="AM102" s="134" t="s">
        <v>464</v>
      </c>
      <c r="AN102" s="134"/>
      <c r="AO102" s="134"/>
      <c r="AP102" s="134"/>
      <c r="AQ102" s="647" t="s">
        <v>674</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663</v>
      </c>
      <c r="H103" s="673"/>
      <c r="I103" s="673"/>
      <c r="J103" s="673"/>
      <c r="K103" s="673"/>
      <c r="L103" s="673"/>
      <c r="M103" s="673"/>
      <c r="N103" s="673"/>
      <c r="O103" s="673"/>
      <c r="P103" s="673"/>
      <c r="Q103" s="673"/>
      <c r="R103" s="673"/>
      <c r="S103" s="673"/>
      <c r="T103" s="673"/>
      <c r="U103" s="673"/>
      <c r="V103" s="673"/>
      <c r="W103" s="673"/>
      <c r="X103" s="673"/>
      <c r="Y103" s="676" t="s">
        <v>661</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664</v>
      </c>
      <c r="Z104" s="669"/>
      <c r="AA104" s="670"/>
      <c r="AB104" s="632" t="s">
        <v>665</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312</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496</v>
      </c>
      <c r="AF105" s="134"/>
      <c r="AG105" s="134"/>
      <c r="AH105" s="134"/>
      <c r="AI105" s="134" t="s">
        <v>648</v>
      </c>
      <c r="AJ105" s="134"/>
      <c r="AK105" s="134"/>
      <c r="AL105" s="134"/>
      <c r="AM105" s="134" t="s">
        <v>464</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339</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659</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68" t="s">
        <v>660</v>
      </c>
      <c r="B133" s="168"/>
      <c r="C133" s="168"/>
      <c r="D133" s="168"/>
      <c r="E133" s="168"/>
      <c r="F133" s="169"/>
      <c r="G133" s="709" t="s">
        <v>652</v>
      </c>
      <c r="H133" s="710"/>
      <c r="I133" s="710"/>
      <c r="J133" s="710"/>
      <c r="K133" s="710"/>
      <c r="L133" s="710"/>
      <c r="M133" s="710"/>
      <c r="N133" s="710"/>
      <c r="O133" s="710"/>
      <c r="P133" s="711" t="s">
        <v>651</v>
      </c>
      <c r="Q133" s="710"/>
      <c r="R133" s="710"/>
      <c r="S133" s="710"/>
      <c r="T133" s="710"/>
      <c r="U133" s="710"/>
      <c r="V133" s="710"/>
      <c r="W133" s="710"/>
      <c r="X133" s="712"/>
      <c r="Y133" s="713"/>
      <c r="Z133" s="714"/>
      <c r="AA133" s="715"/>
      <c r="AB133" s="646" t="s">
        <v>11</v>
      </c>
      <c r="AC133" s="646"/>
      <c r="AD133" s="646"/>
      <c r="AE133" s="134" t="s">
        <v>496</v>
      </c>
      <c r="AF133" s="134"/>
      <c r="AG133" s="134"/>
      <c r="AH133" s="134"/>
      <c r="AI133" s="134" t="s">
        <v>648</v>
      </c>
      <c r="AJ133" s="134"/>
      <c r="AK133" s="134"/>
      <c r="AL133" s="134"/>
      <c r="AM133" s="134" t="s">
        <v>464</v>
      </c>
      <c r="AN133" s="134"/>
      <c r="AO133" s="134"/>
      <c r="AP133" s="134"/>
      <c r="AQ133" s="643" t="s">
        <v>495</v>
      </c>
      <c r="AR133" s="644"/>
      <c r="AS133" s="644"/>
      <c r="AT133" s="645"/>
      <c r="AU133" s="643" t="s">
        <v>673</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661</v>
      </c>
      <c r="B136" s="120"/>
      <c r="C136" s="120"/>
      <c r="D136" s="120"/>
      <c r="E136" s="120"/>
      <c r="F136" s="683"/>
      <c r="G136" s="191" t="s">
        <v>662</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496</v>
      </c>
      <c r="AF136" s="134"/>
      <c r="AG136" s="134"/>
      <c r="AH136" s="134"/>
      <c r="AI136" s="134" t="s">
        <v>648</v>
      </c>
      <c r="AJ136" s="134"/>
      <c r="AK136" s="134"/>
      <c r="AL136" s="134"/>
      <c r="AM136" s="134" t="s">
        <v>464</v>
      </c>
      <c r="AN136" s="134"/>
      <c r="AO136" s="134"/>
      <c r="AP136" s="134"/>
      <c r="AQ136" s="647" t="s">
        <v>674</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663</v>
      </c>
      <c r="H137" s="673"/>
      <c r="I137" s="673"/>
      <c r="J137" s="673"/>
      <c r="K137" s="673"/>
      <c r="L137" s="673"/>
      <c r="M137" s="673"/>
      <c r="N137" s="673"/>
      <c r="O137" s="673"/>
      <c r="P137" s="673"/>
      <c r="Q137" s="673"/>
      <c r="R137" s="673"/>
      <c r="S137" s="673"/>
      <c r="T137" s="673"/>
      <c r="U137" s="673"/>
      <c r="V137" s="673"/>
      <c r="W137" s="673"/>
      <c r="X137" s="673"/>
      <c r="Y137" s="676" t="s">
        <v>661</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664</v>
      </c>
      <c r="Z138" s="669"/>
      <c r="AA138" s="670"/>
      <c r="AB138" s="632" t="s">
        <v>665</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312</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496</v>
      </c>
      <c r="AF139" s="134"/>
      <c r="AG139" s="134"/>
      <c r="AH139" s="134"/>
      <c r="AI139" s="134" t="s">
        <v>648</v>
      </c>
      <c r="AJ139" s="134"/>
      <c r="AK139" s="134"/>
      <c r="AL139" s="134"/>
      <c r="AM139" s="134" t="s">
        <v>464</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4" t="s">
        <v>659</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68" t="s">
        <v>660</v>
      </c>
      <c r="B167" s="168"/>
      <c r="C167" s="168"/>
      <c r="D167" s="168"/>
      <c r="E167" s="168"/>
      <c r="F167" s="169"/>
      <c r="G167" s="709" t="s">
        <v>652</v>
      </c>
      <c r="H167" s="710"/>
      <c r="I167" s="710"/>
      <c r="J167" s="710"/>
      <c r="K167" s="710"/>
      <c r="L167" s="710"/>
      <c r="M167" s="710"/>
      <c r="N167" s="710"/>
      <c r="O167" s="710"/>
      <c r="P167" s="711" t="s">
        <v>651</v>
      </c>
      <c r="Q167" s="710"/>
      <c r="R167" s="710"/>
      <c r="S167" s="710"/>
      <c r="T167" s="710"/>
      <c r="U167" s="710"/>
      <c r="V167" s="710"/>
      <c r="W167" s="710"/>
      <c r="X167" s="712"/>
      <c r="Y167" s="713"/>
      <c r="Z167" s="714"/>
      <c r="AA167" s="715"/>
      <c r="AB167" s="646" t="s">
        <v>11</v>
      </c>
      <c r="AC167" s="646"/>
      <c r="AD167" s="646"/>
      <c r="AE167" s="134" t="s">
        <v>496</v>
      </c>
      <c r="AF167" s="134"/>
      <c r="AG167" s="134"/>
      <c r="AH167" s="134"/>
      <c r="AI167" s="134" t="s">
        <v>648</v>
      </c>
      <c r="AJ167" s="134"/>
      <c r="AK167" s="134"/>
      <c r="AL167" s="134"/>
      <c r="AM167" s="134" t="s">
        <v>464</v>
      </c>
      <c r="AN167" s="134"/>
      <c r="AO167" s="134"/>
      <c r="AP167" s="134"/>
      <c r="AQ167" s="643" t="s">
        <v>495</v>
      </c>
      <c r="AR167" s="644"/>
      <c r="AS167" s="644"/>
      <c r="AT167" s="645"/>
      <c r="AU167" s="643" t="s">
        <v>673</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661</v>
      </c>
      <c r="B170" s="120"/>
      <c r="C170" s="120"/>
      <c r="D170" s="120"/>
      <c r="E170" s="120"/>
      <c r="F170" s="683"/>
      <c r="G170" s="191" t="s">
        <v>662</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496</v>
      </c>
      <c r="AF170" s="134"/>
      <c r="AG170" s="134"/>
      <c r="AH170" s="134"/>
      <c r="AI170" s="134" t="s">
        <v>648</v>
      </c>
      <c r="AJ170" s="134"/>
      <c r="AK170" s="134"/>
      <c r="AL170" s="134"/>
      <c r="AM170" s="134" t="s">
        <v>464</v>
      </c>
      <c r="AN170" s="134"/>
      <c r="AO170" s="134"/>
      <c r="AP170" s="134"/>
      <c r="AQ170" s="647" t="s">
        <v>674</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663</v>
      </c>
      <c r="H171" s="673"/>
      <c r="I171" s="673"/>
      <c r="J171" s="673"/>
      <c r="K171" s="673"/>
      <c r="L171" s="673"/>
      <c r="M171" s="673"/>
      <c r="N171" s="673"/>
      <c r="O171" s="673"/>
      <c r="P171" s="673"/>
      <c r="Q171" s="673"/>
      <c r="R171" s="673"/>
      <c r="S171" s="673"/>
      <c r="T171" s="673"/>
      <c r="U171" s="673"/>
      <c r="V171" s="673"/>
      <c r="W171" s="673"/>
      <c r="X171" s="673"/>
      <c r="Y171" s="676" t="s">
        <v>661</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664</v>
      </c>
      <c r="Z172" s="669"/>
      <c r="AA172" s="670"/>
      <c r="AB172" s="632" t="s">
        <v>665</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312</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496</v>
      </c>
      <c r="AF173" s="134"/>
      <c r="AG173" s="134"/>
      <c r="AH173" s="134"/>
      <c r="AI173" s="134" t="s">
        <v>648</v>
      </c>
      <c r="AJ173" s="134"/>
      <c r="AK173" s="134"/>
      <c r="AL173" s="134"/>
      <c r="AM173" s="134" t="s">
        <v>464</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313</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309</v>
      </c>
      <c r="X200" s="605"/>
      <c r="Y200" s="608"/>
      <c r="Z200" s="608"/>
      <c r="AA200" s="609"/>
      <c r="AB200" s="602" t="s">
        <v>11</v>
      </c>
      <c r="AC200" s="599"/>
      <c r="AD200" s="600"/>
      <c r="AE200" s="134" t="s">
        <v>496</v>
      </c>
      <c r="AF200" s="134"/>
      <c r="AG200" s="134"/>
      <c r="AH200" s="134"/>
      <c r="AI200" s="134" t="s">
        <v>648</v>
      </c>
      <c r="AJ200" s="134"/>
      <c r="AK200" s="134"/>
      <c r="AL200" s="134"/>
      <c r="AM200" s="134" t="s">
        <v>464</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329</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329</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330</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317</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328</v>
      </c>
      <c r="X205" s="563"/>
      <c r="Y205" s="568" t="s">
        <v>12</v>
      </c>
      <c r="Z205" s="568"/>
      <c r="AA205" s="569"/>
      <c r="AB205" s="578" t="s">
        <v>329</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329</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330</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313</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496</v>
      </c>
      <c r="AF208" s="271"/>
      <c r="AG208" s="271"/>
      <c r="AH208" s="271"/>
      <c r="AI208" s="134" t="s">
        <v>648</v>
      </c>
      <c r="AJ208" s="134"/>
      <c r="AK208" s="134"/>
      <c r="AL208" s="134"/>
      <c r="AM208" s="134" t="s">
        <v>464</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342</v>
      </c>
      <c r="B213" s="517"/>
      <c r="C213" s="517"/>
      <c r="D213" s="517"/>
      <c r="E213" s="518" t="s">
        <v>301</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30.75" customHeight="1" thickBot="1" x14ac:dyDescent="0.2">
      <c r="A214" s="437" t="s">
        <v>656</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308</v>
      </c>
      <c r="AP214" s="440"/>
      <c r="AQ214" s="440"/>
      <c r="AR214" s="96"/>
      <c r="AS214" s="439"/>
      <c r="AT214" s="440"/>
      <c r="AU214" s="440"/>
      <c r="AV214" s="440"/>
      <c r="AW214" s="440"/>
      <c r="AX214" s="441"/>
      <c r="AY214">
        <f>COUNTIF($AR$214,"☑")</f>
        <v>0</v>
      </c>
    </row>
    <row r="215" spans="1:51" ht="45" customHeight="1" x14ac:dyDescent="0.15">
      <c r="A215" s="426" t="s">
        <v>362</v>
      </c>
      <c r="B215" s="427"/>
      <c r="C215" s="430" t="s">
        <v>227</v>
      </c>
      <c r="D215" s="427"/>
      <c r="E215" s="432" t="s">
        <v>243</v>
      </c>
      <c r="F215" s="433"/>
      <c r="G215" s="434" t="s">
        <v>812</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173.45" customHeight="1" x14ac:dyDescent="0.15">
      <c r="A216" s="428"/>
      <c r="B216" s="429"/>
      <c r="C216" s="431"/>
      <c r="D216" s="429"/>
      <c r="E216" s="164" t="s">
        <v>242</v>
      </c>
      <c r="F216" s="166"/>
      <c r="G216" s="145" t="s">
        <v>780</v>
      </c>
      <c r="H216" s="146"/>
      <c r="I216" s="146"/>
      <c r="J216" s="146"/>
      <c r="K216" s="146"/>
      <c r="L216" s="146"/>
      <c r="M216" s="146"/>
      <c r="N216" s="146"/>
      <c r="O216" s="146"/>
      <c r="P216" s="146"/>
      <c r="Q216" s="146"/>
      <c r="R216" s="146"/>
      <c r="S216" s="146"/>
      <c r="T216" s="146"/>
      <c r="U216" s="146"/>
      <c r="V216" s="147"/>
      <c r="W216" s="502" t="s">
        <v>666</v>
      </c>
      <c r="X216" s="503"/>
      <c r="Y216" s="503"/>
      <c r="Z216" s="503"/>
      <c r="AA216" s="504"/>
      <c r="AB216" s="505" t="s">
        <v>813</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84.75"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667</v>
      </c>
      <c r="X217" s="509"/>
      <c r="Y217" s="509"/>
      <c r="Z217" s="509"/>
      <c r="AA217" s="510"/>
      <c r="AB217" s="505" t="s">
        <v>814</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679</v>
      </c>
      <c r="D218" s="512"/>
      <c r="E218" s="164" t="s">
        <v>358</v>
      </c>
      <c r="F218" s="166"/>
      <c r="G218" s="492" t="s">
        <v>230</v>
      </c>
      <c r="H218" s="493"/>
      <c r="I218" s="493"/>
      <c r="J218" s="513" t="s">
        <v>696</v>
      </c>
      <c r="K218" s="514"/>
      <c r="L218" s="514"/>
      <c r="M218" s="514"/>
      <c r="N218" s="514"/>
      <c r="O218" s="514"/>
      <c r="P218" s="514"/>
      <c r="Q218" s="514"/>
      <c r="R218" s="514"/>
      <c r="S218" s="514"/>
      <c r="T218" s="515"/>
      <c r="U218" s="490" t="s">
        <v>785</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680</v>
      </c>
      <c r="H219" s="493"/>
      <c r="I219" s="493"/>
      <c r="J219" s="493"/>
      <c r="K219" s="493"/>
      <c r="L219" s="493"/>
      <c r="M219" s="493"/>
      <c r="N219" s="493"/>
      <c r="O219" s="493"/>
      <c r="P219" s="493"/>
      <c r="Q219" s="493"/>
      <c r="R219" s="493"/>
      <c r="S219" s="493"/>
      <c r="T219" s="493"/>
      <c r="U219" s="489" t="s">
        <v>785</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667</v>
      </c>
      <c r="H220" s="493"/>
      <c r="I220" s="493"/>
      <c r="J220" s="493"/>
      <c r="K220" s="493"/>
      <c r="L220" s="493"/>
      <c r="M220" s="493"/>
      <c r="N220" s="493"/>
      <c r="O220" s="493"/>
      <c r="P220" s="493"/>
      <c r="Q220" s="493"/>
      <c r="R220" s="493"/>
      <c r="S220" s="493"/>
      <c r="T220" s="493"/>
      <c r="U220" s="829" t="s">
        <v>785</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39.7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709</v>
      </c>
      <c r="AE223" s="472"/>
      <c r="AF223" s="472"/>
      <c r="AG223" s="473" t="s">
        <v>743</v>
      </c>
      <c r="AH223" s="474"/>
      <c r="AI223" s="474"/>
      <c r="AJ223" s="474"/>
      <c r="AK223" s="474"/>
      <c r="AL223" s="474"/>
      <c r="AM223" s="474"/>
      <c r="AN223" s="474"/>
      <c r="AO223" s="474"/>
      <c r="AP223" s="474"/>
      <c r="AQ223" s="474"/>
      <c r="AR223" s="474"/>
      <c r="AS223" s="474"/>
      <c r="AT223" s="474"/>
      <c r="AU223" s="474"/>
      <c r="AV223" s="474"/>
      <c r="AW223" s="474"/>
      <c r="AX223" s="475"/>
    </row>
    <row r="224" spans="1:51" ht="41.2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709</v>
      </c>
      <c r="AE224" s="385"/>
      <c r="AF224" s="385"/>
      <c r="AG224" s="379" t="s">
        <v>744</v>
      </c>
      <c r="AH224" s="380"/>
      <c r="AI224" s="380"/>
      <c r="AJ224" s="380"/>
      <c r="AK224" s="380"/>
      <c r="AL224" s="380"/>
      <c r="AM224" s="380"/>
      <c r="AN224" s="380"/>
      <c r="AO224" s="380"/>
      <c r="AP224" s="380"/>
      <c r="AQ224" s="380"/>
      <c r="AR224" s="380"/>
      <c r="AS224" s="380"/>
      <c r="AT224" s="380"/>
      <c r="AU224" s="380"/>
      <c r="AV224" s="380"/>
      <c r="AW224" s="380"/>
      <c r="AX224" s="381"/>
    </row>
    <row r="225" spans="1:50" ht="60.7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709</v>
      </c>
      <c r="AE225" s="422"/>
      <c r="AF225" s="422"/>
      <c r="AG225" s="407" t="s">
        <v>745</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709</v>
      </c>
      <c r="AE226" s="403"/>
      <c r="AF226" s="403"/>
      <c r="AG226" s="405" t="s">
        <v>824</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340</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788</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746</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709</v>
      </c>
      <c r="AE229" s="369"/>
      <c r="AF229" s="369"/>
      <c r="AG229" s="371" t="s">
        <v>751</v>
      </c>
      <c r="AH229" s="372"/>
      <c r="AI229" s="372"/>
      <c r="AJ229" s="372"/>
      <c r="AK229" s="372"/>
      <c r="AL229" s="372"/>
      <c r="AM229" s="372"/>
      <c r="AN229" s="372"/>
      <c r="AO229" s="372"/>
      <c r="AP229" s="372"/>
      <c r="AQ229" s="372"/>
      <c r="AR229" s="372"/>
      <c r="AS229" s="372"/>
      <c r="AT229" s="372"/>
      <c r="AU229" s="372"/>
      <c r="AV229" s="372"/>
      <c r="AW229" s="372"/>
      <c r="AX229" s="373"/>
    </row>
    <row r="230" spans="1:50" ht="51"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709</v>
      </c>
      <c r="AE230" s="385"/>
      <c r="AF230" s="385"/>
      <c r="AG230" s="379" t="s">
        <v>752</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742</v>
      </c>
      <c r="AE231" s="385"/>
      <c r="AF231" s="385"/>
      <c r="AG231" s="379" t="s">
        <v>753</v>
      </c>
      <c r="AH231" s="380"/>
      <c r="AI231" s="380"/>
      <c r="AJ231" s="380"/>
      <c r="AK231" s="380"/>
      <c r="AL231" s="380"/>
      <c r="AM231" s="380"/>
      <c r="AN231" s="380"/>
      <c r="AO231" s="380"/>
      <c r="AP231" s="380"/>
      <c r="AQ231" s="380"/>
      <c r="AR231" s="380"/>
      <c r="AS231" s="380"/>
      <c r="AT231" s="380"/>
      <c r="AU231" s="380"/>
      <c r="AV231" s="380"/>
      <c r="AW231" s="380"/>
      <c r="AX231" s="381"/>
    </row>
    <row r="232" spans="1:50" ht="42.7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709</v>
      </c>
      <c r="AE232" s="385"/>
      <c r="AF232" s="385"/>
      <c r="AG232" s="379" t="s">
        <v>755</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310</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742</v>
      </c>
      <c r="AE233" s="422"/>
      <c r="AF233" s="422"/>
      <c r="AG233" s="423" t="s">
        <v>753</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311</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742</v>
      </c>
      <c r="AE234" s="385"/>
      <c r="AF234" s="454"/>
      <c r="AG234" s="379" t="s">
        <v>753</v>
      </c>
      <c r="AH234" s="380"/>
      <c r="AI234" s="380"/>
      <c r="AJ234" s="380"/>
      <c r="AK234" s="380"/>
      <c r="AL234" s="380"/>
      <c r="AM234" s="380"/>
      <c r="AN234" s="380"/>
      <c r="AO234" s="380"/>
      <c r="AP234" s="380"/>
      <c r="AQ234" s="380"/>
      <c r="AR234" s="380"/>
      <c r="AS234" s="380"/>
      <c r="AT234" s="380"/>
      <c r="AU234" s="380"/>
      <c r="AV234" s="380"/>
      <c r="AW234" s="380"/>
      <c r="AX234" s="381"/>
    </row>
    <row r="235" spans="1:50" ht="53.25" customHeight="1" x14ac:dyDescent="0.15">
      <c r="A235" s="363"/>
      <c r="B235" s="364"/>
      <c r="C235" s="484" t="s">
        <v>298</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709</v>
      </c>
      <c r="AE235" s="415"/>
      <c r="AF235" s="416"/>
      <c r="AG235" s="417" t="s">
        <v>754</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299</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709</v>
      </c>
      <c r="AE236" s="369"/>
      <c r="AF236" s="370"/>
      <c r="AG236" s="371" t="s">
        <v>756</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742</v>
      </c>
      <c r="AE237" s="378"/>
      <c r="AF237" s="378"/>
      <c r="AG237" s="379" t="s">
        <v>753</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709</v>
      </c>
      <c r="AE238" s="385"/>
      <c r="AF238" s="385"/>
      <c r="AG238" s="379" t="s">
        <v>757</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709</v>
      </c>
      <c r="AE239" s="385"/>
      <c r="AF239" s="385"/>
      <c r="AG239" s="409" t="s">
        <v>758</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742</v>
      </c>
      <c r="AE240" s="403"/>
      <c r="AF240" s="404"/>
      <c r="AG240" s="405" t="s">
        <v>779</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685</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c r="D242" s="893"/>
      <c r="E242" s="388"/>
      <c r="F242" s="388"/>
      <c r="G242" s="388"/>
      <c r="H242" s="389"/>
      <c r="I242" s="389"/>
      <c r="J242" s="894"/>
      <c r="K242" s="894"/>
      <c r="L242" s="894"/>
      <c r="M242" s="389"/>
      <c r="N242" s="895"/>
      <c r="O242" s="896"/>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129" customHeight="1" x14ac:dyDescent="0.15">
      <c r="A247" s="359" t="s">
        <v>46</v>
      </c>
      <c r="B247" s="920"/>
      <c r="C247" s="318" t="s">
        <v>50</v>
      </c>
      <c r="D247" s="740"/>
      <c r="E247" s="740"/>
      <c r="F247" s="741"/>
      <c r="G247" s="923" t="s">
        <v>759</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760</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128.25" customHeight="1" thickBot="1" x14ac:dyDescent="0.2">
      <c r="A250" s="913" t="s">
        <v>818</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132</v>
      </c>
      <c r="B252" s="344"/>
      <c r="C252" s="344"/>
      <c r="D252" s="344"/>
      <c r="E252" s="345"/>
      <c r="F252" s="919" t="s">
        <v>817</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87" customHeight="1" thickBot="1" x14ac:dyDescent="0.2">
      <c r="A254" s="343" t="s">
        <v>819</v>
      </c>
      <c r="B254" s="344"/>
      <c r="C254" s="344"/>
      <c r="D254" s="344"/>
      <c r="E254" s="345"/>
      <c r="F254" s="346" t="s">
        <v>823</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t="s">
        <v>740</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314</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356</v>
      </c>
      <c r="B258" s="105"/>
      <c r="C258" s="105"/>
      <c r="D258" s="106"/>
      <c r="E258" s="339" t="s">
        <v>701</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355</v>
      </c>
      <c r="B259" s="271"/>
      <c r="C259" s="271"/>
      <c r="D259" s="271"/>
      <c r="E259" s="339" t="s">
        <v>702</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354</v>
      </c>
      <c r="B260" s="271"/>
      <c r="C260" s="271"/>
      <c r="D260" s="271"/>
      <c r="E260" s="339" t="s">
        <v>703</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353</v>
      </c>
      <c r="B261" s="271"/>
      <c r="C261" s="271"/>
      <c r="D261" s="271"/>
      <c r="E261" s="339" t="s">
        <v>704</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352</v>
      </c>
      <c r="B262" s="271"/>
      <c r="C262" s="271"/>
      <c r="D262" s="271"/>
      <c r="E262" s="339" t="s">
        <v>705</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351</v>
      </c>
      <c r="B263" s="271"/>
      <c r="C263" s="271"/>
      <c r="D263" s="271"/>
      <c r="E263" s="339" t="s">
        <v>706</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350</v>
      </c>
      <c r="B264" s="271"/>
      <c r="C264" s="271"/>
      <c r="D264" s="271"/>
      <c r="E264" s="339" t="s">
        <v>707</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349</v>
      </c>
      <c r="B265" s="271"/>
      <c r="C265" s="271"/>
      <c r="D265" s="271"/>
      <c r="E265" s="339" t="s">
        <v>708</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496</v>
      </c>
      <c r="B266" s="271"/>
      <c r="C266" s="271"/>
      <c r="D266" s="271"/>
      <c r="E266" s="115" t="s">
        <v>687</v>
      </c>
      <c r="F266" s="101"/>
      <c r="G266" s="101"/>
      <c r="H266" s="92" t="str">
        <f>IF(E266="","","-")</f>
        <v>-</v>
      </c>
      <c r="I266" s="101"/>
      <c r="J266" s="101"/>
      <c r="K266" s="92" t="str">
        <f>IF(I266="","","-")</f>
        <v/>
      </c>
      <c r="L266" s="116">
        <v>81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676</v>
      </c>
      <c r="B267" s="271"/>
      <c r="C267" s="271"/>
      <c r="D267" s="271"/>
      <c r="E267" s="115" t="s">
        <v>687</v>
      </c>
      <c r="F267" s="101"/>
      <c r="G267" s="101"/>
      <c r="H267" s="92"/>
      <c r="I267" s="101"/>
      <c r="J267" s="101"/>
      <c r="K267" s="92"/>
      <c r="L267" s="116">
        <v>25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464</v>
      </c>
      <c r="B268" s="271"/>
      <c r="C268" s="271"/>
      <c r="D268" s="271"/>
      <c r="E268" s="99">
        <v>2021</v>
      </c>
      <c r="F268" s="100"/>
      <c r="G268" s="101" t="s">
        <v>739</v>
      </c>
      <c r="H268" s="101"/>
      <c r="I268" s="101"/>
      <c r="J268" s="100">
        <v>20</v>
      </c>
      <c r="K268" s="100"/>
      <c r="L268" s="116">
        <v>24</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343</v>
      </c>
      <c r="B269" s="328"/>
      <c r="C269" s="328"/>
      <c r="D269" s="328"/>
      <c r="E269" s="328"/>
      <c r="F269" s="329"/>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345</v>
      </c>
      <c r="B308" s="334"/>
      <c r="C308" s="334"/>
      <c r="D308" s="334"/>
      <c r="E308" s="334"/>
      <c r="F308" s="335"/>
      <c r="G308" s="314" t="s">
        <v>715</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713</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710</v>
      </c>
      <c r="H310" s="305"/>
      <c r="I310" s="305"/>
      <c r="J310" s="305"/>
      <c r="K310" s="306"/>
      <c r="L310" s="307" t="s">
        <v>801</v>
      </c>
      <c r="M310" s="308"/>
      <c r="N310" s="308"/>
      <c r="O310" s="308"/>
      <c r="P310" s="308"/>
      <c r="Q310" s="308"/>
      <c r="R310" s="308"/>
      <c r="S310" s="308"/>
      <c r="T310" s="308"/>
      <c r="U310" s="308"/>
      <c r="V310" s="308"/>
      <c r="W310" s="308"/>
      <c r="X310" s="309"/>
      <c r="Y310" s="310">
        <v>354.2</v>
      </c>
      <c r="Z310" s="311"/>
      <c r="AA310" s="311"/>
      <c r="AB310" s="312"/>
      <c r="AC310" s="304" t="s">
        <v>712</v>
      </c>
      <c r="AD310" s="305"/>
      <c r="AE310" s="305"/>
      <c r="AF310" s="305"/>
      <c r="AG310" s="306"/>
      <c r="AH310" s="307" t="s">
        <v>714</v>
      </c>
      <c r="AI310" s="308"/>
      <c r="AJ310" s="308"/>
      <c r="AK310" s="308"/>
      <c r="AL310" s="308"/>
      <c r="AM310" s="308"/>
      <c r="AN310" s="308"/>
      <c r="AO310" s="308"/>
      <c r="AP310" s="308"/>
      <c r="AQ310" s="308"/>
      <c r="AR310" s="308"/>
      <c r="AS310" s="308"/>
      <c r="AT310" s="309"/>
      <c r="AU310" s="310">
        <v>70.8</v>
      </c>
      <c r="AV310" s="311"/>
      <c r="AW310" s="311"/>
      <c r="AX310" s="313"/>
    </row>
    <row r="311" spans="1:50" ht="24.75" customHeight="1" x14ac:dyDescent="0.15">
      <c r="A311" s="336"/>
      <c r="B311" s="337"/>
      <c r="C311" s="337"/>
      <c r="D311" s="337"/>
      <c r="E311" s="337"/>
      <c r="F311" s="338"/>
      <c r="G311" s="294" t="s">
        <v>787</v>
      </c>
      <c r="H311" s="295"/>
      <c r="I311" s="295"/>
      <c r="J311" s="295"/>
      <c r="K311" s="296"/>
      <c r="L311" s="297" t="s">
        <v>802</v>
      </c>
      <c r="M311" s="298"/>
      <c r="N311" s="298"/>
      <c r="O311" s="298"/>
      <c r="P311" s="298"/>
      <c r="Q311" s="298"/>
      <c r="R311" s="298"/>
      <c r="S311" s="298"/>
      <c r="T311" s="298"/>
      <c r="U311" s="298"/>
      <c r="V311" s="298"/>
      <c r="W311" s="298"/>
      <c r="X311" s="299"/>
      <c r="Y311" s="300">
        <v>280.5</v>
      </c>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x14ac:dyDescent="0.15">
      <c r="A312" s="336"/>
      <c r="B312" s="337"/>
      <c r="C312" s="337"/>
      <c r="D312" s="337"/>
      <c r="E312" s="337"/>
      <c r="F312" s="338"/>
      <c r="G312" s="294" t="s">
        <v>787</v>
      </c>
      <c r="H312" s="295"/>
      <c r="I312" s="295"/>
      <c r="J312" s="295"/>
      <c r="K312" s="296"/>
      <c r="L312" s="297" t="s">
        <v>716</v>
      </c>
      <c r="M312" s="298"/>
      <c r="N312" s="298"/>
      <c r="O312" s="298"/>
      <c r="P312" s="298"/>
      <c r="Q312" s="298"/>
      <c r="R312" s="298"/>
      <c r="S312" s="298"/>
      <c r="T312" s="298"/>
      <c r="U312" s="298"/>
      <c r="V312" s="298"/>
      <c r="W312" s="298"/>
      <c r="X312" s="299"/>
      <c r="Y312" s="300">
        <v>5.1999999999999993</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x14ac:dyDescent="0.2">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639.90000000000009</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70.8</v>
      </c>
      <c r="AV320" s="291"/>
      <c r="AW320" s="291"/>
      <c r="AX320" s="293"/>
    </row>
    <row r="321" spans="1:51" ht="24.75" customHeight="1" x14ac:dyDescent="0.15">
      <c r="A321" s="336"/>
      <c r="B321" s="337"/>
      <c r="C321" s="337"/>
      <c r="D321" s="337"/>
      <c r="E321" s="337"/>
      <c r="F321" s="338"/>
      <c r="G321" s="314" t="s">
        <v>717</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719</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24.75" customHeight="1" x14ac:dyDescent="0.15">
      <c r="A323" s="336"/>
      <c r="B323" s="337"/>
      <c r="C323" s="337"/>
      <c r="D323" s="337"/>
      <c r="E323" s="337"/>
      <c r="F323" s="338"/>
      <c r="G323" s="304" t="s">
        <v>712</v>
      </c>
      <c r="H323" s="305"/>
      <c r="I323" s="305"/>
      <c r="J323" s="305"/>
      <c r="K323" s="306"/>
      <c r="L323" s="307" t="s">
        <v>718</v>
      </c>
      <c r="M323" s="308"/>
      <c r="N323" s="308"/>
      <c r="O323" s="308"/>
      <c r="P323" s="308"/>
      <c r="Q323" s="308"/>
      <c r="R323" s="308"/>
      <c r="S323" s="308"/>
      <c r="T323" s="308"/>
      <c r="U323" s="308"/>
      <c r="V323" s="308"/>
      <c r="W323" s="308"/>
      <c r="X323" s="309"/>
      <c r="Y323" s="310">
        <v>3.2</v>
      </c>
      <c r="Z323" s="311"/>
      <c r="AA323" s="311"/>
      <c r="AB323" s="312"/>
      <c r="AC323" s="304" t="s">
        <v>712</v>
      </c>
      <c r="AD323" s="305"/>
      <c r="AE323" s="305"/>
      <c r="AF323" s="305"/>
      <c r="AG323" s="306"/>
      <c r="AH323" s="307" t="s">
        <v>720</v>
      </c>
      <c r="AI323" s="308"/>
      <c r="AJ323" s="308"/>
      <c r="AK323" s="308"/>
      <c r="AL323" s="308"/>
      <c r="AM323" s="308"/>
      <c r="AN323" s="308"/>
      <c r="AO323" s="308"/>
      <c r="AP323" s="308"/>
      <c r="AQ323" s="308"/>
      <c r="AR323" s="308"/>
      <c r="AS323" s="308"/>
      <c r="AT323" s="309"/>
      <c r="AU323" s="310">
        <v>1.4</v>
      </c>
      <c r="AV323" s="311"/>
      <c r="AW323" s="311"/>
      <c r="AX323" s="313"/>
      <c r="AY323">
        <f t="shared" si="11"/>
        <v>2</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2</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3.2</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1.4</v>
      </c>
      <c r="AV333" s="291"/>
      <c r="AW333" s="291"/>
      <c r="AX333" s="293"/>
      <c r="AY333">
        <f t="shared" si="11"/>
        <v>2</v>
      </c>
    </row>
    <row r="334" spans="1:51" ht="24.75" customHeight="1" x14ac:dyDescent="0.15">
      <c r="A334" s="336"/>
      <c r="B334" s="337"/>
      <c r="C334" s="337"/>
      <c r="D334" s="337"/>
      <c r="E334" s="337"/>
      <c r="F334" s="338"/>
      <c r="G334" s="314" t="s">
        <v>728</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723</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2</v>
      </c>
    </row>
    <row r="335" spans="1:51" ht="24.75"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2</v>
      </c>
    </row>
    <row r="336" spans="1:51" ht="24.75" customHeight="1" x14ac:dyDescent="0.15">
      <c r="A336" s="336"/>
      <c r="B336" s="337"/>
      <c r="C336" s="337"/>
      <c r="D336" s="337"/>
      <c r="E336" s="337"/>
      <c r="F336" s="338"/>
      <c r="G336" s="304" t="s">
        <v>712</v>
      </c>
      <c r="H336" s="305"/>
      <c r="I336" s="305"/>
      <c r="J336" s="305"/>
      <c r="K336" s="306"/>
      <c r="L336" s="307" t="s">
        <v>721</v>
      </c>
      <c r="M336" s="308"/>
      <c r="N336" s="308"/>
      <c r="O336" s="308"/>
      <c r="P336" s="308"/>
      <c r="Q336" s="308"/>
      <c r="R336" s="308"/>
      <c r="S336" s="308"/>
      <c r="T336" s="308"/>
      <c r="U336" s="308"/>
      <c r="V336" s="308"/>
      <c r="W336" s="308"/>
      <c r="X336" s="309"/>
      <c r="Y336" s="310">
        <v>1.2</v>
      </c>
      <c r="Z336" s="311"/>
      <c r="AA336" s="311"/>
      <c r="AB336" s="312"/>
      <c r="AC336" s="304" t="s">
        <v>712</v>
      </c>
      <c r="AD336" s="305"/>
      <c r="AE336" s="305"/>
      <c r="AF336" s="305"/>
      <c r="AG336" s="306"/>
      <c r="AH336" s="307" t="s">
        <v>722</v>
      </c>
      <c r="AI336" s="308"/>
      <c r="AJ336" s="308"/>
      <c r="AK336" s="308"/>
      <c r="AL336" s="308"/>
      <c r="AM336" s="308"/>
      <c r="AN336" s="308"/>
      <c r="AO336" s="308"/>
      <c r="AP336" s="308"/>
      <c r="AQ336" s="308"/>
      <c r="AR336" s="308"/>
      <c r="AS336" s="308"/>
      <c r="AT336" s="309"/>
      <c r="AU336" s="310">
        <f>Y531+Y532+Y533+Y534+Y535+Y536</f>
        <v>781.4</v>
      </c>
      <c r="AV336" s="311"/>
      <c r="AW336" s="311"/>
      <c r="AX336" s="313"/>
      <c r="AY336">
        <f t="shared" si="12"/>
        <v>2</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2</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2</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2</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2</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2</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2</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2</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2</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2</v>
      </c>
    </row>
    <row r="346" spans="1:51" ht="24.75" customHeight="1" x14ac:dyDescent="0.15">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1.2</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781.4</v>
      </c>
      <c r="AV346" s="291"/>
      <c r="AW346" s="291"/>
      <c r="AX346" s="293"/>
      <c r="AY346">
        <f t="shared" si="13"/>
        <v>2</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5.5" customHeight="1" thickBot="1" x14ac:dyDescent="0.2">
      <c r="A360" s="280" t="s">
        <v>657</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308</v>
      </c>
      <c r="AM360" s="284"/>
      <c r="AN360" s="284"/>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306</v>
      </c>
      <c r="AD365" s="257"/>
      <c r="AE365" s="257"/>
      <c r="AF365" s="257"/>
      <c r="AG365" s="257"/>
      <c r="AH365" s="272" t="s">
        <v>326</v>
      </c>
      <c r="AI365" s="270"/>
      <c r="AJ365" s="270"/>
      <c r="AK365" s="270"/>
      <c r="AL365" s="270" t="s">
        <v>19</v>
      </c>
      <c r="AM365" s="270"/>
      <c r="AN365" s="270"/>
      <c r="AO365" s="274"/>
      <c r="AP365" s="260" t="s">
        <v>275</v>
      </c>
      <c r="AQ365" s="260"/>
      <c r="AR365" s="260"/>
      <c r="AS365" s="260"/>
      <c r="AT365" s="260"/>
      <c r="AU365" s="260"/>
      <c r="AV365" s="260"/>
      <c r="AW365" s="260"/>
      <c r="AX365" s="260"/>
    </row>
    <row r="366" spans="1:51" ht="50.25" customHeight="1" x14ac:dyDescent="0.15">
      <c r="A366" s="245">
        <v>1</v>
      </c>
      <c r="B366" s="245">
        <v>1</v>
      </c>
      <c r="C366" s="267" t="s">
        <v>724</v>
      </c>
      <c r="D366" s="266"/>
      <c r="E366" s="266"/>
      <c r="F366" s="266"/>
      <c r="G366" s="266"/>
      <c r="H366" s="266"/>
      <c r="I366" s="266"/>
      <c r="J366" s="248">
        <v>7010401022916</v>
      </c>
      <c r="K366" s="249"/>
      <c r="L366" s="249"/>
      <c r="M366" s="249"/>
      <c r="N366" s="249"/>
      <c r="O366" s="249"/>
      <c r="P366" s="256" t="s">
        <v>730</v>
      </c>
      <c r="Q366" s="250"/>
      <c r="R366" s="250"/>
      <c r="S366" s="250"/>
      <c r="T366" s="250"/>
      <c r="U366" s="250"/>
      <c r="V366" s="250"/>
      <c r="W366" s="250"/>
      <c r="X366" s="250"/>
      <c r="Y366" s="251">
        <v>354.2</v>
      </c>
      <c r="Z366" s="252"/>
      <c r="AA366" s="252"/>
      <c r="AB366" s="253"/>
      <c r="AC366" s="237" t="s">
        <v>338</v>
      </c>
      <c r="AD366" s="238"/>
      <c r="AE366" s="238"/>
      <c r="AF366" s="238"/>
      <c r="AG366" s="238"/>
      <c r="AH366" s="268" t="s">
        <v>779</v>
      </c>
      <c r="AI366" s="269"/>
      <c r="AJ366" s="269"/>
      <c r="AK366" s="269"/>
      <c r="AL366" s="241">
        <v>99.8</v>
      </c>
      <c r="AM366" s="242"/>
      <c r="AN366" s="242"/>
      <c r="AO366" s="243"/>
      <c r="AP366" s="244" t="s">
        <v>779</v>
      </c>
      <c r="AQ366" s="244"/>
      <c r="AR366" s="244"/>
      <c r="AS366" s="244"/>
      <c r="AT366" s="244"/>
      <c r="AU366" s="244"/>
      <c r="AV366" s="244"/>
      <c r="AW366" s="244"/>
      <c r="AX366" s="244"/>
    </row>
    <row r="367" spans="1:51" ht="30" customHeight="1" x14ac:dyDescent="0.15">
      <c r="A367" s="245">
        <v>2</v>
      </c>
      <c r="B367" s="245">
        <v>1</v>
      </c>
      <c r="C367" s="267" t="s">
        <v>724</v>
      </c>
      <c r="D367" s="266"/>
      <c r="E367" s="266"/>
      <c r="F367" s="266"/>
      <c r="G367" s="266"/>
      <c r="H367" s="266"/>
      <c r="I367" s="266"/>
      <c r="J367" s="248">
        <v>7010401022916</v>
      </c>
      <c r="K367" s="249"/>
      <c r="L367" s="249"/>
      <c r="M367" s="249"/>
      <c r="N367" s="249"/>
      <c r="O367" s="249"/>
      <c r="P367" s="256" t="s">
        <v>731</v>
      </c>
      <c r="Q367" s="250"/>
      <c r="R367" s="250"/>
      <c r="S367" s="250"/>
      <c r="T367" s="250"/>
      <c r="U367" s="250"/>
      <c r="V367" s="250"/>
      <c r="W367" s="250"/>
      <c r="X367" s="250"/>
      <c r="Y367" s="251">
        <v>167.2</v>
      </c>
      <c r="Z367" s="252"/>
      <c r="AA367" s="252"/>
      <c r="AB367" s="253"/>
      <c r="AC367" s="237" t="s">
        <v>338</v>
      </c>
      <c r="AD367" s="238"/>
      <c r="AE367" s="238"/>
      <c r="AF367" s="238"/>
      <c r="AG367" s="238"/>
      <c r="AH367" s="268" t="s">
        <v>779</v>
      </c>
      <c r="AI367" s="269"/>
      <c r="AJ367" s="269"/>
      <c r="AK367" s="269"/>
      <c r="AL367" s="241">
        <v>99.7</v>
      </c>
      <c r="AM367" s="242"/>
      <c r="AN367" s="242"/>
      <c r="AO367" s="243"/>
      <c r="AP367" s="244" t="s">
        <v>779</v>
      </c>
      <c r="AQ367" s="244"/>
      <c r="AR367" s="244"/>
      <c r="AS367" s="244"/>
      <c r="AT367" s="244"/>
      <c r="AU367" s="244"/>
      <c r="AV367" s="244"/>
      <c r="AW367" s="244"/>
      <c r="AX367" s="244"/>
      <c r="AY367">
        <f>COUNTA($C$367)</f>
        <v>1</v>
      </c>
    </row>
    <row r="368" spans="1:51" ht="30" customHeight="1" x14ac:dyDescent="0.15">
      <c r="A368" s="245">
        <v>3</v>
      </c>
      <c r="B368" s="245">
        <v>1</v>
      </c>
      <c r="C368" s="267" t="s">
        <v>724</v>
      </c>
      <c r="D368" s="266"/>
      <c r="E368" s="266"/>
      <c r="F368" s="266"/>
      <c r="G368" s="266"/>
      <c r="H368" s="266"/>
      <c r="I368" s="266"/>
      <c r="J368" s="248">
        <v>7010401022916</v>
      </c>
      <c r="K368" s="249"/>
      <c r="L368" s="249"/>
      <c r="M368" s="249"/>
      <c r="N368" s="249"/>
      <c r="O368" s="249"/>
      <c r="P368" s="256" t="s">
        <v>732</v>
      </c>
      <c r="Q368" s="250"/>
      <c r="R368" s="250"/>
      <c r="S368" s="250"/>
      <c r="T368" s="250"/>
      <c r="U368" s="250"/>
      <c r="V368" s="250"/>
      <c r="W368" s="250"/>
      <c r="X368" s="250"/>
      <c r="Y368" s="251">
        <v>113.3</v>
      </c>
      <c r="Z368" s="252"/>
      <c r="AA368" s="252"/>
      <c r="AB368" s="253"/>
      <c r="AC368" s="237" t="s">
        <v>338</v>
      </c>
      <c r="AD368" s="238"/>
      <c r="AE368" s="238"/>
      <c r="AF368" s="238"/>
      <c r="AG368" s="238"/>
      <c r="AH368" s="268" t="s">
        <v>779</v>
      </c>
      <c r="AI368" s="269"/>
      <c r="AJ368" s="269"/>
      <c r="AK368" s="269"/>
      <c r="AL368" s="241">
        <v>99.1</v>
      </c>
      <c r="AM368" s="242"/>
      <c r="AN368" s="242"/>
      <c r="AO368" s="243"/>
      <c r="AP368" s="244" t="s">
        <v>779</v>
      </c>
      <c r="AQ368" s="244"/>
      <c r="AR368" s="244"/>
      <c r="AS368" s="244"/>
      <c r="AT368" s="244"/>
      <c r="AU368" s="244"/>
      <c r="AV368" s="244"/>
      <c r="AW368" s="244"/>
      <c r="AX368" s="244"/>
      <c r="AY368">
        <f>COUNTA($C$368)</f>
        <v>1</v>
      </c>
    </row>
    <row r="369" spans="1:51" ht="50.25" customHeight="1" x14ac:dyDescent="0.15">
      <c r="A369" s="245">
        <v>4</v>
      </c>
      <c r="B369" s="245">
        <v>1</v>
      </c>
      <c r="C369" s="267" t="s">
        <v>724</v>
      </c>
      <c r="D369" s="266"/>
      <c r="E369" s="266"/>
      <c r="F369" s="266"/>
      <c r="G369" s="266"/>
      <c r="H369" s="266"/>
      <c r="I369" s="266"/>
      <c r="J369" s="248">
        <v>7010401022916</v>
      </c>
      <c r="K369" s="249"/>
      <c r="L369" s="249"/>
      <c r="M369" s="249"/>
      <c r="N369" s="249"/>
      <c r="O369" s="249"/>
      <c r="P369" s="256" t="s">
        <v>734</v>
      </c>
      <c r="Q369" s="250"/>
      <c r="R369" s="250"/>
      <c r="S369" s="250"/>
      <c r="T369" s="250"/>
      <c r="U369" s="250"/>
      <c r="V369" s="250"/>
      <c r="W369" s="250"/>
      <c r="X369" s="250"/>
      <c r="Y369" s="251">
        <v>3.8</v>
      </c>
      <c r="Z369" s="252"/>
      <c r="AA369" s="252"/>
      <c r="AB369" s="253"/>
      <c r="AC369" s="237" t="s">
        <v>338</v>
      </c>
      <c r="AD369" s="238"/>
      <c r="AE369" s="238"/>
      <c r="AF369" s="238"/>
      <c r="AG369" s="238"/>
      <c r="AH369" s="268" t="s">
        <v>779</v>
      </c>
      <c r="AI369" s="269"/>
      <c r="AJ369" s="269"/>
      <c r="AK369" s="269"/>
      <c r="AL369" s="241">
        <v>98</v>
      </c>
      <c r="AM369" s="242"/>
      <c r="AN369" s="242"/>
      <c r="AO369" s="243"/>
      <c r="AP369" s="244" t="s">
        <v>779</v>
      </c>
      <c r="AQ369" s="244"/>
      <c r="AR369" s="244"/>
      <c r="AS369" s="244"/>
      <c r="AT369" s="244"/>
      <c r="AU369" s="244"/>
      <c r="AV369" s="244"/>
      <c r="AW369" s="244"/>
      <c r="AX369" s="244"/>
      <c r="AY369">
        <f>COUNTA($C$369)</f>
        <v>1</v>
      </c>
    </row>
    <row r="370" spans="1:51" ht="48.75" customHeight="1" x14ac:dyDescent="0.15">
      <c r="A370" s="245">
        <v>5</v>
      </c>
      <c r="B370" s="245">
        <v>1</v>
      </c>
      <c r="C370" s="267" t="s">
        <v>724</v>
      </c>
      <c r="D370" s="266"/>
      <c r="E370" s="266"/>
      <c r="F370" s="266"/>
      <c r="G370" s="266"/>
      <c r="H370" s="266"/>
      <c r="I370" s="266"/>
      <c r="J370" s="248">
        <v>7010401022916</v>
      </c>
      <c r="K370" s="249"/>
      <c r="L370" s="249"/>
      <c r="M370" s="249"/>
      <c r="N370" s="249"/>
      <c r="O370" s="249"/>
      <c r="P370" s="256" t="s">
        <v>735</v>
      </c>
      <c r="Q370" s="250"/>
      <c r="R370" s="250"/>
      <c r="S370" s="250"/>
      <c r="T370" s="250"/>
      <c r="U370" s="250"/>
      <c r="V370" s="250"/>
      <c r="W370" s="250"/>
      <c r="X370" s="250"/>
      <c r="Y370" s="251">
        <v>1.4</v>
      </c>
      <c r="Z370" s="252"/>
      <c r="AA370" s="252"/>
      <c r="AB370" s="253"/>
      <c r="AC370" s="237" t="s">
        <v>338</v>
      </c>
      <c r="AD370" s="238"/>
      <c r="AE370" s="238"/>
      <c r="AF370" s="238"/>
      <c r="AG370" s="238"/>
      <c r="AH370" s="268" t="s">
        <v>779</v>
      </c>
      <c r="AI370" s="269"/>
      <c r="AJ370" s="269"/>
      <c r="AK370" s="269"/>
      <c r="AL370" s="241">
        <v>99.9</v>
      </c>
      <c r="AM370" s="242"/>
      <c r="AN370" s="242"/>
      <c r="AO370" s="243"/>
      <c r="AP370" s="244" t="s">
        <v>779</v>
      </c>
      <c r="AQ370" s="244"/>
      <c r="AR370" s="244"/>
      <c r="AS370" s="244"/>
      <c r="AT370" s="244"/>
      <c r="AU370" s="244"/>
      <c r="AV370" s="244"/>
      <c r="AW370" s="244"/>
      <c r="AX370" s="244"/>
      <c r="AY370">
        <f>COUNTA($C$370)</f>
        <v>1</v>
      </c>
    </row>
    <row r="371" spans="1:51" ht="30" customHeight="1" x14ac:dyDescent="0.15">
      <c r="A371" s="245">
        <v>6</v>
      </c>
      <c r="B371" s="245">
        <v>1</v>
      </c>
      <c r="C371" s="267" t="s">
        <v>727</v>
      </c>
      <c r="D371" s="266"/>
      <c r="E371" s="266"/>
      <c r="F371" s="266"/>
      <c r="G371" s="266"/>
      <c r="H371" s="266"/>
      <c r="I371" s="266"/>
      <c r="J371" s="248">
        <v>9010601021385</v>
      </c>
      <c r="K371" s="249"/>
      <c r="L371" s="249"/>
      <c r="M371" s="249"/>
      <c r="N371" s="249"/>
      <c r="O371" s="249"/>
      <c r="P371" s="256" t="s">
        <v>733</v>
      </c>
      <c r="Q371" s="250"/>
      <c r="R371" s="250"/>
      <c r="S371" s="250"/>
      <c r="T371" s="250"/>
      <c r="U371" s="250"/>
      <c r="V371" s="250"/>
      <c r="W371" s="250"/>
      <c r="X371" s="250"/>
      <c r="Y371" s="251">
        <v>33.6</v>
      </c>
      <c r="Z371" s="252"/>
      <c r="AA371" s="252"/>
      <c r="AB371" s="253"/>
      <c r="AC371" s="237" t="s">
        <v>338</v>
      </c>
      <c r="AD371" s="238"/>
      <c r="AE371" s="238"/>
      <c r="AF371" s="238"/>
      <c r="AG371" s="238"/>
      <c r="AH371" s="268" t="s">
        <v>779</v>
      </c>
      <c r="AI371" s="269"/>
      <c r="AJ371" s="269"/>
      <c r="AK371" s="269"/>
      <c r="AL371" s="241">
        <v>99.3</v>
      </c>
      <c r="AM371" s="242"/>
      <c r="AN371" s="242"/>
      <c r="AO371" s="243"/>
      <c r="AP371" s="244" t="s">
        <v>779</v>
      </c>
      <c r="AQ371" s="244"/>
      <c r="AR371" s="244"/>
      <c r="AS371" s="244"/>
      <c r="AT371" s="244"/>
      <c r="AU371" s="244"/>
      <c r="AV371" s="244"/>
      <c r="AW371" s="244"/>
      <c r="AX371" s="244"/>
      <c r="AY371">
        <f>COUNTA($C$371)</f>
        <v>1</v>
      </c>
    </row>
    <row r="372" spans="1:51" ht="30" hidden="1" customHeight="1" x14ac:dyDescent="0.15">
      <c r="A372" s="245">
        <v>7</v>
      </c>
      <c r="B372" s="245">
        <v>1</v>
      </c>
      <c r="C372" s="276">
        <f>SUM(Y366:AB371)</f>
        <v>673.49999999999989</v>
      </c>
      <c r="D372" s="266"/>
      <c r="E372" s="266"/>
      <c r="F372" s="266"/>
      <c r="G372" s="266"/>
      <c r="H372" s="266"/>
      <c r="I372" s="266"/>
      <c r="J372" s="248"/>
      <c r="K372" s="249"/>
      <c r="L372" s="249"/>
      <c r="M372" s="249"/>
      <c r="N372" s="249"/>
      <c r="O372" s="249"/>
      <c r="P372" s="256"/>
      <c r="Q372" s="250"/>
      <c r="R372" s="250"/>
      <c r="S372" s="250"/>
      <c r="T372" s="250"/>
      <c r="U372" s="250"/>
      <c r="V372" s="250"/>
      <c r="W372" s="250"/>
      <c r="X372" s="250"/>
      <c r="Y372" s="251"/>
      <c r="Z372" s="252"/>
      <c r="AA372" s="252"/>
      <c r="AB372" s="253"/>
      <c r="AC372" s="237"/>
      <c r="AD372" s="238"/>
      <c r="AE372" s="238"/>
      <c r="AF372" s="238"/>
      <c r="AG372" s="238"/>
      <c r="AH372" s="268"/>
      <c r="AI372" s="269"/>
      <c r="AJ372" s="269"/>
      <c r="AK372" s="269"/>
      <c r="AL372" s="241"/>
      <c r="AM372" s="242"/>
      <c r="AN372" s="242"/>
      <c r="AO372" s="243"/>
      <c r="AP372" s="244"/>
      <c r="AQ372" s="244"/>
      <c r="AR372" s="244"/>
      <c r="AS372" s="244"/>
      <c r="AT372" s="244"/>
      <c r="AU372" s="244"/>
      <c r="AV372" s="244"/>
      <c r="AW372" s="244"/>
      <c r="AX372" s="244"/>
      <c r="AY372">
        <f>COUNTA($C$372)</f>
        <v>1</v>
      </c>
    </row>
    <row r="373" spans="1:51" ht="30" hidden="1" customHeight="1" x14ac:dyDescent="0.15">
      <c r="A373" s="245">
        <v>8</v>
      </c>
      <c r="B373" s="245">
        <v>1</v>
      </c>
      <c r="C373" s="267"/>
      <c r="D373" s="266"/>
      <c r="E373" s="266"/>
      <c r="F373" s="266"/>
      <c r="G373" s="266"/>
      <c r="H373" s="266"/>
      <c r="I373" s="266"/>
      <c r="J373" s="248"/>
      <c r="K373" s="249"/>
      <c r="L373" s="249"/>
      <c r="M373" s="249"/>
      <c r="N373" s="249"/>
      <c r="O373" s="249"/>
      <c r="P373" s="256"/>
      <c r="Q373" s="250"/>
      <c r="R373" s="250"/>
      <c r="S373" s="250"/>
      <c r="T373" s="250"/>
      <c r="U373" s="250"/>
      <c r="V373" s="250"/>
      <c r="W373" s="250"/>
      <c r="X373" s="250"/>
      <c r="Y373" s="251"/>
      <c r="Z373" s="252"/>
      <c r="AA373" s="252"/>
      <c r="AB373" s="253"/>
      <c r="AC373" s="237"/>
      <c r="AD373" s="238"/>
      <c r="AE373" s="238"/>
      <c r="AF373" s="238"/>
      <c r="AG373" s="238"/>
      <c r="AH373" s="268"/>
      <c r="AI373" s="269"/>
      <c r="AJ373" s="269"/>
      <c r="AK373" s="269"/>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6"/>
      <c r="E374" s="266"/>
      <c r="F374" s="266"/>
      <c r="G374" s="266"/>
      <c r="H374" s="266"/>
      <c r="I374" s="266"/>
      <c r="J374" s="248"/>
      <c r="K374" s="249"/>
      <c r="L374" s="249"/>
      <c r="M374" s="249"/>
      <c r="N374" s="249"/>
      <c r="O374" s="249"/>
      <c r="P374" s="256"/>
      <c r="Q374" s="250"/>
      <c r="R374" s="250"/>
      <c r="S374" s="250"/>
      <c r="T374" s="250"/>
      <c r="U374" s="250"/>
      <c r="V374" s="250"/>
      <c r="W374" s="250"/>
      <c r="X374" s="250"/>
      <c r="Y374" s="251"/>
      <c r="Z374" s="252"/>
      <c r="AA374" s="252"/>
      <c r="AB374" s="253"/>
      <c r="AC374" s="237"/>
      <c r="AD374" s="238"/>
      <c r="AE374" s="238"/>
      <c r="AF374" s="238"/>
      <c r="AG374" s="238"/>
      <c r="AH374" s="268"/>
      <c r="AI374" s="269"/>
      <c r="AJ374" s="269"/>
      <c r="AK374" s="269"/>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306</v>
      </c>
      <c r="AD398" s="257"/>
      <c r="AE398" s="257"/>
      <c r="AF398" s="257"/>
      <c r="AG398" s="257"/>
      <c r="AH398" s="272" t="s">
        <v>326</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30" customHeight="1" x14ac:dyDescent="0.15">
      <c r="A399" s="245">
        <v>1</v>
      </c>
      <c r="B399" s="245">
        <v>1</v>
      </c>
      <c r="C399" s="267" t="s">
        <v>724</v>
      </c>
      <c r="D399" s="266"/>
      <c r="E399" s="266"/>
      <c r="F399" s="266"/>
      <c r="G399" s="266"/>
      <c r="H399" s="266"/>
      <c r="I399" s="266"/>
      <c r="J399" s="248">
        <v>7010401022916</v>
      </c>
      <c r="K399" s="249"/>
      <c r="L399" s="249"/>
      <c r="M399" s="249"/>
      <c r="N399" s="249"/>
      <c r="O399" s="249"/>
      <c r="P399" s="256" t="s">
        <v>761</v>
      </c>
      <c r="Q399" s="250"/>
      <c r="R399" s="250"/>
      <c r="S399" s="250"/>
      <c r="T399" s="250"/>
      <c r="U399" s="250"/>
      <c r="V399" s="250"/>
      <c r="W399" s="250"/>
      <c r="X399" s="250"/>
      <c r="Y399" s="251">
        <v>31.5</v>
      </c>
      <c r="Z399" s="252"/>
      <c r="AA399" s="252"/>
      <c r="AB399" s="253"/>
      <c r="AC399" s="237" t="s">
        <v>338</v>
      </c>
      <c r="AD399" s="238"/>
      <c r="AE399" s="238"/>
      <c r="AF399" s="238"/>
      <c r="AG399" s="238"/>
      <c r="AH399" s="268" t="s">
        <v>779</v>
      </c>
      <c r="AI399" s="269"/>
      <c r="AJ399" s="269"/>
      <c r="AK399" s="269"/>
      <c r="AL399" s="241">
        <v>100</v>
      </c>
      <c r="AM399" s="242"/>
      <c r="AN399" s="242"/>
      <c r="AO399" s="243"/>
      <c r="AP399" s="244" t="s">
        <v>779</v>
      </c>
      <c r="AQ399" s="244"/>
      <c r="AR399" s="244"/>
      <c r="AS399" s="244"/>
      <c r="AT399" s="244"/>
      <c r="AU399" s="244"/>
      <c r="AV399" s="244"/>
      <c r="AW399" s="244"/>
      <c r="AX399" s="244"/>
      <c r="AY399">
        <f>$AY$396</f>
        <v>1</v>
      </c>
    </row>
    <row r="400" spans="1:51" ht="30" customHeight="1" x14ac:dyDescent="0.15">
      <c r="A400" s="245">
        <v>2</v>
      </c>
      <c r="B400" s="245">
        <v>1</v>
      </c>
      <c r="C400" s="267" t="s">
        <v>724</v>
      </c>
      <c r="D400" s="266"/>
      <c r="E400" s="266"/>
      <c r="F400" s="266"/>
      <c r="G400" s="266"/>
      <c r="H400" s="266"/>
      <c r="I400" s="266"/>
      <c r="J400" s="248">
        <v>7010401022916</v>
      </c>
      <c r="K400" s="249"/>
      <c r="L400" s="249"/>
      <c r="M400" s="249"/>
      <c r="N400" s="249"/>
      <c r="O400" s="249"/>
      <c r="P400" s="256" t="s">
        <v>762</v>
      </c>
      <c r="Q400" s="250"/>
      <c r="R400" s="250"/>
      <c r="S400" s="250"/>
      <c r="T400" s="250"/>
      <c r="U400" s="250"/>
      <c r="V400" s="250"/>
      <c r="W400" s="250"/>
      <c r="X400" s="250"/>
      <c r="Y400" s="251">
        <v>23.4</v>
      </c>
      <c r="Z400" s="252"/>
      <c r="AA400" s="252"/>
      <c r="AB400" s="253"/>
      <c r="AC400" s="237" t="s">
        <v>338</v>
      </c>
      <c r="AD400" s="238"/>
      <c r="AE400" s="238"/>
      <c r="AF400" s="238"/>
      <c r="AG400" s="238"/>
      <c r="AH400" s="268" t="s">
        <v>779</v>
      </c>
      <c r="AI400" s="269"/>
      <c r="AJ400" s="269"/>
      <c r="AK400" s="269"/>
      <c r="AL400" s="241">
        <v>100</v>
      </c>
      <c r="AM400" s="242"/>
      <c r="AN400" s="242"/>
      <c r="AO400" s="243"/>
      <c r="AP400" s="244" t="s">
        <v>779</v>
      </c>
      <c r="AQ400" s="244"/>
      <c r="AR400" s="244"/>
      <c r="AS400" s="244"/>
      <c r="AT400" s="244"/>
      <c r="AU400" s="244"/>
      <c r="AV400" s="244"/>
      <c r="AW400" s="244"/>
      <c r="AX400" s="244"/>
      <c r="AY400">
        <f>COUNTA($C$400)</f>
        <v>1</v>
      </c>
    </row>
    <row r="401" spans="1:51" ht="30" customHeight="1" x14ac:dyDescent="0.15">
      <c r="A401" s="245">
        <v>3</v>
      </c>
      <c r="B401" s="245">
        <v>1</v>
      </c>
      <c r="C401" s="267" t="s">
        <v>724</v>
      </c>
      <c r="D401" s="266"/>
      <c r="E401" s="266"/>
      <c r="F401" s="266"/>
      <c r="G401" s="266"/>
      <c r="H401" s="266"/>
      <c r="I401" s="266"/>
      <c r="J401" s="248">
        <v>7010401022916</v>
      </c>
      <c r="K401" s="249"/>
      <c r="L401" s="249"/>
      <c r="M401" s="249"/>
      <c r="N401" s="249"/>
      <c r="O401" s="249"/>
      <c r="P401" s="256" t="s">
        <v>765</v>
      </c>
      <c r="Q401" s="250"/>
      <c r="R401" s="250"/>
      <c r="S401" s="250"/>
      <c r="T401" s="250"/>
      <c r="U401" s="250"/>
      <c r="V401" s="250"/>
      <c r="W401" s="250"/>
      <c r="X401" s="250"/>
      <c r="Y401" s="251">
        <v>14.2</v>
      </c>
      <c r="Z401" s="252"/>
      <c r="AA401" s="252"/>
      <c r="AB401" s="253"/>
      <c r="AC401" s="237" t="s">
        <v>338</v>
      </c>
      <c r="AD401" s="238"/>
      <c r="AE401" s="238"/>
      <c r="AF401" s="238"/>
      <c r="AG401" s="238"/>
      <c r="AH401" s="268" t="s">
        <v>779</v>
      </c>
      <c r="AI401" s="269"/>
      <c r="AJ401" s="269"/>
      <c r="AK401" s="269"/>
      <c r="AL401" s="241">
        <v>100</v>
      </c>
      <c r="AM401" s="242"/>
      <c r="AN401" s="242"/>
      <c r="AO401" s="243"/>
      <c r="AP401" s="244" t="s">
        <v>779</v>
      </c>
      <c r="AQ401" s="244"/>
      <c r="AR401" s="244"/>
      <c r="AS401" s="244"/>
      <c r="AT401" s="244"/>
      <c r="AU401" s="244"/>
      <c r="AV401" s="244"/>
      <c r="AW401" s="244"/>
      <c r="AX401" s="244"/>
      <c r="AY401">
        <f>COUNTA($C$401)</f>
        <v>1</v>
      </c>
    </row>
    <row r="402" spans="1:51" ht="30" customHeight="1" x14ac:dyDescent="0.15">
      <c r="A402" s="245">
        <v>4</v>
      </c>
      <c r="B402" s="245">
        <v>1</v>
      </c>
      <c r="C402" s="267" t="s">
        <v>724</v>
      </c>
      <c r="D402" s="266"/>
      <c r="E402" s="266"/>
      <c r="F402" s="266"/>
      <c r="G402" s="266"/>
      <c r="H402" s="266"/>
      <c r="I402" s="266"/>
      <c r="J402" s="248">
        <v>7010401022916</v>
      </c>
      <c r="K402" s="249"/>
      <c r="L402" s="249"/>
      <c r="M402" s="249"/>
      <c r="N402" s="249"/>
      <c r="O402" s="249"/>
      <c r="P402" s="256" t="s">
        <v>764</v>
      </c>
      <c r="Q402" s="250"/>
      <c r="R402" s="250"/>
      <c r="S402" s="250"/>
      <c r="T402" s="250"/>
      <c r="U402" s="250"/>
      <c r="V402" s="250"/>
      <c r="W402" s="250"/>
      <c r="X402" s="250"/>
      <c r="Y402" s="251">
        <v>1.7</v>
      </c>
      <c r="Z402" s="252"/>
      <c r="AA402" s="252"/>
      <c r="AB402" s="253"/>
      <c r="AC402" s="237" t="s">
        <v>338</v>
      </c>
      <c r="AD402" s="238"/>
      <c r="AE402" s="238"/>
      <c r="AF402" s="238"/>
      <c r="AG402" s="238"/>
      <c r="AH402" s="268" t="s">
        <v>779</v>
      </c>
      <c r="AI402" s="269"/>
      <c r="AJ402" s="269"/>
      <c r="AK402" s="269"/>
      <c r="AL402" s="241">
        <v>100</v>
      </c>
      <c r="AM402" s="242"/>
      <c r="AN402" s="242"/>
      <c r="AO402" s="243"/>
      <c r="AP402" s="244" t="s">
        <v>779</v>
      </c>
      <c r="AQ402" s="244"/>
      <c r="AR402" s="244"/>
      <c r="AS402" s="244"/>
      <c r="AT402" s="244"/>
      <c r="AU402" s="244"/>
      <c r="AV402" s="244"/>
      <c r="AW402" s="244"/>
      <c r="AX402" s="244"/>
      <c r="AY402">
        <f>COUNTA($C$402)</f>
        <v>1</v>
      </c>
    </row>
    <row r="403" spans="1:51" ht="30" customHeight="1" x14ac:dyDescent="0.15">
      <c r="A403" s="245">
        <v>5</v>
      </c>
      <c r="B403" s="245">
        <v>1</v>
      </c>
      <c r="C403" s="267" t="s">
        <v>726</v>
      </c>
      <c r="D403" s="266"/>
      <c r="E403" s="266"/>
      <c r="F403" s="266"/>
      <c r="G403" s="266"/>
      <c r="H403" s="266"/>
      <c r="I403" s="266"/>
      <c r="J403" s="248">
        <v>1020001071491</v>
      </c>
      <c r="K403" s="249"/>
      <c r="L403" s="249"/>
      <c r="M403" s="249"/>
      <c r="N403" s="249"/>
      <c r="O403" s="249"/>
      <c r="P403" s="256" t="s">
        <v>768</v>
      </c>
      <c r="Q403" s="250"/>
      <c r="R403" s="250"/>
      <c r="S403" s="250"/>
      <c r="T403" s="250"/>
      <c r="U403" s="250"/>
      <c r="V403" s="250"/>
      <c r="W403" s="250"/>
      <c r="X403" s="250"/>
      <c r="Y403" s="251">
        <v>8.3000000000000007</v>
      </c>
      <c r="Z403" s="252"/>
      <c r="AA403" s="252"/>
      <c r="AB403" s="253"/>
      <c r="AC403" s="237" t="s">
        <v>338</v>
      </c>
      <c r="AD403" s="238"/>
      <c r="AE403" s="238"/>
      <c r="AF403" s="238"/>
      <c r="AG403" s="238"/>
      <c r="AH403" s="268" t="s">
        <v>363</v>
      </c>
      <c r="AI403" s="269"/>
      <c r="AJ403" s="269"/>
      <c r="AK403" s="269"/>
      <c r="AL403" s="241">
        <v>100</v>
      </c>
      <c r="AM403" s="242"/>
      <c r="AN403" s="242"/>
      <c r="AO403" s="243"/>
      <c r="AP403" s="244" t="s">
        <v>363</v>
      </c>
      <c r="AQ403" s="244"/>
      <c r="AR403" s="244"/>
      <c r="AS403" s="244"/>
      <c r="AT403" s="244"/>
      <c r="AU403" s="244"/>
      <c r="AV403" s="244"/>
      <c r="AW403" s="244"/>
      <c r="AX403" s="244"/>
      <c r="AY403">
        <f>COUNTA($C$403)</f>
        <v>1</v>
      </c>
    </row>
    <row r="404" spans="1:51" ht="30" customHeight="1" x14ac:dyDescent="0.15">
      <c r="A404" s="245">
        <v>6</v>
      </c>
      <c r="B404" s="245">
        <v>1</v>
      </c>
      <c r="C404" s="267" t="s">
        <v>727</v>
      </c>
      <c r="D404" s="266"/>
      <c r="E404" s="266"/>
      <c r="F404" s="266"/>
      <c r="G404" s="266"/>
      <c r="H404" s="266"/>
      <c r="I404" s="266"/>
      <c r="J404" s="248">
        <v>9010601021385</v>
      </c>
      <c r="K404" s="249"/>
      <c r="L404" s="249"/>
      <c r="M404" s="249"/>
      <c r="N404" s="249"/>
      <c r="O404" s="249"/>
      <c r="P404" s="256" t="s">
        <v>767</v>
      </c>
      <c r="Q404" s="250"/>
      <c r="R404" s="250"/>
      <c r="S404" s="250"/>
      <c r="T404" s="250"/>
      <c r="U404" s="250"/>
      <c r="V404" s="250"/>
      <c r="W404" s="250"/>
      <c r="X404" s="250"/>
      <c r="Y404" s="251">
        <v>0.9</v>
      </c>
      <c r="Z404" s="252"/>
      <c r="AA404" s="252"/>
      <c r="AB404" s="253"/>
      <c r="AC404" s="237" t="s">
        <v>338</v>
      </c>
      <c r="AD404" s="238"/>
      <c r="AE404" s="238"/>
      <c r="AF404" s="238"/>
      <c r="AG404" s="238"/>
      <c r="AH404" s="268" t="s">
        <v>363</v>
      </c>
      <c r="AI404" s="269"/>
      <c r="AJ404" s="269"/>
      <c r="AK404" s="269"/>
      <c r="AL404" s="241">
        <v>100</v>
      </c>
      <c r="AM404" s="242"/>
      <c r="AN404" s="242"/>
      <c r="AO404" s="243"/>
      <c r="AP404" s="244" t="s">
        <v>363</v>
      </c>
      <c r="AQ404" s="244"/>
      <c r="AR404" s="244"/>
      <c r="AS404" s="244"/>
      <c r="AT404" s="244"/>
      <c r="AU404" s="244"/>
      <c r="AV404" s="244"/>
      <c r="AW404" s="244"/>
      <c r="AX404" s="244"/>
      <c r="AY404">
        <f>COUNTA($C$404)</f>
        <v>1</v>
      </c>
    </row>
    <row r="405" spans="1:51" ht="30" hidden="1" customHeight="1" x14ac:dyDescent="0.15">
      <c r="A405" s="245">
        <v>7</v>
      </c>
      <c r="B405" s="245">
        <v>1</v>
      </c>
      <c r="C405" s="267"/>
      <c r="D405" s="266"/>
      <c r="E405" s="266"/>
      <c r="F405" s="266"/>
      <c r="G405" s="266"/>
      <c r="H405" s="266"/>
      <c r="I405" s="266"/>
      <c r="J405" s="248"/>
      <c r="K405" s="249"/>
      <c r="L405" s="249"/>
      <c r="M405" s="249"/>
      <c r="N405" s="249"/>
      <c r="O405" s="249"/>
      <c r="P405" s="256"/>
      <c r="Q405" s="250"/>
      <c r="R405" s="250"/>
      <c r="S405" s="250"/>
      <c r="T405" s="250"/>
      <c r="U405" s="250"/>
      <c r="V405" s="250"/>
      <c r="W405" s="250"/>
      <c r="X405" s="250"/>
      <c r="Y405" s="251"/>
      <c r="Z405" s="252"/>
      <c r="AA405" s="252"/>
      <c r="AB405" s="253"/>
      <c r="AC405" s="237"/>
      <c r="AD405" s="238"/>
      <c r="AE405" s="238"/>
      <c r="AF405" s="238"/>
      <c r="AG405" s="238"/>
      <c r="AH405" s="268"/>
      <c r="AI405" s="269"/>
      <c r="AJ405" s="269"/>
      <c r="AK405" s="269"/>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6"/>
      <c r="E406" s="266"/>
      <c r="F406" s="266"/>
      <c r="G406" s="266"/>
      <c r="H406" s="266"/>
      <c r="I406" s="266"/>
      <c r="J406" s="248"/>
      <c r="K406" s="249"/>
      <c r="L406" s="249"/>
      <c r="M406" s="249"/>
      <c r="N406" s="249"/>
      <c r="O406" s="249"/>
      <c r="P406" s="256"/>
      <c r="Q406" s="250"/>
      <c r="R406" s="250"/>
      <c r="S406" s="250"/>
      <c r="T406" s="250"/>
      <c r="U406" s="250"/>
      <c r="V406" s="250"/>
      <c r="W406" s="250"/>
      <c r="X406" s="250"/>
      <c r="Y406" s="251"/>
      <c r="Z406" s="252"/>
      <c r="AA406" s="252"/>
      <c r="AB406" s="253"/>
      <c r="AC406" s="237"/>
      <c r="AD406" s="238"/>
      <c r="AE406" s="238"/>
      <c r="AF406" s="238"/>
      <c r="AG406" s="238"/>
      <c r="AH406" s="268"/>
      <c r="AI406" s="269"/>
      <c r="AJ406" s="269"/>
      <c r="AK406" s="269"/>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6">
        <f>SUM(Y399:AB406)</f>
        <v>80</v>
      </c>
      <c r="D407" s="266"/>
      <c r="E407" s="266"/>
      <c r="F407" s="266"/>
      <c r="G407" s="266"/>
      <c r="H407" s="266"/>
      <c r="I407" s="266"/>
      <c r="J407" s="248"/>
      <c r="K407" s="249"/>
      <c r="L407" s="249"/>
      <c r="M407" s="249"/>
      <c r="N407" s="249"/>
      <c r="O407" s="249"/>
      <c r="P407" s="277"/>
      <c r="Q407" s="278"/>
      <c r="R407" s="278"/>
      <c r="S407" s="278"/>
      <c r="T407" s="278"/>
      <c r="U407" s="278"/>
      <c r="V407" s="278"/>
      <c r="W407" s="278"/>
      <c r="X407" s="279"/>
      <c r="Y407" s="251"/>
      <c r="Z407" s="252"/>
      <c r="AA407" s="252"/>
      <c r="AB407" s="253"/>
      <c r="AC407" s="237"/>
      <c r="AD407" s="238"/>
      <c r="AE407" s="238"/>
      <c r="AF407" s="238"/>
      <c r="AG407" s="238"/>
      <c r="AH407" s="268"/>
      <c r="AI407" s="269"/>
      <c r="AJ407" s="269"/>
      <c r="AK407" s="269"/>
      <c r="AL407" s="241"/>
      <c r="AM407" s="242"/>
      <c r="AN407" s="242"/>
      <c r="AO407" s="243"/>
      <c r="AP407" s="244"/>
      <c r="AQ407" s="244"/>
      <c r="AR407" s="244"/>
      <c r="AS407" s="244"/>
      <c r="AT407" s="244"/>
      <c r="AU407" s="244"/>
      <c r="AV407" s="244"/>
      <c r="AW407" s="244"/>
      <c r="AX407" s="244"/>
      <c r="AY407">
        <f>COUNTA($C$407)</f>
        <v>1</v>
      </c>
    </row>
    <row r="408" spans="1:51" ht="30" hidden="1" customHeight="1" x14ac:dyDescent="0.15">
      <c r="A408" s="245">
        <v>10</v>
      </c>
      <c r="B408" s="245">
        <v>1</v>
      </c>
      <c r="C408" s="276">
        <f>Y399+Y400+Y401+Y402</f>
        <v>70.8</v>
      </c>
      <c r="D408" s="266"/>
      <c r="E408" s="266"/>
      <c r="F408" s="266"/>
      <c r="G408" s="266"/>
      <c r="H408" s="266"/>
      <c r="I408" s="266"/>
      <c r="J408" s="248"/>
      <c r="K408" s="249"/>
      <c r="L408" s="249"/>
      <c r="M408" s="249"/>
      <c r="N408" s="249"/>
      <c r="O408" s="249"/>
      <c r="P408" s="256"/>
      <c r="Q408" s="250"/>
      <c r="R408" s="250"/>
      <c r="S408" s="250"/>
      <c r="T408" s="250"/>
      <c r="U408" s="250"/>
      <c r="V408" s="250"/>
      <c r="W408" s="250"/>
      <c r="X408" s="250"/>
      <c r="Y408" s="251"/>
      <c r="Z408" s="252"/>
      <c r="AA408" s="252"/>
      <c r="AB408" s="253"/>
      <c r="AC408" s="237"/>
      <c r="AD408" s="238"/>
      <c r="AE408" s="238"/>
      <c r="AF408" s="238"/>
      <c r="AG408" s="238"/>
      <c r="AH408" s="268"/>
      <c r="AI408" s="269"/>
      <c r="AJ408" s="269"/>
      <c r="AK408" s="269"/>
      <c r="AL408" s="241"/>
      <c r="AM408" s="242"/>
      <c r="AN408" s="242"/>
      <c r="AO408" s="243"/>
      <c r="AP408" s="244"/>
      <c r="AQ408" s="244"/>
      <c r="AR408" s="244"/>
      <c r="AS408" s="244"/>
      <c r="AT408" s="244"/>
      <c r="AU408" s="244"/>
      <c r="AV408" s="244"/>
      <c r="AW408" s="244"/>
      <c r="AX408" s="244"/>
      <c r="AY408">
        <f>COUNTA($C$408)</f>
        <v>1</v>
      </c>
    </row>
    <row r="409" spans="1:51" ht="30" hidden="1" customHeight="1" x14ac:dyDescent="0.15">
      <c r="A409" s="245">
        <v>11</v>
      </c>
      <c r="B409" s="245">
        <v>1</v>
      </c>
      <c r="C409" s="267"/>
      <c r="D409" s="266"/>
      <c r="E409" s="266"/>
      <c r="F409" s="266"/>
      <c r="G409" s="266"/>
      <c r="H409" s="266"/>
      <c r="I409" s="266"/>
      <c r="J409" s="248"/>
      <c r="K409" s="249"/>
      <c r="L409" s="249"/>
      <c r="M409" s="249"/>
      <c r="N409" s="249"/>
      <c r="O409" s="249"/>
      <c r="P409" s="256"/>
      <c r="Q409" s="250"/>
      <c r="R409" s="250"/>
      <c r="S409" s="250"/>
      <c r="T409" s="250"/>
      <c r="U409" s="250"/>
      <c r="V409" s="250"/>
      <c r="W409" s="250"/>
      <c r="X409" s="250"/>
      <c r="Y409" s="251"/>
      <c r="Z409" s="252"/>
      <c r="AA409" s="252"/>
      <c r="AB409" s="253"/>
      <c r="AC409" s="237"/>
      <c r="AD409" s="238"/>
      <c r="AE409" s="238"/>
      <c r="AF409" s="238"/>
      <c r="AG409" s="238"/>
      <c r="AH409" s="268"/>
      <c r="AI409" s="269"/>
      <c r="AJ409" s="269"/>
      <c r="AK409" s="269"/>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6"/>
      <c r="E410" s="266"/>
      <c r="F410" s="266"/>
      <c r="G410" s="266"/>
      <c r="H410" s="266"/>
      <c r="I410" s="266"/>
      <c r="J410" s="248"/>
      <c r="K410" s="249"/>
      <c r="L410" s="249"/>
      <c r="M410" s="249"/>
      <c r="N410" s="249"/>
      <c r="O410" s="249"/>
      <c r="P410" s="256"/>
      <c r="Q410" s="250"/>
      <c r="R410" s="250"/>
      <c r="S410" s="250"/>
      <c r="T410" s="250"/>
      <c r="U410" s="250"/>
      <c r="V410" s="250"/>
      <c r="W410" s="250"/>
      <c r="X410" s="250"/>
      <c r="Y410" s="251"/>
      <c r="Z410" s="252"/>
      <c r="AA410" s="252"/>
      <c r="AB410" s="253"/>
      <c r="AC410" s="237"/>
      <c r="AD410" s="238"/>
      <c r="AE410" s="238"/>
      <c r="AF410" s="238"/>
      <c r="AG410" s="238"/>
      <c r="AH410" s="268"/>
      <c r="AI410" s="269"/>
      <c r="AJ410" s="269"/>
      <c r="AK410" s="269"/>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6"/>
      <c r="E411" s="266"/>
      <c r="F411" s="266"/>
      <c r="G411" s="266"/>
      <c r="H411" s="266"/>
      <c r="I411" s="266"/>
      <c r="J411" s="248"/>
      <c r="K411" s="249"/>
      <c r="L411" s="249"/>
      <c r="M411" s="249"/>
      <c r="N411" s="249"/>
      <c r="O411" s="249"/>
      <c r="P411" s="256"/>
      <c r="Q411" s="250"/>
      <c r="R411" s="250"/>
      <c r="S411" s="250"/>
      <c r="T411" s="250"/>
      <c r="U411" s="250"/>
      <c r="V411" s="250"/>
      <c r="W411" s="250"/>
      <c r="X411" s="250"/>
      <c r="Y411" s="251"/>
      <c r="Z411" s="252"/>
      <c r="AA411" s="252"/>
      <c r="AB411" s="253"/>
      <c r="AC411" s="237"/>
      <c r="AD411" s="238"/>
      <c r="AE411" s="238"/>
      <c r="AF411" s="238"/>
      <c r="AG411" s="238"/>
      <c r="AH411" s="268"/>
      <c r="AI411" s="269"/>
      <c r="AJ411" s="269"/>
      <c r="AK411" s="269"/>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6"/>
      <c r="E412" s="266"/>
      <c r="F412" s="266"/>
      <c r="G412" s="266"/>
      <c r="H412" s="266"/>
      <c r="I412" s="266"/>
      <c r="J412" s="248"/>
      <c r="K412" s="249"/>
      <c r="L412" s="249"/>
      <c r="M412" s="249"/>
      <c r="N412" s="249"/>
      <c r="O412" s="249"/>
      <c r="P412" s="256"/>
      <c r="Q412" s="250"/>
      <c r="R412" s="250"/>
      <c r="S412" s="250"/>
      <c r="T412" s="250"/>
      <c r="U412" s="250"/>
      <c r="V412" s="250"/>
      <c r="W412" s="250"/>
      <c r="X412" s="250"/>
      <c r="Y412" s="251"/>
      <c r="Z412" s="252"/>
      <c r="AA412" s="252"/>
      <c r="AB412" s="253"/>
      <c r="AC412" s="237"/>
      <c r="AD412" s="238"/>
      <c r="AE412" s="238"/>
      <c r="AF412" s="238"/>
      <c r="AG412" s="238"/>
      <c r="AH412" s="268"/>
      <c r="AI412" s="269"/>
      <c r="AJ412" s="269"/>
      <c r="AK412" s="269"/>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6"/>
      <c r="E413" s="266"/>
      <c r="F413" s="266"/>
      <c r="G413" s="266"/>
      <c r="H413" s="266"/>
      <c r="I413" s="266"/>
      <c r="J413" s="248"/>
      <c r="K413" s="249"/>
      <c r="L413" s="249"/>
      <c r="M413" s="249"/>
      <c r="N413" s="249"/>
      <c r="O413" s="249"/>
      <c r="P413" s="256"/>
      <c r="Q413" s="250"/>
      <c r="R413" s="250"/>
      <c r="S413" s="250"/>
      <c r="T413" s="250"/>
      <c r="U413" s="250"/>
      <c r="V413" s="250"/>
      <c r="W413" s="250"/>
      <c r="X413" s="250"/>
      <c r="Y413" s="251"/>
      <c r="Z413" s="252"/>
      <c r="AA413" s="252"/>
      <c r="AB413" s="253"/>
      <c r="AC413" s="237"/>
      <c r="AD413" s="238"/>
      <c r="AE413" s="238"/>
      <c r="AF413" s="238"/>
      <c r="AG413" s="238"/>
      <c r="AH413" s="268"/>
      <c r="AI413" s="269"/>
      <c r="AJ413" s="269"/>
      <c r="AK413" s="269"/>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6"/>
      <c r="E414" s="266"/>
      <c r="F414" s="266"/>
      <c r="G414" s="266"/>
      <c r="H414" s="266"/>
      <c r="I414" s="266"/>
      <c r="J414" s="248"/>
      <c r="K414" s="249"/>
      <c r="L414" s="249"/>
      <c r="M414" s="249"/>
      <c r="N414" s="249"/>
      <c r="O414" s="249"/>
      <c r="P414" s="256"/>
      <c r="Q414" s="250"/>
      <c r="R414" s="250"/>
      <c r="S414" s="250"/>
      <c r="T414" s="250"/>
      <c r="U414" s="250"/>
      <c r="V414" s="250"/>
      <c r="W414" s="250"/>
      <c r="X414" s="250"/>
      <c r="Y414" s="251"/>
      <c r="Z414" s="252"/>
      <c r="AA414" s="252"/>
      <c r="AB414" s="253"/>
      <c r="AC414" s="237"/>
      <c r="AD414" s="238"/>
      <c r="AE414" s="238"/>
      <c r="AF414" s="238"/>
      <c r="AG414" s="238"/>
      <c r="AH414" s="268"/>
      <c r="AI414" s="269"/>
      <c r="AJ414" s="269"/>
      <c r="AK414" s="269"/>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306</v>
      </c>
      <c r="AD431" s="257"/>
      <c r="AE431" s="257"/>
      <c r="AF431" s="257"/>
      <c r="AG431" s="257"/>
      <c r="AH431" s="272" t="s">
        <v>326</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30" customHeight="1" x14ac:dyDescent="0.15">
      <c r="A432" s="245">
        <v>1</v>
      </c>
      <c r="B432" s="245">
        <v>1</v>
      </c>
      <c r="C432" s="267" t="s">
        <v>737</v>
      </c>
      <c r="D432" s="266"/>
      <c r="E432" s="266"/>
      <c r="F432" s="266"/>
      <c r="G432" s="266"/>
      <c r="H432" s="266"/>
      <c r="I432" s="266"/>
      <c r="J432" s="248">
        <v>2090002011679</v>
      </c>
      <c r="K432" s="249"/>
      <c r="L432" s="249"/>
      <c r="M432" s="249"/>
      <c r="N432" s="249"/>
      <c r="O432" s="249"/>
      <c r="P432" s="256" t="s">
        <v>736</v>
      </c>
      <c r="Q432" s="250"/>
      <c r="R432" s="250"/>
      <c r="S432" s="250"/>
      <c r="T432" s="250"/>
      <c r="U432" s="250"/>
      <c r="V432" s="250"/>
      <c r="W432" s="250"/>
      <c r="X432" s="250"/>
      <c r="Y432" s="251">
        <v>3.2</v>
      </c>
      <c r="Z432" s="252"/>
      <c r="AA432" s="252"/>
      <c r="AB432" s="253"/>
      <c r="AC432" s="237" t="s">
        <v>331</v>
      </c>
      <c r="AD432" s="238"/>
      <c r="AE432" s="238"/>
      <c r="AF432" s="238"/>
      <c r="AG432" s="238"/>
      <c r="AH432" s="268">
        <v>2</v>
      </c>
      <c r="AI432" s="269"/>
      <c r="AJ432" s="269"/>
      <c r="AK432" s="269"/>
      <c r="AL432" s="241">
        <v>49.3</v>
      </c>
      <c r="AM432" s="242"/>
      <c r="AN432" s="242"/>
      <c r="AO432" s="243"/>
      <c r="AP432" s="244" t="s">
        <v>779</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306</v>
      </c>
      <c r="AD464" s="257"/>
      <c r="AE464" s="257"/>
      <c r="AF464" s="257"/>
      <c r="AG464" s="257"/>
      <c r="AH464" s="272" t="s">
        <v>326</v>
      </c>
      <c r="AI464" s="270"/>
      <c r="AJ464" s="270"/>
      <c r="AK464" s="270"/>
      <c r="AL464" s="270" t="s">
        <v>19</v>
      </c>
      <c r="AM464" s="270"/>
      <c r="AN464" s="270"/>
      <c r="AO464" s="274"/>
      <c r="AP464" s="260" t="s">
        <v>275</v>
      </c>
      <c r="AQ464" s="260"/>
      <c r="AR464" s="260"/>
      <c r="AS464" s="260"/>
      <c r="AT464" s="260"/>
      <c r="AU464" s="260"/>
      <c r="AV464" s="260"/>
      <c r="AW464" s="260"/>
      <c r="AX464" s="260"/>
      <c r="AY464">
        <f>$AY$462</f>
        <v>1</v>
      </c>
    </row>
    <row r="465" spans="1:51" ht="30" customHeight="1" x14ac:dyDescent="0.15">
      <c r="A465" s="245">
        <v>1</v>
      </c>
      <c r="B465" s="245">
        <v>1</v>
      </c>
      <c r="C465" s="267" t="s">
        <v>811</v>
      </c>
      <c r="D465" s="266"/>
      <c r="E465" s="266"/>
      <c r="F465" s="266"/>
      <c r="G465" s="266"/>
      <c r="H465" s="266"/>
      <c r="I465" s="266"/>
      <c r="J465" s="248">
        <v>5010401017488</v>
      </c>
      <c r="K465" s="249"/>
      <c r="L465" s="249"/>
      <c r="M465" s="249"/>
      <c r="N465" s="249"/>
      <c r="O465" s="249"/>
      <c r="P465" s="256" t="s">
        <v>738</v>
      </c>
      <c r="Q465" s="250"/>
      <c r="R465" s="250"/>
      <c r="S465" s="250"/>
      <c r="T465" s="250"/>
      <c r="U465" s="250"/>
      <c r="V465" s="250"/>
      <c r="W465" s="250"/>
      <c r="X465" s="250"/>
      <c r="Y465" s="251">
        <v>1.4</v>
      </c>
      <c r="Z465" s="252"/>
      <c r="AA465" s="252"/>
      <c r="AB465" s="253"/>
      <c r="AC465" s="237" t="s">
        <v>331</v>
      </c>
      <c r="AD465" s="238"/>
      <c r="AE465" s="238"/>
      <c r="AF465" s="238"/>
      <c r="AG465" s="238"/>
      <c r="AH465" s="268">
        <v>4</v>
      </c>
      <c r="AI465" s="269"/>
      <c r="AJ465" s="269"/>
      <c r="AK465" s="269"/>
      <c r="AL465" s="241">
        <v>89.4</v>
      </c>
      <c r="AM465" s="242"/>
      <c r="AN465" s="242"/>
      <c r="AO465" s="243"/>
      <c r="AP465" s="244" t="s">
        <v>779</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306</v>
      </c>
      <c r="AD497" s="257"/>
      <c r="AE497" s="257"/>
      <c r="AF497" s="257"/>
      <c r="AG497" s="257"/>
      <c r="AH497" s="272" t="s">
        <v>326</v>
      </c>
      <c r="AI497" s="270"/>
      <c r="AJ497" s="270"/>
      <c r="AK497" s="270"/>
      <c r="AL497" s="270" t="s">
        <v>19</v>
      </c>
      <c r="AM497" s="270"/>
      <c r="AN497" s="270"/>
      <c r="AO497" s="274"/>
      <c r="AP497" s="260" t="s">
        <v>275</v>
      </c>
      <c r="AQ497" s="260"/>
      <c r="AR497" s="260"/>
      <c r="AS497" s="260"/>
      <c r="AT497" s="260"/>
      <c r="AU497" s="260"/>
      <c r="AV497" s="260"/>
      <c r="AW497" s="260"/>
      <c r="AX497" s="260"/>
      <c r="AY497">
        <f>$AY$495</f>
        <v>1</v>
      </c>
    </row>
    <row r="498" spans="1:51" ht="30" customHeight="1" x14ac:dyDescent="0.15">
      <c r="A498" s="245">
        <v>1</v>
      </c>
      <c r="B498" s="245">
        <v>1</v>
      </c>
      <c r="C498" s="267" t="s">
        <v>728</v>
      </c>
      <c r="D498" s="266"/>
      <c r="E498" s="266"/>
      <c r="F498" s="266"/>
      <c r="G498" s="266"/>
      <c r="H498" s="266"/>
      <c r="I498" s="266"/>
      <c r="J498" s="248">
        <v>7010001064648</v>
      </c>
      <c r="K498" s="249"/>
      <c r="L498" s="249"/>
      <c r="M498" s="249"/>
      <c r="N498" s="249"/>
      <c r="O498" s="249"/>
      <c r="P498" s="256" t="s">
        <v>783</v>
      </c>
      <c r="Q498" s="250"/>
      <c r="R498" s="250"/>
      <c r="S498" s="250"/>
      <c r="T498" s="250"/>
      <c r="U498" s="250"/>
      <c r="V498" s="250"/>
      <c r="W498" s="250"/>
      <c r="X498" s="250"/>
      <c r="Y498" s="251">
        <v>1.2</v>
      </c>
      <c r="Z498" s="252"/>
      <c r="AA498" s="252"/>
      <c r="AB498" s="253"/>
      <c r="AC498" s="237" t="s">
        <v>337</v>
      </c>
      <c r="AD498" s="238"/>
      <c r="AE498" s="238"/>
      <c r="AF498" s="238"/>
      <c r="AG498" s="238"/>
      <c r="AH498" s="268" t="s">
        <v>363</v>
      </c>
      <c r="AI498" s="269"/>
      <c r="AJ498" s="269"/>
      <c r="AK498" s="269"/>
      <c r="AL498" s="241">
        <v>100</v>
      </c>
      <c r="AM498" s="242"/>
      <c r="AN498" s="242"/>
      <c r="AO498" s="243"/>
      <c r="AP498" s="244" t="s">
        <v>363</v>
      </c>
      <c r="AQ498" s="244"/>
      <c r="AR498" s="244"/>
      <c r="AS498" s="244"/>
      <c r="AT498" s="244"/>
      <c r="AU498" s="244"/>
      <c r="AV498" s="244"/>
      <c r="AW498" s="244"/>
      <c r="AX498" s="244"/>
      <c r="AY498">
        <f>$AY$495</f>
        <v>1</v>
      </c>
    </row>
    <row r="499" spans="1:51" ht="50.25" customHeight="1" x14ac:dyDescent="0.15">
      <c r="A499" s="245">
        <v>2</v>
      </c>
      <c r="B499" s="245">
        <v>1</v>
      </c>
      <c r="C499" s="267" t="s">
        <v>729</v>
      </c>
      <c r="D499" s="266"/>
      <c r="E499" s="266"/>
      <c r="F499" s="266"/>
      <c r="G499" s="266"/>
      <c r="H499" s="266"/>
      <c r="I499" s="266"/>
      <c r="J499" s="248">
        <v>9011101031552</v>
      </c>
      <c r="K499" s="249"/>
      <c r="L499" s="249"/>
      <c r="M499" s="249"/>
      <c r="N499" s="249"/>
      <c r="O499" s="249"/>
      <c r="P499" s="256" t="s">
        <v>783</v>
      </c>
      <c r="Q499" s="250"/>
      <c r="R499" s="250"/>
      <c r="S499" s="250"/>
      <c r="T499" s="250"/>
      <c r="U499" s="250"/>
      <c r="V499" s="250"/>
      <c r="W499" s="250"/>
      <c r="X499" s="250"/>
      <c r="Y499" s="251">
        <v>0.3</v>
      </c>
      <c r="Z499" s="252"/>
      <c r="AA499" s="252"/>
      <c r="AB499" s="253"/>
      <c r="AC499" s="237" t="s">
        <v>337</v>
      </c>
      <c r="AD499" s="238"/>
      <c r="AE499" s="238"/>
      <c r="AF499" s="238"/>
      <c r="AG499" s="238"/>
      <c r="AH499" s="268" t="s">
        <v>363</v>
      </c>
      <c r="AI499" s="269"/>
      <c r="AJ499" s="269"/>
      <c r="AK499" s="269"/>
      <c r="AL499" s="241">
        <v>100</v>
      </c>
      <c r="AM499" s="242"/>
      <c r="AN499" s="242"/>
      <c r="AO499" s="243"/>
      <c r="AP499" s="244" t="s">
        <v>363</v>
      </c>
      <c r="AQ499" s="244"/>
      <c r="AR499" s="244"/>
      <c r="AS499" s="244"/>
      <c r="AT499" s="244"/>
      <c r="AU499" s="244"/>
      <c r="AV499" s="244"/>
      <c r="AW499" s="244"/>
      <c r="AX499" s="244"/>
      <c r="AY499">
        <f>COUNTA($C$499)</f>
        <v>1</v>
      </c>
    </row>
    <row r="500" spans="1:51" ht="30" customHeight="1" x14ac:dyDescent="0.15">
      <c r="A500" s="245">
        <v>3</v>
      </c>
      <c r="B500" s="245">
        <v>1</v>
      </c>
      <c r="C500" s="267" t="s">
        <v>816</v>
      </c>
      <c r="D500" s="266"/>
      <c r="E500" s="266"/>
      <c r="F500" s="266"/>
      <c r="G500" s="266"/>
      <c r="H500" s="266"/>
      <c r="I500" s="266"/>
      <c r="J500" s="248">
        <v>8011101028104</v>
      </c>
      <c r="K500" s="249"/>
      <c r="L500" s="249"/>
      <c r="M500" s="249"/>
      <c r="N500" s="249"/>
      <c r="O500" s="249"/>
      <c r="P500" s="256" t="s">
        <v>784</v>
      </c>
      <c r="Q500" s="250"/>
      <c r="R500" s="250"/>
      <c r="S500" s="250"/>
      <c r="T500" s="250"/>
      <c r="U500" s="250"/>
      <c r="V500" s="250"/>
      <c r="W500" s="250"/>
      <c r="X500" s="250"/>
      <c r="Y500" s="251">
        <v>0</v>
      </c>
      <c r="Z500" s="252"/>
      <c r="AA500" s="252"/>
      <c r="AB500" s="253"/>
      <c r="AC500" s="237" t="s">
        <v>337</v>
      </c>
      <c r="AD500" s="238"/>
      <c r="AE500" s="238"/>
      <c r="AF500" s="238"/>
      <c r="AG500" s="238"/>
      <c r="AH500" s="268" t="s">
        <v>363</v>
      </c>
      <c r="AI500" s="269"/>
      <c r="AJ500" s="269"/>
      <c r="AK500" s="269"/>
      <c r="AL500" s="241">
        <v>100</v>
      </c>
      <c r="AM500" s="242"/>
      <c r="AN500" s="242"/>
      <c r="AO500" s="243"/>
      <c r="AP500" s="244" t="s">
        <v>363</v>
      </c>
      <c r="AQ500" s="244"/>
      <c r="AR500" s="244"/>
      <c r="AS500" s="244"/>
      <c r="AT500" s="244"/>
      <c r="AU500" s="244"/>
      <c r="AV500" s="244"/>
      <c r="AW500" s="244"/>
      <c r="AX500" s="244"/>
      <c r="AY500">
        <f>COUNTA($C$500)</f>
        <v>1</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68"/>
      <c r="AI501" s="269"/>
      <c r="AJ501" s="269"/>
      <c r="AK501" s="269"/>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6"/>
      <c r="E502" s="266"/>
      <c r="F502" s="266"/>
      <c r="G502" s="266"/>
      <c r="H502" s="266"/>
      <c r="I502" s="266"/>
      <c r="J502" s="248"/>
      <c r="K502" s="249"/>
      <c r="L502" s="249"/>
      <c r="M502" s="249"/>
      <c r="N502" s="249"/>
      <c r="O502" s="249"/>
      <c r="P502" s="256"/>
      <c r="Q502" s="250"/>
      <c r="R502" s="250"/>
      <c r="S502" s="250"/>
      <c r="T502" s="250"/>
      <c r="U502" s="250"/>
      <c r="V502" s="250"/>
      <c r="W502" s="250"/>
      <c r="X502" s="250"/>
      <c r="Y502" s="251"/>
      <c r="Z502" s="252"/>
      <c r="AA502" s="252"/>
      <c r="AB502" s="253"/>
      <c r="AC502" s="237"/>
      <c r="AD502" s="238"/>
      <c r="AE502" s="238"/>
      <c r="AF502" s="238"/>
      <c r="AG502" s="238"/>
      <c r="AH502" s="268"/>
      <c r="AI502" s="269"/>
      <c r="AJ502" s="269"/>
      <c r="AK502" s="269"/>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6"/>
      <c r="E503" s="266"/>
      <c r="F503" s="266"/>
      <c r="G503" s="266"/>
      <c r="H503" s="266"/>
      <c r="I503" s="266"/>
      <c r="J503" s="248"/>
      <c r="K503" s="249"/>
      <c r="L503" s="249"/>
      <c r="M503" s="249"/>
      <c r="N503" s="249"/>
      <c r="O503" s="249"/>
      <c r="P503" s="256"/>
      <c r="Q503" s="250"/>
      <c r="R503" s="250"/>
      <c r="S503" s="250"/>
      <c r="T503" s="250"/>
      <c r="U503" s="250"/>
      <c r="V503" s="250"/>
      <c r="W503" s="250"/>
      <c r="X503" s="250"/>
      <c r="Y503" s="251"/>
      <c r="Z503" s="252"/>
      <c r="AA503" s="252"/>
      <c r="AB503" s="253"/>
      <c r="AC503" s="237"/>
      <c r="AD503" s="238"/>
      <c r="AE503" s="238"/>
      <c r="AF503" s="238"/>
      <c r="AG503" s="238"/>
      <c r="AH503" s="268"/>
      <c r="AI503" s="269"/>
      <c r="AJ503" s="269"/>
      <c r="AK503" s="269"/>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6"/>
      <c r="E504" s="266"/>
      <c r="F504" s="266"/>
      <c r="G504" s="266"/>
      <c r="H504" s="266"/>
      <c r="I504" s="266"/>
      <c r="J504" s="248"/>
      <c r="K504" s="249"/>
      <c r="L504" s="249"/>
      <c r="M504" s="249"/>
      <c r="N504" s="249"/>
      <c r="O504" s="249"/>
      <c r="P504" s="256"/>
      <c r="Q504" s="250"/>
      <c r="R504" s="250"/>
      <c r="S504" s="250"/>
      <c r="T504" s="250"/>
      <c r="U504" s="250"/>
      <c r="V504" s="250"/>
      <c r="W504" s="250"/>
      <c r="X504" s="250"/>
      <c r="Y504" s="251"/>
      <c r="Z504" s="252"/>
      <c r="AA504" s="252"/>
      <c r="AB504" s="253"/>
      <c r="AC504" s="237"/>
      <c r="AD504" s="238"/>
      <c r="AE504" s="238"/>
      <c r="AF504" s="238"/>
      <c r="AG504" s="238"/>
      <c r="AH504" s="268"/>
      <c r="AI504" s="269"/>
      <c r="AJ504" s="269"/>
      <c r="AK504" s="269"/>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6"/>
      <c r="E505" s="266"/>
      <c r="F505" s="266"/>
      <c r="G505" s="266"/>
      <c r="H505" s="266"/>
      <c r="I505" s="266"/>
      <c r="J505" s="248"/>
      <c r="K505" s="249"/>
      <c r="L505" s="249"/>
      <c r="M505" s="249"/>
      <c r="N505" s="249"/>
      <c r="O505" s="249"/>
      <c r="P505" s="256"/>
      <c r="Q505" s="250"/>
      <c r="R505" s="250"/>
      <c r="S505" s="250"/>
      <c r="T505" s="250"/>
      <c r="U505" s="250"/>
      <c r="V505" s="250"/>
      <c r="W505" s="250"/>
      <c r="X505" s="250"/>
      <c r="Y505" s="251"/>
      <c r="Z505" s="252"/>
      <c r="AA505" s="252"/>
      <c r="AB505" s="253"/>
      <c r="AC505" s="237"/>
      <c r="AD505" s="238"/>
      <c r="AE505" s="238"/>
      <c r="AF505" s="238"/>
      <c r="AG505" s="238"/>
      <c r="AH505" s="268"/>
      <c r="AI505" s="269"/>
      <c r="AJ505" s="269"/>
      <c r="AK505" s="269"/>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6"/>
      <c r="E506" s="266"/>
      <c r="F506" s="266"/>
      <c r="G506" s="266"/>
      <c r="H506" s="266"/>
      <c r="I506" s="266"/>
      <c r="J506" s="248"/>
      <c r="K506" s="249"/>
      <c r="L506" s="249"/>
      <c r="M506" s="249"/>
      <c r="N506" s="249"/>
      <c r="O506" s="249"/>
      <c r="P506" s="256"/>
      <c r="Q506" s="250"/>
      <c r="R506" s="250"/>
      <c r="S506" s="250"/>
      <c r="T506" s="250"/>
      <c r="U506" s="250"/>
      <c r="V506" s="250"/>
      <c r="W506" s="250"/>
      <c r="X506" s="250"/>
      <c r="Y506" s="251"/>
      <c r="Z506" s="252"/>
      <c r="AA506" s="252"/>
      <c r="AB506" s="253"/>
      <c r="AC506" s="237"/>
      <c r="AD506" s="238"/>
      <c r="AE506" s="238"/>
      <c r="AF506" s="238"/>
      <c r="AG506" s="238"/>
      <c r="AH506" s="268"/>
      <c r="AI506" s="269"/>
      <c r="AJ506" s="269"/>
      <c r="AK506" s="269"/>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5">
        <f>SUM(Y498:AB506)</f>
        <v>1.5</v>
      </c>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1</v>
      </c>
    </row>
    <row r="508" spans="1:51" ht="30" hidden="1" customHeight="1" x14ac:dyDescent="0.15">
      <c r="A508" s="245">
        <v>11</v>
      </c>
      <c r="B508" s="245">
        <v>1</v>
      </c>
      <c r="C508" s="267"/>
      <c r="D508" s="266"/>
      <c r="E508" s="266"/>
      <c r="F508" s="266"/>
      <c r="G508" s="266"/>
      <c r="H508" s="266"/>
      <c r="I508" s="266"/>
      <c r="J508" s="248"/>
      <c r="K508" s="249"/>
      <c r="L508" s="249"/>
      <c r="M508" s="249"/>
      <c r="N508" s="249"/>
      <c r="O508" s="249"/>
      <c r="P508" s="256"/>
      <c r="Q508" s="250"/>
      <c r="R508" s="250"/>
      <c r="S508" s="250"/>
      <c r="T508" s="250"/>
      <c r="U508" s="250"/>
      <c r="V508" s="250"/>
      <c r="W508" s="250"/>
      <c r="X508" s="250"/>
      <c r="Y508" s="251"/>
      <c r="Z508" s="252"/>
      <c r="AA508" s="252"/>
      <c r="AB508" s="253"/>
      <c r="AC508" s="237"/>
      <c r="AD508" s="238"/>
      <c r="AE508" s="238"/>
      <c r="AF508" s="238"/>
      <c r="AG508" s="238"/>
      <c r="AH508" s="268"/>
      <c r="AI508" s="269"/>
      <c r="AJ508" s="269"/>
      <c r="AK508" s="269"/>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6"/>
      <c r="E509" s="266"/>
      <c r="F509" s="266"/>
      <c r="G509" s="266"/>
      <c r="H509" s="266"/>
      <c r="I509" s="266"/>
      <c r="J509" s="248"/>
      <c r="K509" s="249"/>
      <c r="L509" s="249"/>
      <c r="M509" s="249"/>
      <c r="N509" s="249"/>
      <c r="O509" s="249"/>
      <c r="P509" s="256"/>
      <c r="Q509" s="250"/>
      <c r="R509" s="250"/>
      <c r="S509" s="250"/>
      <c r="T509" s="250"/>
      <c r="U509" s="250"/>
      <c r="V509" s="250"/>
      <c r="W509" s="250"/>
      <c r="X509" s="250"/>
      <c r="Y509" s="251"/>
      <c r="Z509" s="252"/>
      <c r="AA509" s="252"/>
      <c r="AB509" s="253"/>
      <c r="AC509" s="237"/>
      <c r="AD509" s="238"/>
      <c r="AE509" s="238"/>
      <c r="AF509" s="238"/>
      <c r="AG509" s="238"/>
      <c r="AH509" s="268"/>
      <c r="AI509" s="269"/>
      <c r="AJ509" s="269"/>
      <c r="AK509" s="269"/>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6"/>
      <c r="E510" s="266"/>
      <c r="F510" s="266"/>
      <c r="G510" s="266"/>
      <c r="H510" s="266"/>
      <c r="I510" s="266"/>
      <c r="J510" s="248"/>
      <c r="K510" s="249"/>
      <c r="L510" s="249"/>
      <c r="M510" s="249"/>
      <c r="N510" s="249"/>
      <c r="O510" s="249"/>
      <c r="P510" s="256"/>
      <c r="Q510" s="250"/>
      <c r="R510" s="250"/>
      <c r="S510" s="250"/>
      <c r="T510" s="250"/>
      <c r="U510" s="250"/>
      <c r="V510" s="250"/>
      <c r="W510" s="250"/>
      <c r="X510" s="250"/>
      <c r="Y510" s="251"/>
      <c r="Z510" s="252"/>
      <c r="AA510" s="252"/>
      <c r="AB510" s="253"/>
      <c r="AC510" s="237"/>
      <c r="AD510" s="238"/>
      <c r="AE510" s="238"/>
      <c r="AF510" s="238"/>
      <c r="AG510" s="238"/>
      <c r="AH510" s="268"/>
      <c r="AI510" s="269"/>
      <c r="AJ510" s="269"/>
      <c r="AK510" s="269"/>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6"/>
      <c r="E511" s="266"/>
      <c r="F511" s="266"/>
      <c r="G511" s="266"/>
      <c r="H511" s="266"/>
      <c r="I511" s="266"/>
      <c r="J511" s="248"/>
      <c r="K511" s="249"/>
      <c r="L511" s="249"/>
      <c r="M511" s="249"/>
      <c r="N511" s="249"/>
      <c r="O511" s="249"/>
      <c r="P511" s="256"/>
      <c r="Q511" s="250"/>
      <c r="R511" s="250"/>
      <c r="S511" s="250"/>
      <c r="T511" s="250"/>
      <c r="U511" s="250"/>
      <c r="V511" s="250"/>
      <c r="W511" s="250"/>
      <c r="X511" s="250"/>
      <c r="Y511" s="251"/>
      <c r="Z511" s="252"/>
      <c r="AA511" s="252"/>
      <c r="AB511" s="253"/>
      <c r="AC511" s="237"/>
      <c r="AD511" s="238"/>
      <c r="AE511" s="238"/>
      <c r="AF511" s="238"/>
      <c r="AG511" s="238"/>
      <c r="AH511" s="268"/>
      <c r="AI511" s="269"/>
      <c r="AJ511" s="269"/>
      <c r="AK511" s="269"/>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6"/>
      <c r="E512" s="266"/>
      <c r="F512" s="266"/>
      <c r="G512" s="266"/>
      <c r="H512" s="266"/>
      <c r="I512" s="266"/>
      <c r="J512" s="248"/>
      <c r="K512" s="249"/>
      <c r="L512" s="249"/>
      <c r="M512" s="249"/>
      <c r="N512" s="249"/>
      <c r="O512" s="249"/>
      <c r="P512" s="256"/>
      <c r="Q512" s="250"/>
      <c r="R512" s="250"/>
      <c r="S512" s="250"/>
      <c r="T512" s="250"/>
      <c r="U512" s="250"/>
      <c r="V512" s="250"/>
      <c r="W512" s="250"/>
      <c r="X512" s="250"/>
      <c r="Y512" s="251"/>
      <c r="Z512" s="252"/>
      <c r="AA512" s="252"/>
      <c r="AB512" s="253"/>
      <c r="AC512" s="237"/>
      <c r="AD512" s="238"/>
      <c r="AE512" s="238"/>
      <c r="AF512" s="238"/>
      <c r="AG512" s="238"/>
      <c r="AH512" s="268"/>
      <c r="AI512" s="269"/>
      <c r="AJ512" s="269"/>
      <c r="AK512" s="269"/>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6"/>
      <c r="E513" s="266"/>
      <c r="F513" s="266"/>
      <c r="G513" s="266"/>
      <c r="H513" s="266"/>
      <c r="I513" s="266"/>
      <c r="J513" s="248"/>
      <c r="K513" s="249"/>
      <c r="L513" s="249"/>
      <c r="M513" s="249"/>
      <c r="N513" s="249"/>
      <c r="O513" s="249"/>
      <c r="P513" s="256"/>
      <c r="Q513" s="250"/>
      <c r="R513" s="250"/>
      <c r="S513" s="250"/>
      <c r="T513" s="250"/>
      <c r="U513" s="250"/>
      <c r="V513" s="250"/>
      <c r="W513" s="250"/>
      <c r="X513" s="250"/>
      <c r="Y513" s="251"/>
      <c r="Z513" s="252"/>
      <c r="AA513" s="252"/>
      <c r="AB513" s="253"/>
      <c r="AC513" s="237"/>
      <c r="AD513" s="238"/>
      <c r="AE513" s="238"/>
      <c r="AF513" s="238"/>
      <c r="AG513" s="238"/>
      <c r="AH513" s="268"/>
      <c r="AI513" s="269"/>
      <c r="AJ513" s="269"/>
      <c r="AK513" s="269"/>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6"/>
      <c r="E514" s="266"/>
      <c r="F514" s="266"/>
      <c r="G514" s="266"/>
      <c r="H514" s="266"/>
      <c r="I514" s="266"/>
      <c r="J514" s="248"/>
      <c r="K514" s="249"/>
      <c r="L514" s="249"/>
      <c r="M514" s="249"/>
      <c r="N514" s="249"/>
      <c r="O514" s="249"/>
      <c r="P514" s="256"/>
      <c r="Q514" s="250"/>
      <c r="R514" s="250"/>
      <c r="S514" s="250"/>
      <c r="T514" s="250"/>
      <c r="U514" s="250"/>
      <c r="V514" s="250"/>
      <c r="W514" s="250"/>
      <c r="X514" s="250"/>
      <c r="Y514" s="251"/>
      <c r="Z514" s="252"/>
      <c r="AA514" s="252"/>
      <c r="AB514" s="253"/>
      <c r="AC514" s="237"/>
      <c r="AD514" s="238"/>
      <c r="AE514" s="238"/>
      <c r="AF514" s="238"/>
      <c r="AG514" s="238"/>
      <c r="AH514" s="268"/>
      <c r="AI514" s="269"/>
      <c r="AJ514" s="269"/>
      <c r="AK514" s="269"/>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6"/>
      <c r="E515" s="266"/>
      <c r="F515" s="266"/>
      <c r="G515" s="266"/>
      <c r="H515" s="266"/>
      <c r="I515" s="266"/>
      <c r="J515" s="248"/>
      <c r="K515" s="249"/>
      <c r="L515" s="249"/>
      <c r="M515" s="249"/>
      <c r="N515" s="249"/>
      <c r="O515" s="249"/>
      <c r="P515" s="256"/>
      <c r="Q515" s="250"/>
      <c r="R515" s="250"/>
      <c r="S515" s="250"/>
      <c r="T515" s="250"/>
      <c r="U515" s="250"/>
      <c r="V515" s="250"/>
      <c r="W515" s="250"/>
      <c r="X515" s="250"/>
      <c r="Y515" s="251"/>
      <c r="Z515" s="252"/>
      <c r="AA515" s="252"/>
      <c r="AB515" s="253"/>
      <c r="AC515" s="237"/>
      <c r="AD515" s="238"/>
      <c r="AE515" s="238"/>
      <c r="AF515" s="238"/>
      <c r="AG515" s="238"/>
      <c r="AH515" s="268"/>
      <c r="AI515" s="269"/>
      <c r="AJ515" s="269"/>
      <c r="AK515" s="269"/>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306</v>
      </c>
      <c r="AD530" s="257"/>
      <c r="AE530" s="257"/>
      <c r="AF530" s="257"/>
      <c r="AG530" s="257"/>
      <c r="AH530" s="272" t="s">
        <v>326</v>
      </c>
      <c r="AI530" s="270"/>
      <c r="AJ530" s="270"/>
      <c r="AK530" s="270"/>
      <c r="AL530" s="270" t="s">
        <v>19</v>
      </c>
      <c r="AM530" s="270"/>
      <c r="AN530" s="270"/>
      <c r="AO530" s="274"/>
      <c r="AP530" s="260" t="s">
        <v>275</v>
      </c>
      <c r="AQ530" s="260"/>
      <c r="AR530" s="260"/>
      <c r="AS530" s="260"/>
      <c r="AT530" s="260"/>
      <c r="AU530" s="260"/>
      <c r="AV530" s="260"/>
      <c r="AW530" s="260"/>
      <c r="AX530" s="260"/>
      <c r="AY530">
        <f>$AY$528</f>
        <v>1</v>
      </c>
    </row>
    <row r="531" spans="1:51" ht="30" customHeight="1" x14ac:dyDescent="0.15">
      <c r="A531" s="245">
        <v>1</v>
      </c>
      <c r="B531" s="245">
        <v>1</v>
      </c>
      <c r="C531" s="267" t="s">
        <v>724</v>
      </c>
      <c r="D531" s="266"/>
      <c r="E531" s="266"/>
      <c r="F531" s="266"/>
      <c r="G531" s="266"/>
      <c r="H531" s="266"/>
      <c r="I531" s="266"/>
      <c r="J531" s="248">
        <v>7010401022916</v>
      </c>
      <c r="K531" s="249"/>
      <c r="L531" s="249"/>
      <c r="M531" s="249"/>
      <c r="N531" s="249"/>
      <c r="O531" s="249"/>
      <c r="P531" s="256" t="s">
        <v>725</v>
      </c>
      <c r="Q531" s="250"/>
      <c r="R531" s="250"/>
      <c r="S531" s="250"/>
      <c r="T531" s="250"/>
      <c r="U531" s="250"/>
      <c r="V531" s="250"/>
      <c r="W531" s="250"/>
      <c r="X531" s="250"/>
      <c r="Y531" s="251">
        <v>346.1</v>
      </c>
      <c r="Z531" s="252"/>
      <c r="AA531" s="252"/>
      <c r="AB531" s="253"/>
      <c r="AC531" s="237" t="s">
        <v>789</v>
      </c>
      <c r="AD531" s="238"/>
      <c r="AE531" s="238"/>
      <c r="AF531" s="238"/>
      <c r="AG531" s="238"/>
      <c r="AH531" s="268" t="s">
        <v>779</v>
      </c>
      <c r="AI531" s="269"/>
      <c r="AJ531" s="269"/>
      <c r="AK531" s="269"/>
      <c r="AL531" s="241" t="s">
        <v>815</v>
      </c>
      <c r="AM531" s="242"/>
      <c r="AN531" s="242"/>
      <c r="AO531" s="243"/>
      <c r="AP531" s="244" t="s">
        <v>779</v>
      </c>
      <c r="AQ531" s="244"/>
      <c r="AR531" s="244"/>
      <c r="AS531" s="244"/>
      <c r="AT531" s="244"/>
      <c r="AU531" s="244"/>
      <c r="AV531" s="244"/>
      <c r="AW531" s="244"/>
      <c r="AX531" s="244"/>
      <c r="AY531">
        <f>$AY$528</f>
        <v>1</v>
      </c>
    </row>
    <row r="532" spans="1:51" ht="30" customHeight="1" x14ac:dyDescent="0.15">
      <c r="A532" s="245">
        <v>2</v>
      </c>
      <c r="B532" s="245">
        <v>1</v>
      </c>
      <c r="C532" s="267" t="s">
        <v>724</v>
      </c>
      <c r="D532" s="266"/>
      <c r="E532" s="266"/>
      <c r="F532" s="266"/>
      <c r="G532" s="266"/>
      <c r="H532" s="266"/>
      <c r="I532" s="266"/>
      <c r="J532" s="248">
        <v>7010401022916</v>
      </c>
      <c r="K532" s="249"/>
      <c r="L532" s="249"/>
      <c r="M532" s="249"/>
      <c r="N532" s="249"/>
      <c r="O532" s="249"/>
      <c r="P532" s="256" t="s">
        <v>773</v>
      </c>
      <c r="Q532" s="250"/>
      <c r="R532" s="250"/>
      <c r="S532" s="250"/>
      <c r="T532" s="250"/>
      <c r="U532" s="250"/>
      <c r="V532" s="250"/>
      <c r="W532" s="250"/>
      <c r="X532" s="250"/>
      <c r="Y532" s="251">
        <v>257.7</v>
      </c>
      <c r="Z532" s="252"/>
      <c r="AA532" s="252"/>
      <c r="AB532" s="253"/>
      <c r="AC532" s="237" t="s">
        <v>789</v>
      </c>
      <c r="AD532" s="238"/>
      <c r="AE532" s="238"/>
      <c r="AF532" s="238"/>
      <c r="AG532" s="238"/>
      <c r="AH532" s="268" t="s">
        <v>779</v>
      </c>
      <c r="AI532" s="269"/>
      <c r="AJ532" s="269"/>
      <c r="AK532" s="269"/>
      <c r="AL532" s="241" t="s">
        <v>815</v>
      </c>
      <c r="AM532" s="242"/>
      <c r="AN532" s="242"/>
      <c r="AO532" s="243"/>
      <c r="AP532" s="244" t="s">
        <v>779</v>
      </c>
      <c r="AQ532" s="244"/>
      <c r="AR532" s="244"/>
      <c r="AS532" s="244"/>
      <c r="AT532" s="244"/>
      <c r="AU532" s="244"/>
      <c r="AV532" s="244"/>
      <c r="AW532" s="244"/>
      <c r="AX532" s="244"/>
      <c r="AY532">
        <f>COUNTA($C$532)</f>
        <v>1</v>
      </c>
    </row>
    <row r="533" spans="1:51" ht="30" customHeight="1" x14ac:dyDescent="0.15">
      <c r="A533" s="245">
        <v>3</v>
      </c>
      <c r="B533" s="245">
        <v>1</v>
      </c>
      <c r="C533" s="267" t="s">
        <v>724</v>
      </c>
      <c r="D533" s="266"/>
      <c r="E533" s="266"/>
      <c r="F533" s="266"/>
      <c r="G533" s="266"/>
      <c r="H533" s="266"/>
      <c r="I533" s="266"/>
      <c r="J533" s="248">
        <v>7010401022916</v>
      </c>
      <c r="K533" s="249"/>
      <c r="L533" s="249"/>
      <c r="M533" s="249"/>
      <c r="N533" s="249"/>
      <c r="O533" s="249"/>
      <c r="P533" s="256" t="s">
        <v>775</v>
      </c>
      <c r="Q533" s="250"/>
      <c r="R533" s="250"/>
      <c r="S533" s="250"/>
      <c r="T533" s="250"/>
      <c r="U533" s="250"/>
      <c r="V533" s="250"/>
      <c r="W533" s="250"/>
      <c r="X533" s="250"/>
      <c r="Y533" s="251">
        <v>156.1</v>
      </c>
      <c r="Z533" s="252"/>
      <c r="AA533" s="252"/>
      <c r="AB533" s="253"/>
      <c r="AC533" s="237" t="s">
        <v>789</v>
      </c>
      <c r="AD533" s="238"/>
      <c r="AE533" s="238"/>
      <c r="AF533" s="238"/>
      <c r="AG533" s="238"/>
      <c r="AH533" s="268" t="s">
        <v>779</v>
      </c>
      <c r="AI533" s="269"/>
      <c r="AJ533" s="269"/>
      <c r="AK533" s="269"/>
      <c r="AL533" s="241" t="s">
        <v>815</v>
      </c>
      <c r="AM533" s="242"/>
      <c r="AN533" s="242"/>
      <c r="AO533" s="243"/>
      <c r="AP533" s="244" t="s">
        <v>779</v>
      </c>
      <c r="AQ533" s="244"/>
      <c r="AR533" s="244"/>
      <c r="AS533" s="244"/>
      <c r="AT533" s="244"/>
      <c r="AU533" s="244"/>
      <c r="AV533" s="244"/>
      <c r="AW533" s="244"/>
      <c r="AX533" s="244"/>
      <c r="AY533">
        <f>COUNTA($C$533)</f>
        <v>1</v>
      </c>
    </row>
    <row r="534" spans="1:51" ht="30" customHeight="1" x14ac:dyDescent="0.15">
      <c r="A534" s="245">
        <v>4</v>
      </c>
      <c r="B534" s="245">
        <v>1</v>
      </c>
      <c r="C534" s="267" t="s">
        <v>724</v>
      </c>
      <c r="D534" s="266"/>
      <c r="E534" s="266"/>
      <c r="F534" s="266"/>
      <c r="G534" s="266"/>
      <c r="H534" s="266"/>
      <c r="I534" s="266"/>
      <c r="J534" s="248">
        <v>7010401022916</v>
      </c>
      <c r="K534" s="249"/>
      <c r="L534" s="249"/>
      <c r="M534" s="249"/>
      <c r="N534" s="249"/>
      <c r="O534" s="249"/>
      <c r="P534" s="256" t="s">
        <v>772</v>
      </c>
      <c r="Q534" s="250"/>
      <c r="R534" s="250"/>
      <c r="S534" s="250"/>
      <c r="T534" s="250"/>
      <c r="U534" s="250"/>
      <c r="V534" s="250"/>
      <c r="W534" s="250"/>
      <c r="X534" s="250"/>
      <c r="Y534" s="251">
        <v>19</v>
      </c>
      <c r="Z534" s="252"/>
      <c r="AA534" s="252"/>
      <c r="AB534" s="253"/>
      <c r="AC534" s="237" t="s">
        <v>789</v>
      </c>
      <c r="AD534" s="238"/>
      <c r="AE534" s="238"/>
      <c r="AF534" s="238"/>
      <c r="AG534" s="238"/>
      <c r="AH534" s="268" t="s">
        <v>779</v>
      </c>
      <c r="AI534" s="269"/>
      <c r="AJ534" s="269"/>
      <c r="AK534" s="269"/>
      <c r="AL534" s="241" t="s">
        <v>815</v>
      </c>
      <c r="AM534" s="242"/>
      <c r="AN534" s="242"/>
      <c r="AO534" s="243"/>
      <c r="AP534" s="244" t="s">
        <v>779</v>
      </c>
      <c r="AQ534" s="244"/>
      <c r="AR534" s="244"/>
      <c r="AS534" s="244"/>
      <c r="AT534" s="244"/>
      <c r="AU534" s="244"/>
      <c r="AV534" s="244"/>
      <c r="AW534" s="244"/>
      <c r="AX534" s="244"/>
      <c r="AY534">
        <f>COUNTA($C$534)</f>
        <v>1</v>
      </c>
    </row>
    <row r="535" spans="1:51" ht="30" customHeight="1" x14ac:dyDescent="0.15">
      <c r="A535" s="245">
        <v>5</v>
      </c>
      <c r="B535" s="245">
        <v>1</v>
      </c>
      <c r="C535" s="267" t="s">
        <v>724</v>
      </c>
      <c r="D535" s="266"/>
      <c r="E535" s="266"/>
      <c r="F535" s="266"/>
      <c r="G535" s="266"/>
      <c r="H535" s="266"/>
      <c r="I535" s="266"/>
      <c r="J535" s="248">
        <v>7010401022916</v>
      </c>
      <c r="K535" s="249"/>
      <c r="L535" s="249"/>
      <c r="M535" s="249"/>
      <c r="N535" s="249"/>
      <c r="O535" s="249"/>
      <c r="P535" s="256" t="s">
        <v>771</v>
      </c>
      <c r="Q535" s="250"/>
      <c r="R535" s="250"/>
      <c r="S535" s="250"/>
      <c r="T535" s="250"/>
      <c r="U535" s="250"/>
      <c r="V535" s="250"/>
      <c r="W535" s="250"/>
      <c r="X535" s="250"/>
      <c r="Y535" s="251">
        <v>1.7</v>
      </c>
      <c r="Z535" s="252"/>
      <c r="AA535" s="252"/>
      <c r="AB535" s="253"/>
      <c r="AC535" s="237" t="s">
        <v>789</v>
      </c>
      <c r="AD535" s="238"/>
      <c r="AE535" s="238"/>
      <c r="AF535" s="238"/>
      <c r="AG535" s="238"/>
      <c r="AH535" s="268" t="s">
        <v>779</v>
      </c>
      <c r="AI535" s="269"/>
      <c r="AJ535" s="269"/>
      <c r="AK535" s="269"/>
      <c r="AL535" s="241" t="s">
        <v>815</v>
      </c>
      <c r="AM535" s="242"/>
      <c r="AN535" s="242"/>
      <c r="AO535" s="243"/>
      <c r="AP535" s="244" t="s">
        <v>779</v>
      </c>
      <c r="AQ535" s="244"/>
      <c r="AR535" s="244"/>
      <c r="AS535" s="244"/>
      <c r="AT535" s="244"/>
      <c r="AU535" s="244"/>
      <c r="AV535" s="244"/>
      <c r="AW535" s="244"/>
      <c r="AX535" s="244"/>
      <c r="AY535">
        <f>COUNTA($C$535)</f>
        <v>1</v>
      </c>
    </row>
    <row r="536" spans="1:51" ht="30" customHeight="1" x14ac:dyDescent="0.15">
      <c r="A536" s="245">
        <v>6</v>
      </c>
      <c r="B536" s="245">
        <v>1</v>
      </c>
      <c r="C536" s="267" t="s">
        <v>724</v>
      </c>
      <c r="D536" s="266"/>
      <c r="E536" s="266"/>
      <c r="F536" s="266"/>
      <c r="G536" s="266"/>
      <c r="H536" s="266"/>
      <c r="I536" s="266"/>
      <c r="J536" s="248">
        <v>7010401022916</v>
      </c>
      <c r="K536" s="249"/>
      <c r="L536" s="249"/>
      <c r="M536" s="249"/>
      <c r="N536" s="249"/>
      <c r="O536" s="249"/>
      <c r="P536" s="256" t="s">
        <v>776</v>
      </c>
      <c r="Q536" s="250"/>
      <c r="R536" s="250"/>
      <c r="S536" s="250"/>
      <c r="T536" s="250"/>
      <c r="U536" s="250"/>
      <c r="V536" s="250"/>
      <c r="W536" s="250"/>
      <c r="X536" s="250"/>
      <c r="Y536" s="251">
        <v>0.8</v>
      </c>
      <c r="Z536" s="252"/>
      <c r="AA536" s="252"/>
      <c r="AB536" s="253"/>
      <c r="AC536" s="237" t="s">
        <v>789</v>
      </c>
      <c r="AD536" s="238"/>
      <c r="AE536" s="238"/>
      <c r="AF536" s="238"/>
      <c r="AG536" s="238"/>
      <c r="AH536" s="268" t="s">
        <v>779</v>
      </c>
      <c r="AI536" s="269"/>
      <c r="AJ536" s="269"/>
      <c r="AK536" s="269"/>
      <c r="AL536" s="241" t="s">
        <v>815</v>
      </c>
      <c r="AM536" s="242"/>
      <c r="AN536" s="242"/>
      <c r="AO536" s="243"/>
      <c r="AP536" s="244" t="s">
        <v>779</v>
      </c>
      <c r="AQ536" s="244"/>
      <c r="AR536" s="244"/>
      <c r="AS536" s="244"/>
      <c r="AT536" s="244"/>
      <c r="AU536" s="244"/>
      <c r="AV536" s="244"/>
      <c r="AW536" s="244"/>
      <c r="AX536" s="244"/>
      <c r="AY536">
        <f>COUNTA($C$536)</f>
        <v>1</v>
      </c>
    </row>
    <row r="537" spans="1:51" ht="30" customHeight="1" x14ac:dyDescent="0.15">
      <c r="A537" s="245">
        <v>7</v>
      </c>
      <c r="B537" s="245">
        <v>1</v>
      </c>
      <c r="C537" s="267" t="s">
        <v>726</v>
      </c>
      <c r="D537" s="266"/>
      <c r="E537" s="266"/>
      <c r="F537" s="266"/>
      <c r="G537" s="266"/>
      <c r="H537" s="266"/>
      <c r="I537" s="266"/>
      <c r="J537" s="248">
        <v>1020001071491</v>
      </c>
      <c r="K537" s="249"/>
      <c r="L537" s="249"/>
      <c r="M537" s="249"/>
      <c r="N537" s="249"/>
      <c r="O537" s="249"/>
      <c r="P537" s="256" t="s">
        <v>774</v>
      </c>
      <c r="Q537" s="250"/>
      <c r="R537" s="250"/>
      <c r="S537" s="250"/>
      <c r="T537" s="250"/>
      <c r="U537" s="250"/>
      <c r="V537" s="250"/>
      <c r="W537" s="250"/>
      <c r="X537" s="250"/>
      <c r="Y537" s="251">
        <v>90.8</v>
      </c>
      <c r="Z537" s="252"/>
      <c r="AA537" s="252"/>
      <c r="AB537" s="253"/>
      <c r="AC537" s="237" t="s">
        <v>789</v>
      </c>
      <c r="AD537" s="238"/>
      <c r="AE537" s="238"/>
      <c r="AF537" s="238"/>
      <c r="AG537" s="238"/>
      <c r="AH537" s="268" t="s">
        <v>779</v>
      </c>
      <c r="AI537" s="269"/>
      <c r="AJ537" s="269"/>
      <c r="AK537" s="269"/>
      <c r="AL537" s="241" t="s">
        <v>815</v>
      </c>
      <c r="AM537" s="242"/>
      <c r="AN537" s="242"/>
      <c r="AO537" s="243"/>
      <c r="AP537" s="244" t="s">
        <v>779</v>
      </c>
      <c r="AQ537" s="244"/>
      <c r="AR537" s="244"/>
      <c r="AS537" s="244"/>
      <c r="AT537" s="244"/>
      <c r="AU537" s="244"/>
      <c r="AV537" s="244"/>
      <c r="AW537" s="244"/>
      <c r="AX537" s="244"/>
      <c r="AY537">
        <f>COUNTA($C$537)</f>
        <v>1</v>
      </c>
    </row>
    <row r="538" spans="1:51" ht="30" customHeight="1" x14ac:dyDescent="0.15">
      <c r="A538" s="245">
        <v>8</v>
      </c>
      <c r="B538" s="245">
        <v>1</v>
      </c>
      <c r="C538" s="267" t="s">
        <v>727</v>
      </c>
      <c r="D538" s="266"/>
      <c r="E538" s="266"/>
      <c r="F538" s="266"/>
      <c r="G538" s="266"/>
      <c r="H538" s="266"/>
      <c r="I538" s="266"/>
      <c r="J538" s="248">
        <v>9010601021385</v>
      </c>
      <c r="K538" s="249"/>
      <c r="L538" s="249"/>
      <c r="M538" s="249"/>
      <c r="N538" s="249"/>
      <c r="O538" s="249"/>
      <c r="P538" s="256" t="s">
        <v>770</v>
      </c>
      <c r="Q538" s="250"/>
      <c r="R538" s="250"/>
      <c r="S538" s="250"/>
      <c r="T538" s="250"/>
      <c r="U538" s="250"/>
      <c r="V538" s="250"/>
      <c r="W538" s="250"/>
      <c r="X538" s="250"/>
      <c r="Y538" s="251">
        <v>9.8000000000000007</v>
      </c>
      <c r="Z538" s="252"/>
      <c r="AA538" s="252"/>
      <c r="AB538" s="253"/>
      <c r="AC538" s="237" t="s">
        <v>789</v>
      </c>
      <c r="AD538" s="238"/>
      <c r="AE538" s="238"/>
      <c r="AF538" s="238"/>
      <c r="AG538" s="238"/>
      <c r="AH538" s="268" t="s">
        <v>779</v>
      </c>
      <c r="AI538" s="269"/>
      <c r="AJ538" s="269"/>
      <c r="AK538" s="269"/>
      <c r="AL538" s="241" t="s">
        <v>815</v>
      </c>
      <c r="AM538" s="242"/>
      <c r="AN538" s="242"/>
      <c r="AO538" s="243"/>
      <c r="AP538" s="244" t="s">
        <v>779</v>
      </c>
      <c r="AQ538" s="244"/>
      <c r="AR538" s="244"/>
      <c r="AS538" s="244"/>
      <c r="AT538" s="244"/>
      <c r="AU538" s="244"/>
      <c r="AV538" s="244"/>
      <c r="AW538" s="244"/>
      <c r="AX538" s="244"/>
      <c r="AY538">
        <f>COUNTA($C$538)</f>
        <v>1</v>
      </c>
    </row>
    <row r="539" spans="1:51" ht="50.25" customHeight="1" x14ac:dyDescent="0.15">
      <c r="A539" s="245">
        <v>9</v>
      </c>
      <c r="B539" s="245">
        <v>1</v>
      </c>
      <c r="C539" s="267" t="s">
        <v>728</v>
      </c>
      <c r="D539" s="266"/>
      <c r="E539" s="266"/>
      <c r="F539" s="266"/>
      <c r="G539" s="266"/>
      <c r="H539" s="266"/>
      <c r="I539" s="266"/>
      <c r="J539" s="248">
        <v>7010001064648</v>
      </c>
      <c r="K539" s="249"/>
      <c r="L539" s="249"/>
      <c r="M539" s="249"/>
      <c r="N539" s="249"/>
      <c r="O539" s="249"/>
      <c r="P539" s="256" t="s">
        <v>783</v>
      </c>
      <c r="Q539" s="250"/>
      <c r="R539" s="250"/>
      <c r="S539" s="250"/>
      <c r="T539" s="250"/>
      <c r="U539" s="250"/>
      <c r="V539" s="250"/>
      <c r="W539" s="250"/>
      <c r="X539" s="250"/>
      <c r="Y539" s="251">
        <v>11.5</v>
      </c>
      <c r="Z539" s="252"/>
      <c r="AA539" s="252"/>
      <c r="AB539" s="253"/>
      <c r="AC539" s="237" t="s">
        <v>789</v>
      </c>
      <c r="AD539" s="238"/>
      <c r="AE539" s="238"/>
      <c r="AF539" s="238"/>
      <c r="AG539" s="238"/>
      <c r="AH539" s="268" t="s">
        <v>779</v>
      </c>
      <c r="AI539" s="269"/>
      <c r="AJ539" s="269"/>
      <c r="AK539" s="269"/>
      <c r="AL539" s="241" t="s">
        <v>815</v>
      </c>
      <c r="AM539" s="242"/>
      <c r="AN539" s="242"/>
      <c r="AO539" s="243"/>
      <c r="AP539" s="244" t="s">
        <v>779</v>
      </c>
      <c r="AQ539" s="244"/>
      <c r="AR539" s="244"/>
      <c r="AS539" s="244"/>
      <c r="AT539" s="244"/>
      <c r="AU539" s="244"/>
      <c r="AV539" s="244"/>
      <c r="AW539" s="244"/>
      <c r="AX539" s="244"/>
      <c r="AY539">
        <f>COUNTA($C$539)</f>
        <v>1</v>
      </c>
    </row>
    <row r="540" spans="1:51" ht="30" customHeight="1" x14ac:dyDescent="0.15">
      <c r="A540" s="245">
        <v>10</v>
      </c>
      <c r="B540" s="245">
        <v>1</v>
      </c>
      <c r="C540" s="267" t="s">
        <v>729</v>
      </c>
      <c r="D540" s="266"/>
      <c r="E540" s="266"/>
      <c r="F540" s="266"/>
      <c r="G540" s="266"/>
      <c r="H540" s="266"/>
      <c r="I540" s="266"/>
      <c r="J540" s="248">
        <v>9011101031552</v>
      </c>
      <c r="K540" s="249"/>
      <c r="L540" s="249"/>
      <c r="M540" s="249"/>
      <c r="N540" s="249"/>
      <c r="O540" s="249"/>
      <c r="P540" s="256" t="s">
        <v>783</v>
      </c>
      <c r="Q540" s="250"/>
      <c r="R540" s="250"/>
      <c r="S540" s="250"/>
      <c r="T540" s="250"/>
      <c r="U540" s="250"/>
      <c r="V540" s="250"/>
      <c r="W540" s="250"/>
      <c r="X540" s="250"/>
      <c r="Y540" s="251">
        <v>2.9</v>
      </c>
      <c r="Z540" s="252"/>
      <c r="AA540" s="252"/>
      <c r="AB540" s="253"/>
      <c r="AC540" s="237" t="s">
        <v>789</v>
      </c>
      <c r="AD540" s="238"/>
      <c r="AE540" s="238"/>
      <c r="AF540" s="238"/>
      <c r="AG540" s="238"/>
      <c r="AH540" s="268" t="s">
        <v>363</v>
      </c>
      <c r="AI540" s="269"/>
      <c r="AJ540" s="269"/>
      <c r="AK540" s="269"/>
      <c r="AL540" s="241" t="s">
        <v>815</v>
      </c>
      <c r="AM540" s="242"/>
      <c r="AN540" s="242"/>
      <c r="AO540" s="243"/>
      <c r="AP540" s="244" t="s">
        <v>363</v>
      </c>
      <c r="AQ540" s="244"/>
      <c r="AR540" s="244"/>
      <c r="AS540" s="244"/>
      <c r="AT540" s="244"/>
      <c r="AU540" s="244"/>
      <c r="AV540" s="244"/>
      <c r="AW540" s="244"/>
      <c r="AX540" s="244"/>
      <c r="AY540">
        <f>COUNTA($C$540)</f>
        <v>1</v>
      </c>
    </row>
    <row r="541" spans="1:51" ht="30" customHeight="1" x14ac:dyDescent="0.15">
      <c r="A541" s="245">
        <v>11</v>
      </c>
      <c r="B541" s="245">
        <v>1</v>
      </c>
      <c r="C541" s="267" t="s">
        <v>816</v>
      </c>
      <c r="D541" s="266"/>
      <c r="E541" s="266"/>
      <c r="F541" s="266"/>
      <c r="G541" s="266"/>
      <c r="H541" s="266"/>
      <c r="I541" s="266"/>
      <c r="J541" s="248">
        <v>8011101028104</v>
      </c>
      <c r="K541" s="249"/>
      <c r="L541" s="249"/>
      <c r="M541" s="249"/>
      <c r="N541" s="249"/>
      <c r="O541" s="249"/>
      <c r="P541" s="256" t="s">
        <v>784</v>
      </c>
      <c r="Q541" s="250"/>
      <c r="R541" s="250"/>
      <c r="S541" s="250"/>
      <c r="T541" s="250"/>
      <c r="U541" s="250"/>
      <c r="V541" s="250"/>
      <c r="W541" s="250"/>
      <c r="X541" s="250"/>
      <c r="Y541" s="251">
        <v>1.5</v>
      </c>
      <c r="Z541" s="252"/>
      <c r="AA541" s="252"/>
      <c r="AB541" s="253"/>
      <c r="AC541" s="237" t="s">
        <v>789</v>
      </c>
      <c r="AD541" s="238"/>
      <c r="AE541" s="238"/>
      <c r="AF541" s="238"/>
      <c r="AG541" s="238"/>
      <c r="AH541" s="268" t="s">
        <v>363</v>
      </c>
      <c r="AI541" s="269"/>
      <c r="AJ541" s="269"/>
      <c r="AK541" s="269"/>
      <c r="AL541" s="241" t="s">
        <v>815</v>
      </c>
      <c r="AM541" s="242"/>
      <c r="AN541" s="242"/>
      <c r="AO541" s="243"/>
      <c r="AP541" s="244" t="s">
        <v>363</v>
      </c>
      <c r="AQ541" s="244"/>
      <c r="AR541" s="244"/>
      <c r="AS541" s="244"/>
      <c r="AT541" s="244"/>
      <c r="AU541" s="244"/>
      <c r="AV541" s="244"/>
      <c r="AW541" s="244"/>
      <c r="AX541" s="244"/>
      <c r="AY541">
        <f>COUNTA($C$541)</f>
        <v>1</v>
      </c>
    </row>
    <row r="542" spans="1:51" ht="30" hidden="1" customHeight="1" x14ac:dyDescent="0.15">
      <c r="A542" s="245">
        <v>12</v>
      </c>
      <c r="B542" s="245">
        <v>1</v>
      </c>
      <c r="C542" s="267"/>
      <c r="D542" s="266"/>
      <c r="E542" s="266"/>
      <c r="F542" s="266"/>
      <c r="G542" s="266"/>
      <c r="H542" s="266"/>
      <c r="I542" s="266"/>
      <c r="J542" s="248"/>
      <c r="K542" s="249"/>
      <c r="L542" s="249"/>
      <c r="M542" s="249"/>
      <c r="N542" s="249"/>
      <c r="O542" s="249"/>
      <c r="P542" s="256"/>
      <c r="Q542" s="250"/>
      <c r="R542" s="250"/>
      <c r="S542" s="250"/>
      <c r="T542" s="250"/>
      <c r="U542" s="250"/>
      <c r="V542" s="250"/>
      <c r="W542" s="250"/>
      <c r="X542" s="250"/>
      <c r="Y542" s="251"/>
      <c r="Z542" s="252"/>
      <c r="AA542" s="252"/>
      <c r="AB542" s="253"/>
      <c r="AC542" s="237"/>
      <c r="AD542" s="238"/>
      <c r="AE542" s="238"/>
      <c r="AF542" s="238"/>
      <c r="AG542" s="238"/>
      <c r="AH542" s="268"/>
      <c r="AI542" s="269"/>
      <c r="AJ542" s="269"/>
      <c r="AK542" s="269"/>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6"/>
      <c r="E543" s="266"/>
      <c r="F543" s="266"/>
      <c r="G543" s="266"/>
      <c r="H543" s="266"/>
      <c r="I543" s="266"/>
      <c r="J543" s="248"/>
      <c r="K543" s="249"/>
      <c r="L543" s="249"/>
      <c r="M543" s="249"/>
      <c r="N543" s="249"/>
      <c r="O543" s="249"/>
      <c r="P543" s="256"/>
      <c r="Q543" s="250"/>
      <c r="R543" s="250"/>
      <c r="S543" s="250"/>
      <c r="T543" s="250"/>
      <c r="U543" s="250"/>
      <c r="V543" s="250"/>
      <c r="W543" s="250"/>
      <c r="X543" s="250"/>
      <c r="Y543" s="251"/>
      <c r="Z543" s="252"/>
      <c r="AA543" s="252"/>
      <c r="AB543" s="253"/>
      <c r="AC543" s="237"/>
      <c r="AD543" s="238"/>
      <c r="AE543" s="238"/>
      <c r="AF543" s="238"/>
      <c r="AG543" s="238"/>
      <c r="AH543" s="268"/>
      <c r="AI543" s="269"/>
      <c r="AJ543" s="269"/>
      <c r="AK543" s="269"/>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6"/>
      <c r="E544" s="266"/>
      <c r="F544" s="266"/>
      <c r="G544" s="266"/>
      <c r="H544" s="266"/>
      <c r="I544" s="266"/>
      <c r="J544" s="248"/>
      <c r="K544" s="249"/>
      <c r="L544" s="249"/>
      <c r="M544" s="249"/>
      <c r="N544" s="249"/>
      <c r="O544" s="249"/>
      <c r="P544" s="256"/>
      <c r="Q544" s="250"/>
      <c r="R544" s="250"/>
      <c r="S544" s="250"/>
      <c r="T544" s="250"/>
      <c r="U544" s="250"/>
      <c r="V544" s="250"/>
      <c r="W544" s="250"/>
      <c r="X544" s="250"/>
      <c r="Y544" s="251"/>
      <c r="Z544" s="252"/>
      <c r="AA544" s="252"/>
      <c r="AB544" s="253"/>
      <c r="AC544" s="237"/>
      <c r="AD544" s="238"/>
      <c r="AE544" s="238"/>
      <c r="AF544" s="238"/>
      <c r="AG544" s="238"/>
      <c r="AH544" s="268"/>
      <c r="AI544" s="269"/>
      <c r="AJ544" s="269"/>
      <c r="AK544" s="269"/>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6"/>
      <c r="E545" s="266"/>
      <c r="F545" s="266"/>
      <c r="G545" s="266"/>
      <c r="H545" s="266"/>
      <c r="I545" s="266"/>
      <c r="J545" s="248"/>
      <c r="K545" s="249"/>
      <c r="L545" s="249"/>
      <c r="M545" s="249"/>
      <c r="N545" s="249"/>
      <c r="O545" s="249"/>
      <c r="P545" s="256"/>
      <c r="Q545" s="250"/>
      <c r="R545" s="250"/>
      <c r="S545" s="250"/>
      <c r="T545" s="250"/>
      <c r="U545" s="250"/>
      <c r="V545" s="250"/>
      <c r="W545" s="250"/>
      <c r="X545" s="250"/>
      <c r="Y545" s="251"/>
      <c r="Z545" s="252"/>
      <c r="AA545" s="252"/>
      <c r="AB545" s="253"/>
      <c r="AC545" s="237"/>
      <c r="AD545" s="238"/>
      <c r="AE545" s="238"/>
      <c r="AF545" s="238"/>
      <c r="AG545" s="238"/>
      <c r="AH545" s="268"/>
      <c r="AI545" s="269"/>
      <c r="AJ545" s="269"/>
      <c r="AK545" s="269"/>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6"/>
      <c r="D546" s="266"/>
      <c r="E546" s="266"/>
      <c r="F546" s="266"/>
      <c r="G546" s="266"/>
      <c r="H546" s="266"/>
      <c r="I546" s="266"/>
      <c r="J546" s="248"/>
      <c r="K546" s="249"/>
      <c r="L546" s="249"/>
      <c r="M546" s="249"/>
      <c r="N546" s="249"/>
      <c r="O546" s="249"/>
      <c r="P546" s="256"/>
      <c r="Q546" s="250"/>
      <c r="R546" s="250"/>
      <c r="S546" s="250"/>
      <c r="T546" s="250"/>
      <c r="U546" s="250"/>
      <c r="V546" s="250"/>
      <c r="W546" s="250"/>
      <c r="X546" s="250"/>
      <c r="Y546" s="251"/>
      <c r="Z546" s="252"/>
      <c r="AA546" s="252"/>
      <c r="AB546" s="253"/>
      <c r="AC546" s="237"/>
      <c r="AD546" s="238"/>
      <c r="AE546" s="238"/>
      <c r="AF546" s="238"/>
      <c r="AG546" s="238"/>
      <c r="AH546" s="268"/>
      <c r="AI546" s="269"/>
      <c r="AJ546" s="269"/>
      <c r="AK546" s="269"/>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6"/>
      <c r="D547" s="266"/>
      <c r="E547" s="266"/>
      <c r="F547" s="266"/>
      <c r="G547" s="266"/>
      <c r="H547" s="266"/>
      <c r="I547" s="266"/>
      <c r="J547" s="248"/>
      <c r="K547" s="249"/>
      <c r="L547" s="249"/>
      <c r="M547" s="249"/>
      <c r="N547" s="249"/>
      <c r="O547" s="249"/>
      <c r="P547" s="256"/>
      <c r="Q547" s="250"/>
      <c r="R547" s="250"/>
      <c r="S547" s="250"/>
      <c r="T547" s="250"/>
      <c r="U547" s="250"/>
      <c r="V547" s="250"/>
      <c r="W547" s="250"/>
      <c r="X547" s="250"/>
      <c r="Y547" s="251"/>
      <c r="Z547" s="252"/>
      <c r="AA547" s="252"/>
      <c r="AB547" s="253"/>
      <c r="AC547" s="237"/>
      <c r="AD547" s="238"/>
      <c r="AE547" s="238"/>
      <c r="AF547" s="238"/>
      <c r="AG547" s="238"/>
      <c r="AH547" s="268"/>
      <c r="AI547" s="269"/>
      <c r="AJ547" s="269"/>
      <c r="AK547" s="269"/>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5"/>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6"/>
      <c r="E550" s="266"/>
      <c r="F550" s="266"/>
      <c r="G550" s="266"/>
      <c r="H550" s="266"/>
      <c r="I550" s="266"/>
      <c r="J550" s="248"/>
      <c r="K550" s="249"/>
      <c r="L550" s="249"/>
      <c r="M550" s="249"/>
      <c r="N550" s="249"/>
      <c r="O550" s="249"/>
      <c r="P550" s="256"/>
      <c r="Q550" s="250"/>
      <c r="R550" s="250"/>
      <c r="S550" s="250"/>
      <c r="T550" s="250"/>
      <c r="U550" s="250"/>
      <c r="V550" s="250"/>
      <c r="W550" s="250"/>
      <c r="X550" s="250"/>
      <c r="Y550" s="251"/>
      <c r="Z550" s="252"/>
      <c r="AA550" s="252"/>
      <c r="AB550" s="253"/>
      <c r="AC550" s="237"/>
      <c r="AD550" s="238"/>
      <c r="AE550" s="238"/>
      <c r="AF550" s="238"/>
      <c r="AG550" s="238"/>
      <c r="AH550" s="268"/>
      <c r="AI550" s="269"/>
      <c r="AJ550" s="269"/>
      <c r="AK550" s="269"/>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6"/>
      <c r="E551" s="266"/>
      <c r="F551" s="266"/>
      <c r="G551" s="266"/>
      <c r="H551" s="266"/>
      <c r="I551" s="266"/>
      <c r="J551" s="248"/>
      <c r="K551" s="249"/>
      <c r="L551" s="249"/>
      <c r="M551" s="249"/>
      <c r="N551" s="249"/>
      <c r="O551" s="249"/>
      <c r="P551" s="256"/>
      <c r="Q551" s="250"/>
      <c r="R551" s="250"/>
      <c r="S551" s="250"/>
      <c r="T551" s="250"/>
      <c r="U551" s="250"/>
      <c r="V551" s="250"/>
      <c r="W551" s="250"/>
      <c r="X551" s="250"/>
      <c r="Y551" s="251"/>
      <c r="Z551" s="252"/>
      <c r="AA551" s="252"/>
      <c r="AB551" s="253"/>
      <c r="AC551" s="237"/>
      <c r="AD551" s="238"/>
      <c r="AE551" s="238"/>
      <c r="AF551" s="238"/>
      <c r="AG551" s="238"/>
      <c r="AH551" s="268"/>
      <c r="AI551" s="269"/>
      <c r="AJ551" s="269"/>
      <c r="AK551" s="269"/>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6"/>
      <c r="E553" s="266"/>
      <c r="F553" s="266"/>
      <c r="G553" s="266"/>
      <c r="H553" s="266"/>
      <c r="I553" s="266"/>
      <c r="J553" s="248"/>
      <c r="K553" s="249"/>
      <c r="L553" s="249"/>
      <c r="M553" s="249"/>
      <c r="N553" s="249"/>
      <c r="O553" s="249"/>
      <c r="P553" s="256"/>
      <c r="Q553" s="250"/>
      <c r="R553" s="250"/>
      <c r="S553" s="250"/>
      <c r="T553" s="250"/>
      <c r="U553" s="250"/>
      <c r="V553" s="250"/>
      <c r="W553" s="250"/>
      <c r="X553" s="250"/>
      <c r="Y553" s="251"/>
      <c r="Z553" s="252"/>
      <c r="AA553" s="252"/>
      <c r="AB553" s="253"/>
      <c r="AC553" s="237"/>
      <c r="AD553" s="238"/>
      <c r="AE553" s="238"/>
      <c r="AF553" s="238"/>
      <c r="AG553" s="238"/>
      <c r="AH553" s="268"/>
      <c r="AI553" s="269"/>
      <c r="AJ553" s="269"/>
      <c r="AK553" s="269"/>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6"/>
      <c r="E554" s="266"/>
      <c r="F554" s="266"/>
      <c r="G554" s="266"/>
      <c r="H554" s="266"/>
      <c r="I554" s="266"/>
      <c r="J554" s="248"/>
      <c r="K554" s="249"/>
      <c r="L554" s="249"/>
      <c r="M554" s="249"/>
      <c r="N554" s="249"/>
      <c r="O554" s="249"/>
      <c r="P554" s="256"/>
      <c r="Q554" s="250"/>
      <c r="R554" s="250"/>
      <c r="S554" s="250"/>
      <c r="T554" s="250"/>
      <c r="U554" s="250"/>
      <c r="V554" s="250"/>
      <c r="W554" s="250"/>
      <c r="X554" s="250"/>
      <c r="Y554" s="251"/>
      <c r="Z554" s="252"/>
      <c r="AA554" s="252"/>
      <c r="AB554" s="253"/>
      <c r="AC554" s="237"/>
      <c r="AD554" s="238"/>
      <c r="AE554" s="238"/>
      <c r="AF554" s="238"/>
      <c r="AG554" s="238"/>
      <c r="AH554" s="268"/>
      <c r="AI554" s="269"/>
      <c r="AJ554" s="269"/>
      <c r="AK554" s="269"/>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6"/>
      <c r="E555" s="266"/>
      <c r="F555" s="266"/>
      <c r="G555" s="266"/>
      <c r="H555" s="266"/>
      <c r="I555" s="266"/>
      <c r="J555" s="248"/>
      <c r="K555" s="249"/>
      <c r="L555" s="249"/>
      <c r="M555" s="249"/>
      <c r="N555" s="249"/>
      <c r="O555" s="249"/>
      <c r="P555" s="256"/>
      <c r="Q555" s="250"/>
      <c r="R555" s="250"/>
      <c r="S555" s="250"/>
      <c r="T555" s="250"/>
      <c r="U555" s="250"/>
      <c r="V555" s="250"/>
      <c r="W555" s="250"/>
      <c r="X555" s="250"/>
      <c r="Y555" s="251"/>
      <c r="Z555" s="252"/>
      <c r="AA555" s="252"/>
      <c r="AB555" s="253"/>
      <c r="AC555" s="237"/>
      <c r="AD555" s="238"/>
      <c r="AE555" s="238"/>
      <c r="AF555" s="238"/>
      <c r="AG555" s="238"/>
      <c r="AH555" s="268"/>
      <c r="AI555" s="269"/>
      <c r="AJ555" s="269"/>
      <c r="AK555" s="269"/>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6"/>
      <c r="E557" s="266"/>
      <c r="F557" s="266"/>
      <c r="G557" s="266"/>
      <c r="H557" s="266"/>
      <c r="I557" s="266"/>
      <c r="J557" s="248"/>
      <c r="K557" s="249"/>
      <c r="L557" s="249"/>
      <c r="M557" s="249"/>
      <c r="N557" s="249"/>
      <c r="O557" s="249"/>
      <c r="P557" s="256"/>
      <c r="Q557" s="250"/>
      <c r="R557" s="250"/>
      <c r="S557" s="250"/>
      <c r="T557" s="250"/>
      <c r="U557" s="250"/>
      <c r="V557" s="250"/>
      <c r="W557" s="250"/>
      <c r="X557" s="250"/>
      <c r="Y557" s="251"/>
      <c r="Z557" s="252"/>
      <c r="AA557" s="252"/>
      <c r="AB557" s="253"/>
      <c r="AC557" s="237"/>
      <c r="AD557" s="238"/>
      <c r="AE557" s="238"/>
      <c r="AF557" s="238"/>
      <c r="AG557" s="238"/>
      <c r="AH557" s="268"/>
      <c r="AI557" s="269"/>
      <c r="AJ557" s="269"/>
      <c r="AK557" s="269"/>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6"/>
      <c r="E558" s="266"/>
      <c r="F558" s="266"/>
      <c r="G558" s="266"/>
      <c r="H558" s="266"/>
      <c r="I558" s="266"/>
      <c r="J558" s="248"/>
      <c r="K558" s="249"/>
      <c r="L558" s="249"/>
      <c r="M558" s="249"/>
      <c r="N558" s="249"/>
      <c r="O558" s="249"/>
      <c r="P558" s="256"/>
      <c r="Q558" s="250"/>
      <c r="R558" s="250"/>
      <c r="S558" s="250"/>
      <c r="T558" s="250"/>
      <c r="U558" s="250"/>
      <c r="V558" s="250"/>
      <c r="W558" s="250"/>
      <c r="X558" s="250"/>
      <c r="Y558" s="251"/>
      <c r="Z558" s="252"/>
      <c r="AA558" s="252"/>
      <c r="AB558" s="253"/>
      <c r="AC558" s="237"/>
      <c r="AD558" s="238"/>
      <c r="AE558" s="238"/>
      <c r="AF558" s="238"/>
      <c r="AG558" s="238"/>
      <c r="AH558" s="268"/>
      <c r="AI558" s="269"/>
      <c r="AJ558" s="269"/>
      <c r="AK558" s="269"/>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306</v>
      </c>
      <c r="AD563" s="257"/>
      <c r="AE563" s="257"/>
      <c r="AF563" s="257"/>
      <c r="AG563" s="257"/>
      <c r="AH563" s="272" t="s">
        <v>326</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306</v>
      </c>
      <c r="AD596" s="257"/>
      <c r="AE596" s="257"/>
      <c r="AF596" s="257"/>
      <c r="AG596" s="257"/>
      <c r="AH596" s="272" t="s">
        <v>326</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7.75" customHeight="1" x14ac:dyDescent="0.15">
      <c r="A627" s="261" t="s">
        <v>658</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308</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302</v>
      </c>
      <c r="AQ630" s="260"/>
      <c r="AR630" s="260"/>
      <c r="AS630" s="260"/>
      <c r="AT630" s="260"/>
      <c r="AU630" s="260"/>
      <c r="AV630" s="260"/>
      <c r="AW630" s="260"/>
      <c r="AX630" s="260"/>
    </row>
    <row r="631" spans="1:51" ht="30" customHeight="1" x14ac:dyDescent="0.15">
      <c r="A631" s="245">
        <v>1</v>
      </c>
      <c r="B631" s="245">
        <v>1</v>
      </c>
      <c r="C631" s="246" t="s">
        <v>778</v>
      </c>
      <c r="D631" s="246"/>
      <c r="E631" s="255" t="s">
        <v>766</v>
      </c>
      <c r="F631" s="247"/>
      <c r="G631" s="247"/>
      <c r="H631" s="247"/>
      <c r="I631" s="247"/>
      <c r="J631" s="248">
        <v>7010401022916</v>
      </c>
      <c r="K631" s="249"/>
      <c r="L631" s="249"/>
      <c r="M631" s="249"/>
      <c r="N631" s="249"/>
      <c r="O631" s="249"/>
      <c r="P631" s="256" t="s">
        <v>761</v>
      </c>
      <c r="Q631" s="250"/>
      <c r="R631" s="250"/>
      <c r="S631" s="250"/>
      <c r="T631" s="250"/>
      <c r="U631" s="250"/>
      <c r="V631" s="250"/>
      <c r="W631" s="250"/>
      <c r="X631" s="250"/>
      <c r="Y631" s="251">
        <v>377.5</v>
      </c>
      <c r="Z631" s="252"/>
      <c r="AA631" s="252"/>
      <c r="AB631" s="253"/>
      <c r="AC631" s="237" t="s">
        <v>338</v>
      </c>
      <c r="AD631" s="238"/>
      <c r="AE631" s="238"/>
      <c r="AF631" s="238"/>
      <c r="AG631" s="238"/>
      <c r="AH631" s="239" t="s">
        <v>779</v>
      </c>
      <c r="AI631" s="240"/>
      <c r="AJ631" s="240"/>
      <c r="AK631" s="240"/>
      <c r="AL631" s="241">
        <v>100</v>
      </c>
      <c r="AM631" s="242"/>
      <c r="AN631" s="242"/>
      <c r="AO631" s="243"/>
      <c r="AP631" s="244" t="s">
        <v>779</v>
      </c>
      <c r="AQ631" s="244"/>
      <c r="AR631" s="244"/>
      <c r="AS631" s="244"/>
      <c r="AT631" s="244"/>
      <c r="AU631" s="244"/>
      <c r="AV631" s="244"/>
      <c r="AW631" s="244"/>
      <c r="AX631" s="244"/>
    </row>
    <row r="632" spans="1:51" ht="30" customHeight="1" x14ac:dyDescent="0.15">
      <c r="A632" s="245">
        <v>2</v>
      </c>
      <c r="B632" s="245">
        <v>1</v>
      </c>
      <c r="C632" s="246" t="s">
        <v>778</v>
      </c>
      <c r="D632" s="246"/>
      <c r="E632" s="255" t="s">
        <v>766</v>
      </c>
      <c r="F632" s="247"/>
      <c r="G632" s="247"/>
      <c r="H632" s="247"/>
      <c r="I632" s="247"/>
      <c r="J632" s="248">
        <v>7010401022916</v>
      </c>
      <c r="K632" s="249"/>
      <c r="L632" s="249"/>
      <c r="M632" s="249"/>
      <c r="N632" s="249"/>
      <c r="O632" s="249"/>
      <c r="P632" s="256" t="s">
        <v>762</v>
      </c>
      <c r="Q632" s="250"/>
      <c r="R632" s="250"/>
      <c r="S632" s="250"/>
      <c r="T632" s="250"/>
      <c r="U632" s="250"/>
      <c r="V632" s="250"/>
      <c r="W632" s="250"/>
      <c r="X632" s="250"/>
      <c r="Y632" s="251">
        <v>281.60000000000002</v>
      </c>
      <c r="Z632" s="252"/>
      <c r="AA632" s="252"/>
      <c r="AB632" s="253"/>
      <c r="AC632" s="237" t="s">
        <v>338</v>
      </c>
      <c r="AD632" s="238"/>
      <c r="AE632" s="238"/>
      <c r="AF632" s="238"/>
      <c r="AG632" s="238"/>
      <c r="AH632" s="239" t="s">
        <v>779</v>
      </c>
      <c r="AI632" s="240"/>
      <c r="AJ632" s="240"/>
      <c r="AK632" s="240"/>
      <c r="AL632" s="241">
        <v>100</v>
      </c>
      <c r="AM632" s="242"/>
      <c r="AN632" s="242"/>
      <c r="AO632" s="243"/>
      <c r="AP632" s="244" t="s">
        <v>779</v>
      </c>
      <c r="AQ632" s="244"/>
      <c r="AR632" s="244"/>
      <c r="AS632" s="244"/>
      <c r="AT632" s="244"/>
      <c r="AU632" s="244"/>
      <c r="AV632" s="244"/>
      <c r="AW632" s="244"/>
      <c r="AX632" s="244"/>
      <c r="AY632">
        <f>COUNTA($E$632)</f>
        <v>1</v>
      </c>
    </row>
    <row r="633" spans="1:51" ht="30" customHeight="1" x14ac:dyDescent="0.15">
      <c r="A633" s="245">
        <v>3</v>
      </c>
      <c r="B633" s="245">
        <v>1</v>
      </c>
      <c r="C633" s="246" t="s">
        <v>778</v>
      </c>
      <c r="D633" s="246"/>
      <c r="E633" s="255" t="s">
        <v>766</v>
      </c>
      <c r="F633" s="247"/>
      <c r="G633" s="247"/>
      <c r="H633" s="247"/>
      <c r="I633" s="247"/>
      <c r="J633" s="248">
        <v>7010401022916</v>
      </c>
      <c r="K633" s="249"/>
      <c r="L633" s="249"/>
      <c r="M633" s="249"/>
      <c r="N633" s="249"/>
      <c r="O633" s="249"/>
      <c r="P633" s="256" t="s">
        <v>765</v>
      </c>
      <c r="Q633" s="250"/>
      <c r="R633" s="250"/>
      <c r="S633" s="250"/>
      <c r="T633" s="250"/>
      <c r="U633" s="250"/>
      <c r="V633" s="250"/>
      <c r="W633" s="250"/>
      <c r="X633" s="250"/>
      <c r="Y633" s="251">
        <v>170</v>
      </c>
      <c r="Z633" s="252"/>
      <c r="AA633" s="252"/>
      <c r="AB633" s="253"/>
      <c r="AC633" s="237" t="s">
        <v>338</v>
      </c>
      <c r="AD633" s="238"/>
      <c r="AE633" s="238"/>
      <c r="AF633" s="238"/>
      <c r="AG633" s="238"/>
      <c r="AH633" s="239" t="s">
        <v>779</v>
      </c>
      <c r="AI633" s="240"/>
      <c r="AJ633" s="240"/>
      <c r="AK633" s="240"/>
      <c r="AL633" s="241">
        <v>100</v>
      </c>
      <c r="AM633" s="242"/>
      <c r="AN633" s="242"/>
      <c r="AO633" s="243"/>
      <c r="AP633" s="244" t="s">
        <v>779</v>
      </c>
      <c r="AQ633" s="244"/>
      <c r="AR633" s="244"/>
      <c r="AS633" s="244"/>
      <c r="AT633" s="244"/>
      <c r="AU633" s="244"/>
      <c r="AV633" s="244"/>
      <c r="AW633" s="244"/>
      <c r="AX633" s="244"/>
      <c r="AY633">
        <f>COUNTA($E$633)</f>
        <v>1</v>
      </c>
    </row>
    <row r="634" spans="1:51" ht="30" customHeight="1" x14ac:dyDescent="0.15">
      <c r="A634" s="245">
        <v>4</v>
      </c>
      <c r="B634" s="245">
        <v>1</v>
      </c>
      <c r="C634" s="246" t="s">
        <v>778</v>
      </c>
      <c r="D634" s="246"/>
      <c r="E634" s="255" t="s">
        <v>766</v>
      </c>
      <c r="F634" s="247"/>
      <c r="G634" s="247"/>
      <c r="H634" s="247"/>
      <c r="I634" s="247"/>
      <c r="J634" s="248">
        <v>7010401022916</v>
      </c>
      <c r="K634" s="249"/>
      <c r="L634" s="249"/>
      <c r="M634" s="249"/>
      <c r="N634" s="249"/>
      <c r="O634" s="249"/>
      <c r="P634" s="256" t="s">
        <v>764</v>
      </c>
      <c r="Q634" s="250"/>
      <c r="R634" s="250"/>
      <c r="S634" s="250"/>
      <c r="T634" s="250"/>
      <c r="U634" s="250"/>
      <c r="V634" s="250"/>
      <c r="W634" s="250"/>
      <c r="X634" s="250"/>
      <c r="Y634" s="251">
        <v>20.7</v>
      </c>
      <c r="Z634" s="252"/>
      <c r="AA634" s="252"/>
      <c r="AB634" s="253"/>
      <c r="AC634" s="237" t="s">
        <v>338</v>
      </c>
      <c r="AD634" s="238"/>
      <c r="AE634" s="238"/>
      <c r="AF634" s="238"/>
      <c r="AG634" s="238"/>
      <c r="AH634" s="239" t="s">
        <v>779</v>
      </c>
      <c r="AI634" s="240"/>
      <c r="AJ634" s="240"/>
      <c r="AK634" s="240"/>
      <c r="AL634" s="241">
        <v>100</v>
      </c>
      <c r="AM634" s="242"/>
      <c r="AN634" s="242"/>
      <c r="AO634" s="243"/>
      <c r="AP634" s="244" t="s">
        <v>779</v>
      </c>
      <c r="AQ634" s="244"/>
      <c r="AR634" s="244"/>
      <c r="AS634" s="244"/>
      <c r="AT634" s="244"/>
      <c r="AU634" s="244"/>
      <c r="AV634" s="244"/>
      <c r="AW634" s="244"/>
      <c r="AX634" s="244"/>
      <c r="AY634">
        <f>COUNTA($E$634)</f>
        <v>1</v>
      </c>
    </row>
    <row r="635" spans="1:51" ht="30" customHeight="1" x14ac:dyDescent="0.15">
      <c r="A635" s="245">
        <v>5</v>
      </c>
      <c r="B635" s="245">
        <v>1</v>
      </c>
      <c r="C635" s="246" t="s">
        <v>778</v>
      </c>
      <c r="D635" s="246"/>
      <c r="E635" s="255" t="s">
        <v>766</v>
      </c>
      <c r="F635" s="247"/>
      <c r="G635" s="247"/>
      <c r="H635" s="247"/>
      <c r="I635" s="247"/>
      <c r="J635" s="248">
        <v>7010401022916</v>
      </c>
      <c r="K635" s="249"/>
      <c r="L635" s="249"/>
      <c r="M635" s="249"/>
      <c r="N635" s="249"/>
      <c r="O635" s="249"/>
      <c r="P635" s="256" t="s">
        <v>763</v>
      </c>
      <c r="Q635" s="250"/>
      <c r="R635" s="250"/>
      <c r="S635" s="250"/>
      <c r="T635" s="250"/>
      <c r="U635" s="250"/>
      <c r="V635" s="250"/>
      <c r="W635" s="250"/>
      <c r="X635" s="250"/>
      <c r="Y635" s="251">
        <v>1.9</v>
      </c>
      <c r="Z635" s="252"/>
      <c r="AA635" s="252"/>
      <c r="AB635" s="253"/>
      <c r="AC635" s="237" t="s">
        <v>338</v>
      </c>
      <c r="AD635" s="238"/>
      <c r="AE635" s="238"/>
      <c r="AF635" s="238"/>
      <c r="AG635" s="238"/>
      <c r="AH635" s="239" t="s">
        <v>779</v>
      </c>
      <c r="AI635" s="240"/>
      <c r="AJ635" s="240"/>
      <c r="AK635" s="240"/>
      <c r="AL635" s="241">
        <v>100</v>
      </c>
      <c r="AM635" s="242"/>
      <c r="AN635" s="242"/>
      <c r="AO635" s="243"/>
      <c r="AP635" s="244" t="s">
        <v>779</v>
      </c>
      <c r="AQ635" s="244"/>
      <c r="AR635" s="244"/>
      <c r="AS635" s="244"/>
      <c r="AT635" s="244"/>
      <c r="AU635" s="244"/>
      <c r="AV635" s="244"/>
      <c r="AW635" s="244"/>
      <c r="AX635" s="244"/>
      <c r="AY635">
        <f>COUNTA($E$635)</f>
        <v>1</v>
      </c>
    </row>
    <row r="636" spans="1:51" ht="30" customHeight="1" x14ac:dyDescent="0.15">
      <c r="A636" s="245">
        <v>6</v>
      </c>
      <c r="B636" s="245">
        <v>1</v>
      </c>
      <c r="C636" s="246" t="s">
        <v>778</v>
      </c>
      <c r="D636" s="246"/>
      <c r="E636" s="255" t="s">
        <v>766</v>
      </c>
      <c r="F636" s="247"/>
      <c r="G636" s="247"/>
      <c r="H636" s="247"/>
      <c r="I636" s="247"/>
      <c r="J636" s="248">
        <v>7010401022916</v>
      </c>
      <c r="K636" s="249"/>
      <c r="L636" s="249"/>
      <c r="M636" s="249"/>
      <c r="N636" s="249"/>
      <c r="O636" s="249"/>
      <c r="P636" s="256" t="s">
        <v>777</v>
      </c>
      <c r="Q636" s="250"/>
      <c r="R636" s="250"/>
      <c r="S636" s="250"/>
      <c r="T636" s="250"/>
      <c r="U636" s="250"/>
      <c r="V636" s="250"/>
      <c r="W636" s="250"/>
      <c r="X636" s="250"/>
      <c r="Y636" s="251">
        <v>0.9</v>
      </c>
      <c r="Z636" s="252"/>
      <c r="AA636" s="252"/>
      <c r="AB636" s="253"/>
      <c r="AC636" s="237" t="s">
        <v>338</v>
      </c>
      <c r="AD636" s="238"/>
      <c r="AE636" s="238"/>
      <c r="AF636" s="238"/>
      <c r="AG636" s="238"/>
      <c r="AH636" s="239" t="s">
        <v>779</v>
      </c>
      <c r="AI636" s="240"/>
      <c r="AJ636" s="240"/>
      <c r="AK636" s="240"/>
      <c r="AL636" s="241">
        <v>100</v>
      </c>
      <c r="AM636" s="242"/>
      <c r="AN636" s="242"/>
      <c r="AO636" s="243"/>
      <c r="AP636" s="244" t="s">
        <v>779</v>
      </c>
      <c r="AQ636" s="244"/>
      <c r="AR636" s="244"/>
      <c r="AS636" s="244"/>
      <c r="AT636" s="244"/>
      <c r="AU636" s="244"/>
      <c r="AV636" s="244"/>
      <c r="AW636" s="244"/>
      <c r="AX636" s="244"/>
      <c r="AY636">
        <f>COUNTA($E$636)</f>
        <v>1</v>
      </c>
    </row>
    <row r="637" spans="1:51" ht="30" customHeight="1" x14ac:dyDescent="0.15">
      <c r="A637" s="245">
        <v>7</v>
      </c>
      <c r="B637" s="245">
        <v>1</v>
      </c>
      <c r="C637" s="246" t="s">
        <v>778</v>
      </c>
      <c r="D637" s="246"/>
      <c r="E637" s="255" t="s">
        <v>769</v>
      </c>
      <c r="F637" s="247"/>
      <c r="G637" s="247"/>
      <c r="H637" s="247"/>
      <c r="I637" s="247"/>
      <c r="J637" s="248">
        <v>1020001071491</v>
      </c>
      <c r="K637" s="249"/>
      <c r="L637" s="249"/>
      <c r="M637" s="249"/>
      <c r="N637" s="249"/>
      <c r="O637" s="249"/>
      <c r="P637" s="256" t="s">
        <v>768</v>
      </c>
      <c r="Q637" s="250"/>
      <c r="R637" s="250"/>
      <c r="S637" s="250"/>
      <c r="T637" s="250"/>
      <c r="U637" s="250"/>
      <c r="V637" s="250"/>
      <c r="W637" s="250"/>
      <c r="X637" s="250"/>
      <c r="Y637" s="251">
        <v>99</v>
      </c>
      <c r="Z637" s="252"/>
      <c r="AA637" s="252"/>
      <c r="AB637" s="253"/>
      <c r="AC637" s="237" t="s">
        <v>338</v>
      </c>
      <c r="AD637" s="238"/>
      <c r="AE637" s="238"/>
      <c r="AF637" s="238"/>
      <c r="AG637" s="238"/>
      <c r="AH637" s="239" t="s">
        <v>779</v>
      </c>
      <c r="AI637" s="240"/>
      <c r="AJ637" s="240"/>
      <c r="AK637" s="240"/>
      <c r="AL637" s="241">
        <v>100</v>
      </c>
      <c r="AM637" s="242"/>
      <c r="AN637" s="242"/>
      <c r="AO637" s="243"/>
      <c r="AP637" s="244" t="s">
        <v>779</v>
      </c>
      <c r="AQ637" s="244"/>
      <c r="AR637" s="244"/>
      <c r="AS637" s="244"/>
      <c r="AT637" s="244"/>
      <c r="AU637" s="244"/>
      <c r="AV637" s="244"/>
      <c r="AW637" s="244"/>
      <c r="AX637" s="244"/>
      <c r="AY637">
        <f>COUNTA($E$637)</f>
        <v>1</v>
      </c>
    </row>
    <row r="638" spans="1:51" ht="50.25" customHeight="1" x14ac:dyDescent="0.15">
      <c r="A638" s="245">
        <v>8</v>
      </c>
      <c r="B638" s="245">
        <v>1</v>
      </c>
      <c r="C638" s="246" t="s">
        <v>778</v>
      </c>
      <c r="D638" s="246"/>
      <c r="E638" s="255" t="s">
        <v>727</v>
      </c>
      <c r="F638" s="247"/>
      <c r="G638" s="247"/>
      <c r="H638" s="247"/>
      <c r="I638" s="247"/>
      <c r="J638" s="248">
        <v>9010601021385</v>
      </c>
      <c r="K638" s="249"/>
      <c r="L638" s="249"/>
      <c r="M638" s="249"/>
      <c r="N638" s="249"/>
      <c r="O638" s="249"/>
      <c r="P638" s="256" t="s">
        <v>767</v>
      </c>
      <c r="Q638" s="250"/>
      <c r="R638" s="250"/>
      <c r="S638" s="250"/>
      <c r="T638" s="250"/>
      <c r="U638" s="250"/>
      <c r="V638" s="250"/>
      <c r="W638" s="250"/>
      <c r="X638" s="250"/>
      <c r="Y638" s="251">
        <v>10.7</v>
      </c>
      <c r="Z638" s="252"/>
      <c r="AA638" s="252"/>
      <c r="AB638" s="253"/>
      <c r="AC638" s="237" t="s">
        <v>338</v>
      </c>
      <c r="AD638" s="238"/>
      <c r="AE638" s="238"/>
      <c r="AF638" s="238"/>
      <c r="AG638" s="238"/>
      <c r="AH638" s="239" t="s">
        <v>779</v>
      </c>
      <c r="AI638" s="240"/>
      <c r="AJ638" s="240"/>
      <c r="AK638" s="240"/>
      <c r="AL638" s="241">
        <v>100</v>
      </c>
      <c r="AM638" s="242"/>
      <c r="AN638" s="242"/>
      <c r="AO638" s="243"/>
      <c r="AP638" s="244" t="s">
        <v>779</v>
      </c>
      <c r="AQ638" s="244"/>
      <c r="AR638" s="244"/>
      <c r="AS638" s="244"/>
      <c r="AT638" s="244"/>
      <c r="AU638" s="244"/>
      <c r="AV638" s="244"/>
      <c r="AW638" s="244"/>
      <c r="AX638" s="244"/>
      <c r="AY638">
        <f>COUNTA($E$638)</f>
        <v>1</v>
      </c>
    </row>
    <row r="639" spans="1:51" ht="30" hidden="1" customHeight="1" x14ac:dyDescent="0.15">
      <c r="A639" s="245">
        <v>9</v>
      </c>
      <c r="B639" s="245">
        <v>1</v>
      </c>
      <c r="C639" s="246"/>
      <c r="D639" s="246"/>
      <c r="E639" s="255"/>
      <c r="F639" s="247"/>
      <c r="G639" s="247"/>
      <c r="H639" s="247"/>
      <c r="I639" s="247"/>
      <c r="J639" s="248"/>
      <c r="K639" s="249"/>
      <c r="L639" s="249"/>
      <c r="M639" s="249"/>
      <c r="N639" s="249"/>
      <c r="O639" s="249"/>
      <c r="P639" s="256"/>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55"/>
      <c r="F640" s="247"/>
      <c r="G640" s="247"/>
      <c r="H640" s="247"/>
      <c r="I640" s="247"/>
      <c r="J640" s="248"/>
      <c r="K640" s="249"/>
      <c r="L640" s="249"/>
      <c r="M640" s="249"/>
      <c r="N640" s="249"/>
      <c r="O640" s="249"/>
      <c r="P640" s="256"/>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55"/>
      <c r="F641" s="247"/>
      <c r="G641" s="247"/>
      <c r="H641" s="247"/>
      <c r="I641" s="247"/>
      <c r="J641" s="248"/>
      <c r="K641" s="249"/>
      <c r="L641" s="249"/>
      <c r="M641" s="249"/>
      <c r="N641" s="249"/>
      <c r="O641" s="249"/>
      <c r="P641" s="256"/>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55"/>
      <c r="F642" s="247"/>
      <c r="G642" s="247"/>
      <c r="H642" s="247"/>
      <c r="I642" s="247"/>
      <c r="J642" s="248"/>
      <c r="K642" s="249"/>
      <c r="L642" s="249"/>
      <c r="M642" s="249"/>
      <c r="N642" s="249"/>
      <c r="O642" s="249"/>
      <c r="P642" s="256"/>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55"/>
      <c r="F643" s="247"/>
      <c r="G643" s="247"/>
      <c r="H643" s="247"/>
      <c r="I643" s="247"/>
      <c r="J643" s="248"/>
      <c r="K643" s="249"/>
      <c r="L643" s="249"/>
      <c r="M643" s="249"/>
      <c r="N643" s="249"/>
      <c r="O643" s="249"/>
      <c r="P643" s="256"/>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55"/>
      <c r="F644" s="247"/>
      <c r="G644" s="247"/>
      <c r="H644" s="247"/>
      <c r="I644" s="247"/>
      <c r="J644" s="248"/>
      <c r="K644" s="249"/>
      <c r="L644" s="249"/>
      <c r="M644" s="249"/>
      <c r="N644" s="249"/>
      <c r="O644" s="249"/>
      <c r="P644" s="256"/>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55"/>
      <c r="F645" s="247"/>
      <c r="G645" s="247"/>
      <c r="H645" s="247"/>
      <c r="I645" s="247"/>
      <c r="J645" s="248"/>
      <c r="K645" s="249"/>
      <c r="L645" s="249"/>
      <c r="M645" s="249"/>
      <c r="N645" s="249"/>
      <c r="O645" s="249"/>
      <c r="P645" s="256"/>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55"/>
      <c r="F646" s="247"/>
      <c r="G646" s="247"/>
      <c r="H646" s="247"/>
      <c r="I646" s="247"/>
      <c r="J646" s="248"/>
      <c r="K646" s="249"/>
      <c r="L646" s="249"/>
      <c r="M646" s="249"/>
      <c r="N646" s="249"/>
      <c r="O646" s="249"/>
      <c r="P646" s="256"/>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55"/>
      <c r="F647" s="247"/>
      <c r="G647" s="247"/>
      <c r="H647" s="247"/>
      <c r="I647" s="247"/>
      <c r="J647" s="248"/>
      <c r="K647" s="249"/>
      <c r="L647" s="249"/>
      <c r="M647" s="249"/>
      <c r="N647" s="249"/>
      <c r="O647" s="249"/>
      <c r="P647" s="256"/>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6:AG636"/>
    <mergeCell ref="AH636:AK636"/>
    <mergeCell ref="AC637:AG637"/>
    <mergeCell ref="AH637:AK637"/>
    <mergeCell ref="AL637:AO637"/>
    <mergeCell ref="AP637:AX637"/>
    <mergeCell ref="A638:B638"/>
    <mergeCell ref="C638:D638"/>
    <mergeCell ref="E638:I638"/>
    <mergeCell ref="J638:O638"/>
    <mergeCell ref="P638:X638"/>
    <mergeCell ref="Y638:AB638"/>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747" priority="1231">
      <formula>IF(RIGHT(TEXT(P14,"0.#"),1)=".",FALSE,TRUE)</formula>
    </cfRule>
    <cfRule type="expression" dxfId="1746" priority="1232">
      <formula>IF(RIGHT(TEXT(P14,"0.#"),1)=".",TRUE,FALSE)</formula>
    </cfRule>
  </conditionalFormatting>
  <conditionalFormatting sqref="P18:AX18">
    <cfRule type="expression" dxfId="1745" priority="1229">
      <formula>IF(RIGHT(TEXT(P18,"0.#"),1)=".",FALSE,TRUE)</formula>
    </cfRule>
    <cfRule type="expression" dxfId="1744" priority="1230">
      <formula>IF(RIGHT(TEXT(P18,"0.#"),1)=".",TRUE,FALSE)</formula>
    </cfRule>
  </conditionalFormatting>
  <conditionalFormatting sqref="Y311">
    <cfRule type="expression" dxfId="1743" priority="1227">
      <formula>IF(RIGHT(TEXT(Y311,"0.#"),1)=".",FALSE,TRUE)</formula>
    </cfRule>
    <cfRule type="expression" dxfId="1742" priority="1228">
      <formula>IF(RIGHT(TEXT(Y311,"0.#"),1)=".",TRUE,FALSE)</formula>
    </cfRule>
  </conditionalFormatting>
  <conditionalFormatting sqref="Y320">
    <cfRule type="expression" dxfId="1741" priority="1225">
      <formula>IF(RIGHT(TEXT(Y320,"0.#"),1)=".",FALSE,TRUE)</formula>
    </cfRule>
    <cfRule type="expression" dxfId="1740" priority="1226">
      <formula>IF(RIGHT(TEXT(Y320,"0.#"),1)=".",TRUE,FALSE)</formula>
    </cfRule>
  </conditionalFormatting>
  <conditionalFormatting sqref="Y351:Y358 Y349 Y338:Y345 Y336 Y325:Y332 Y323">
    <cfRule type="expression" dxfId="1739" priority="1205">
      <formula>IF(RIGHT(TEXT(Y323,"0.#"),1)=".",FALSE,TRUE)</formula>
    </cfRule>
    <cfRule type="expression" dxfId="1738" priority="1206">
      <formula>IF(RIGHT(TEXT(Y323,"0.#"),1)=".",TRUE,FALSE)</formula>
    </cfRule>
  </conditionalFormatting>
  <conditionalFormatting sqref="P15:AJ17 P13:AJ13 AR13:AX13 AR15:AX15">
    <cfRule type="expression" dxfId="1737" priority="1223">
      <formula>IF(RIGHT(TEXT(P13,"0.#"),1)=".",FALSE,TRUE)</formula>
    </cfRule>
    <cfRule type="expression" dxfId="1736" priority="1224">
      <formula>IF(RIGHT(TEXT(P13,"0.#"),1)=".",TRUE,FALSE)</formula>
    </cfRule>
  </conditionalFormatting>
  <conditionalFormatting sqref="P19:AC19">
    <cfRule type="expression" dxfId="1735" priority="1221">
      <formula>IF(RIGHT(TEXT(P19,"0.#"),1)=".",FALSE,TRUE)</formula>
    </cfRule>
    <cfRule type="expression" dxfId="1734" priority="1222">
      <formula>IF(RIGHT(TEXT(P19,"0.#"),1)=".",TRUE,FALSE)</formula>
    </cfRule>
  </conditionalFormatting>
  <conditionalFormatting sqref="AE32">
    <cfRule type="expression" dxfId="1733" priority="1219">
      <formula>IF(RIGHT(TEXT(AE32,"0.#"),1)=".",FALSE,TRUE)</formula>
    </cfRule>
    <cfRule type="expression" dxfId="1732" priority="1220">
      <formula>IF(RIGHT(TEXT(AE32,"0.#"),1)=".",TRUE,FALSE)</formula>
    </cfRule>
  </conditionalFormatting>
  <conditionalFormatting sqref="Y312:Y319 Y310">
    <cfRule type="expression" dxfId="1731" priority="1217">
      <formula>IF(RIGHT(TEXT(Y310,"0.#"),1)=".",FALSE,TRUE)</formula>
    </cfRule>
    <cfRule type="expression" dxfId="1730" priority="1218">
      <formula>IF(RIGHT(TEXT(Y310,"0.#"),1)=".",TRUE,FALSE)</formula>
    </cfRule>
  </conditionalFormatting>
  <conditionalFormatting sqref="AU311">
    <cfRule type="expression" dxfId="1729" priority="1215">
      <formula>IF(RIGHT(TEXT(AU311,"0.#"),1)=".",FALSE,TRUE)</formula>
    </cfRule>
    <cfRule type="expression" dxfId="1728" priority="1216">
      <formula>IF(RIGHT(TEXT(AU311,"0.#"),1)=".",TRUE,FALSE)</formula>
    </cfRule>
  </conditionalFormatting>
  <conditionalFormatting sqref="AU320">
    <cfRule type="expression" dxfId="1727" priority="1213">
      <formula>IF(RIGHT(TEXT(AU320,"0.#"),1)=".",FALSE,TRUE)</formula>
    </cfRule>
    <cfRule type="expression" dxfId="1726" priority="1214">
      <formula>IF(RIGHT(TEXT(AU320,"0.#"),1)=".",TRUE,FALSE)</formula>
    </cfRule>
  </conditionalFormatting>
  <conditionalFormatting sqref="AU312:AU319 AU310">
    <cfRule type="expression" dxfId="1725" priority="1211">
      <formula>IF(RIGHT(TEXT(AU310,"0.#"),1)=".",FALSE,TRUE)</formula>
    </cfRule>
    <cfRule type="expression" dxfId="1724" priority="1212">
      <formula>IF(RIGHT(TEXT(AU310,"0.#"),1)=".",TRUE,FALSE)</formula>
    </cfRule>
  </conditionalFormatting>
  <conditionalFormatting sqref="Y350 Y337 Y324">
    <cfRule type="expression" dxfId="1723" priority="1209">
      <formula>IF(RIGHT(TEXT(Y324,"0.#"),1)=".",FALSE,TRUE)</formula>
    </cfRule>
    <cfRule type="expression" dxfId="1722" priority="1210">
      <formula>IF(RIGHT(TEXT(Y324,"0.#"),1)=".",TRUE,FALSE)</formula>
    </cfRule>
  </conditionalFormatting>
  <conditionalFormatting sqref="Y359 Y346 Y333">
    <cfRule type="expression" dxfId="1721" priority="1207">
      <formula>IF(RIGHT(TEXT(Y333,"0.#"),1)=".",FALSE,TRUE)</formula>
    </cfRule>
    <cfRule type="expression" dxfId="1720" priority="1208">
      <formula>IF(RIGHT(TEXT(Y333,"0.#"),1)=".",TRUE,FALSE)</formula>
    </cfRule>
  </conditionalFormatting>
  <conditionalFormatting sqref="AU350 AU337 AU324">
    <cfRule type="expression" dxfId="1719" priority="1203">
      <formula>IF(RIGHT(TEXT(AU324,"0.#"),1)=".",FALSE,TRUE)</formula>
    </cfRule>
    <cfRule type="expression" dxfId="1718" priority="1204">
      <formula>IF(RIGHT(TEXT(AU324,"0.#"),1)=".",TRUE,FALSE)</formula>
    </cfRule>
  </conditionalFormatting>
  <conditionalFormatting sqref="AU359 AU346 AU333">
    <cfRule type="expression" dxfId="1717" priority="1201">
      <formula>IF(RIGHT(TEXT(AU333,"0.#"),1)=".",FALSE,TRUE)</formula>
    </cfRule>
    <cfRule type="expression" dxfId="1716" priority="1202">
      <formula>IF(RIGHT(TEXT(AU333,"0.#"),1)=".",TRUE,FALSE)</formula>
    </cfRule>
  </conditionalFormatting>
  <conditionalFormatting sqref="AU351:AU358 AU349 AU338:AU345 AU336 AU325:AU332 AU323">
    <cfRule type="expression" dxfId="1715" priority="1199">
      <formula>IF(RIGHT(TEXT(AU323,"0.#"),1)=".",FALSE,TRUE)</formula>
    </cfRule>
    <cfRule type="expression" dxfId="1714" priority="1200">
      <formula>IF(RIGHT(TEXT(AU323,"0.#"),1)=".",TRUE,FALSE)</formula>
    </cfRule>
  </conditionalFormatting>
  <conditionalFormatting sqref="AI32">
    <cfRule type="expression" dxfId="1713" priority="1197">
      <formula>IF(RIGHT(TEXT(AI32,"0.#"),1)=".",FALSE,TRUE)</formula>
    </cfRule>
    <cfRule type="expression" dxfId="1712" priority="1198">
      <formula>IF(RIGHT(TEXT(AI32,"0.#"),1)=".",TRUE,FALSE)</formula>
    </cfRule>
  </conditionalFormatting>
  <conditionalFormatting sqref="AE33">
    <cfRule type="expression" dxfId="1711" priority="1193">
      <formula>IF(RIGHT(TEXT(AE33,"0.#"),1)=".",FALSE,TRUE)</formula>
    </cfRule>
    <cfRule type="expression" dxfId="1710" priority="1194">
      <formula>IF(RIGHT(TEXT(AE33,"0.#"),1)=".",TRUE,FALSE)</formula>
    </cfRule>
  </conditionalFormatting>
  <conditionalFormatting sqref="AI33">
    <cfRule type="expression" dxfId="1709" priority="1191">
      <formula>IF(RIGHT(TEXT(AI33,"0.#"),1)=".",FALSE,TRUE)</formula>
    </cfRule>
    <cfRule type="expression" dxfId="1708" priority="1192">
      <formula>IF(RIGHT(TEXT(AI33,"0.#"),1)=".",TRUE,FALSE)</formula>
    </cfRule>
  </conditionalFormatting>
  <conditionalFormatting sqref="AE210">
    <cfRule type="expression" dxfId="1707" priority="1185">
      <formula>IF(RIGHT(TEXT(AE210,"0.#"),1)=".",FALSE,TRUE)</formula>
    </cfRule>
    <cfRule type="expression" dxfId="1706" priority="1186">
      <formula>IF(RIGHT(TEXT(AE210,"0.#"),1)=".",TRUE,FALSE)</formula>
    </cfRule>
  </conditionalFormatting>
  <conditionalFormatting sqref="AE211">
    <cfRule type="expression" dxfId="1705" priority="1183">
      <formula>IF(RIGHT(TEXT(AE211,"0.#"),1)=".",FALSE,TRUE)</formula>
    </cfRule>
    <cfRule type="expression" dxfId="1704" priority="1184">
      <formula>IF(RIGHT(TEXT(AE211,"0.#"),1)=".",TRUE,FALSE)</formula>
    </cfRule>
  </conditionalFormatting>
  <conditionalFormatting sqref="AE212">
    <cfRule type="expression" dxfId="1703" priority="1181">
      <formula>IF(RIGHT(TEXT(AE212,"0.#"),1)=".",FALSE,TRUE)</formula>
    </cfRule>
    <cfRule type="expression" dxfId="1702" priority="1182">
      <formula>IF(RIGHT(TEXT(AE212,"0.#"),1)=".",TRUE,FALSE)</formula>
    </cfRule>
  </conditionalFormatting>
  <conditionalFormatting sqref="AI212">
    <cfRule type="expression" dxfId="1701" priority="1179">
      <formula>IF(RIGHT(TEXT(AI212,"0.#"),1)=".",FALSE,TRUE)</formula>
    </cfRule>
    <cfRule type="expression" dxfId="1700" priority="1180">
      <formula>IF(RIGHT(TEXT(AI212,"0.#"),1)=".",TRUE,FALSE)</formula>
    </cfRule>
  </conditionalFormatting>
  <conditionalFormatting sqref="AI211">
    <cfRule type="expression" dxfId="1699" priority="1177">
      <formula>IF(RIGHT(TEXT(AI211,"0.#"),1)=".",FALSE,TRUE)</formula>
    </cfRule>
    <cfRule type="expression" dxfId="1698" priority="1178">
      <formula>IF(RIGHT(TEXT(AI211,"0.#"),1)=".",TRUE,FALSE)</formula>
    </cfRule>
  </conditionalFormatting>
  <conditionalFormatting sqref="AI210">
    <cfRule type="expression" dxfId="1697" priority="1175">
      <formula>IF(RIGHT(TEXT(AI210,"0.#"),1)=".",FALSE,TRUE)</formula>
    </cfRule>
    <cfRule type="expression" dxfId="1696" priority="1176">
      <formula>IF(RIGHT(TEXT(AI210,"0.#"),1)=".",TRUE,FALSE)</formula>
    </cfRule>
  </conditionalFormatting>
  <conditionalFormatting sqref="AM210">
    <cfRule type="expression" dxfId="1695" priority="1173">
      <formula>IF(RIGHT(TEXT(AM210,"0.#"),1)=".",FALSE,TRUE)</formula>
    </cfRule>
    <cfRule type="expression" dxfId="1694" priority="1174">
      <formula>IF(RIGHT(TEXT(AM210,"0.#"),1)=".",TRUE,FALSE)</formula>
    </cfRule>
  </conditionalFormatting>
  <conditionalFormatting sqref="AM211">
    <cfRule type="expression" dxfId="1693" priority="1171">
      <formula>IF(RIGHT(TEXT(AM211,"0.#"),1)=".",FALSE,TRUE)</formula>
    </cfRule>
    <cfRule type="expression" dxfId="1692" priority="1172">
      <formula>IF(RIGHT(TEXT(AM211,"0.#"),1)=".",TRUE,FALSE)</formula>
    </cfRule>
  </conditionalFormatting>
  <conditionalFormatting sqref="AM212">
    <cfRule type="expression" dxfId="1691" priority="1169">
      <formula>IF(RIGHT(TEXT(AM212,"0.#"),1)=".",FALSE,TRUE)</formula>
    </cfRule>
    <cfRule type="expression" dxfId="1690" priority="1170">
      <formula>IF(RIGHT(TEXT(AM212,"0.#"),1)=".",TRUE,FALSE)</formula>
    </cfRule>
  </conditionalFormatting>
  <conditionalFormatting sqref="AL368:AO368 AL375:AO395 AL372:AO373">
    <cfRule type="expression" dxfId="1689" priority="1165">
      <formula>IF(AND(AL368&gt;=0, RIGHT(TEXT(AL368,"0.#"),1)&lt;&gt;"."),TRUE,FALSE)</formula>
    </cfRule>
    <cfRule type="expression" dxfId="1688" priority="1166">
      <formula>IF(AND(AL368&gt;=0, RIGHT(TEXT(AL368,"0.#"),1)="."),TRUE,FALSE)</formula>
    </cfRule>
    <cfRule type="expression" dxfId="1687" priority="1167">
      <formula>IF(AND(AL368&lt;0, RIGHT(TEXT(AL368,"0.#"),1)&lt;&gt;"."),TRUE,FALSE)</formula>
    </cfRule>
    <cfRule type="expression" dxfId="1686" priority="1168">
      <formula>IF(AND(AL368&lt;0, RIGHT(TEXT(AL368,"0.#"),1)="."),TRUE,FALSE)</formula>
    </cfRule>
  </conditionalFormatting>
  <conditionalFormatting sqref="AQ210:AQ212">
    <cfRule type="expression" dxfId="1685" priority="1163">
      <formula>IF(RIGHT(TEXT(AQ210,"0.#"),1)=".",FALSE,TRUE)</formula>
    </cfRule>
    <cfRule type="expression" dxfId="1684" priority="1164">
      <formula>IF(RIGHT(TEXT(AQ210,"0.#"),1)=".",TRUE,FALSE)</formula>
    </cfRule>
  </conditionalFormatting>
  <conditionalFormatting sqref="AU210:AU212">
    <cfRule type="expression" dxfId="1683" priority="1161">
      <formula>IF(RIGHT(TEXT(AU210,"0.#"),1)=".",FALSE,TRUE)</formula>
    </cfRule>
    <cfRule type="expression" dxfId="1682" priority="1162">
      <formula>IF(RIGHT(TEXT(AU210,"0.#"),1)=".",TRUE,FALSE)</formula>
    </cfRule>
  </conditionalFormatting>
  <conditionalFormatting sqref="Y368 Y375:Y395 Y372:Y373">
    <cfRule type="expression" dxfId="1681" priority="1159">
      <formula>IF(RIGHT(TEXT(Y368,"0.#"),1)=".",FALSE,TRUE)</formula>
    </cfRule>
    <cfRule type="expression" dxfId="1680" priority="1160">
      <formula>IF(RIGHT(TEXT(Y368,"0.#"),1)=".",TRUE,FALSE)</formula>
    </cfRule>
  </conditionalFormatting>
  <conditionalFormatting sqref="AL631:AO660">
    <cfRule type="expression" dxfId="1679" priority="1155">
      <formula>IF(AND(AL631&gt;=0, RIGHT(TEXT(AL631,"0.#"),1)&lt;&gt;"."),TRUE,FALSE)</formula>
    </cfRule>
    <cfRule type="expression" dxfId="1678" priority="1156">
      <formula>IF(AND(AL631&gt;=0, RIGHT(TEXT(AL631,"0.#"),1)="."),TRUE,FALSE)</formula>
    </cfRule>
    <cfRule type="expression" dxfId="1677" priority="1157">
      <formula>IF(AND(AL631&lt;0, RIGHT(TEXT(AL631,"0.#"),1)&lt;&gt;"."),TRUE,FALSE)</formula>
    </cfRule>
    <cfRule type="expression" dxfId="1676" priority="1158">
      <formula>IF(AND(AL631&lt;0, RIGHT(TEXT(AL631,"0.#"),1)="."),TRUE,FALSE)</formula>
    </cfRule>
  </conditionalFormatting>
  <conditionalFormatting sqref="Y631 Y640:Y660">
    <cfRule type="expression" dxfId="1675" priority="1153">
      <formula>IF(RIGHT(TEXT(Y631,"0.#"),1)=".",FALSE,TRUE)</formula>
    </cfRule>
    <cfRule type="expression" dxfId="1674" priority="1154">
      <formula>IF(RIGHT(TEXT(Y631,"0.#"),1)=".",TRUE,FALSE)</formula>
    </cfRule>
  </conditionalFormatting>
  <conditionalFormatting sqref="AL366:AO367">
    <cfRule type="expression" dxfId="1673" priority="1149">
      <formula>IF(AND(AL366&gt;=0, RIGHT(TEXT(AL366,"0.#"),1)&lt;&gt;"."),TRUE,FALSE)</formula>
    </cfRule>
    <cfRule type="expression" dxfId="1672" priority="1150">
      <formula>IF(AND(AL366&gt;=0, RIGHT(TEXT(AL366,"0.#"),1)="."),TRUE,FALSE)</formula>
    </cfRule>
    <cfRule type="expression" dxfId="1671" priority="1151">
      <formula>IF(AND(AL366&lt;0, RIGHT(TEXT(AL366,"0.#"),1)&lt;&gt;"."),TRUE,FALSE)</formula>
    </cfRule>
    <cfRule type="expression" dxfId="1670" priority="1152">
      <formula>IF(AND(AL366&lt;0, RIGHT(TEXT(AL366,"0.#"),1)="."),TRUE,FALSE)</formula>
    </cfRule>
  </conditionalFormatting>
  <conditionalFormatting sqref="Y366:Y367">
    <cfRule type="expression" dxfId="1669" priority="1147">
      <formula>IF(RIGHT(TEXT(Y366,"0.#"),1)=".",FALSE,TRUE)</formula>
    </cfRule>
    <cfRule type="expression" dxfId="1668" priority="1148">
      <formula>IF(RIGHT(TEXT(Y366,"0.#"),1)=".",TRUE,FALSE)</formula>
    </cfRule>
  </conditionalFormatting>
  <conditionalFormatting sqref="Y415:Y428">
    <cfRule type="expression" dxfId="1667" priority="1085">
      <formula>IF(RIGHT(TEXT(Y415,"0.#"),1)=".",FALSE,TRUE)</formula>
    </cfRule>
    <cfRule type="expression" dxfId="1666" priority="1086">
      <formula>IF(RIGHT(TEXT(Y415,"0.#"),1)=".",TRUE,FALSE)</formula>
    </cfRule>
  </conditionalFormatting>
  <conditionalFormatting sqref="Y434:Y461">
    <cfRule type="expression" dxfId="1665" priority="1073">
      <formula>IF(RIGHT(TEXT(Y434,"0.#"),1)=".",FALSE,TRUE)</formula>
    </cfRule>
    <cfRule type="expression" dxfId="1664" priority="1074">
      <formula>IF(RIGHT(TEXT(Y434,"0.#"),1)=".",TRUE,FALSE)</formula>
    </cfRule>
  </conditionalFormatting>
  <conditionalFormatting sqref="Y432:Y433">
    <cfRule type="expression" dxfId="1663" priority="1067">
      <formula>IF(RIGHT(TEXT(Y432,"0.#"),1)=".",FALSE,TRUE)</formula>
    </cfRule>
    <cfRule type="expression" dxfId="1662" priority="1068">
      <formula>IF(RIGHT(TEXT(Y432,"0.#"),1)=".",TRUE,FALSE)</formula>
    </cfRule>
  </conditionalFormatting>
  <conditionalFormatting sqref="Y467:Y494">
    <cfRule type="expression" dxfId="1661" priority="1061">
      <formula>IF(RIGHT(TEXT(Y467,"0.#"),1)=".",FALSE,TRUE)</formula>
    </cfRule>
    <cfRule type="expression" dxfId="1660" priority="1062">
      <formula>IF(RIGHT(TEXT(Y467,"0.#"),1)=".",TRUE,FALSE)</formula>
    </cfRule>
  </conditionalFormatting>
  <conditionalFormatting sqref="Y465:Y466">
    <cfRule type="expression" dxfId="1659" priority="1055">
      <formula>IF(RIGHT(TEXT(Y465,"0.#"),1)=".",FALSE,TRUE)</formula>
    </cfRule>
    <cfRule type="expression" dxfId="1658" priority="1056">
      <formula>IF(RIGHT(TEXT(Y465,"0.#"),1)=".",TRUE,FALSE)</formula>
    </cfRule>
  </conditionalFormatting>
  <conditionalFormatting sqref="Y507 Y516:Y527">
    <cfRule type="expression" dxfId="1657" priority="1049">
      <formula>IF(RIGHT(TEXT(Y507,"0.#"),1)=".",FALSE,TRUE)</formula>
    </cfRule>
    <cfRule type="expression" dxfId="1656" priority="1050">
      <formula>IF(RIGHT(TEXT(Y507,"0.#"),1)=".",TRUE,FALSE)</formula>
    </cfRule>
  </conditionalFormatting>
  <conditionalFormatting sqref="Y533 Y552 Y556 Y559:Y560 Y548:Y549">
    <cfRule type="expression" dxfId="1655" priority="1037">
      <formula>IF(RIGHT(TEXT(Y533,"0.#"),1)=".",FALSE,TRUE)</formula>
    </cfRule>
    <cfRule type="expression" dxfId="1654" priority="1038">
      <formula>IF(RIGHT(TEXT(Y533,"0.#"),1)=".",TRUE,FALSE)</formula>
    </cfRule>
  </conditionalFormatting>
  <conditionalFormatting sqref="W27">
    <cfRule type="expression" dxfId="1653" priority="1143">
      <formula>IF(RIGHT(TEXT(W27,"0.#"),1)=".",FALSE,TRUE)</formula>
    </cfRule>
    <cfRule type="expression" dxfId="1652" priority="1144">
      <formula>IF(RIGHT(TEXT(W27,"0.#"),1)=".",TRUE,FALSE)</formula>
    </cfRule>
  </conditionalFormatting>
  <conditionalFormatting sqref="W28">
    <cfRule type="expression" dxfId="1651" priority="1141">
      <formula>IF(RIGHT(TEXT(W28,"0.#"),1)=".",FALSE,TRUE)</formula>
    </cfRule>
    <cfRule type="expression" dxfId="1650" priority="1142">
      <formula>IF(RIGHT(TEXT(W28,"0.#"),1)=".",TRUE,FALSE)</formula>
    </cfRule>
  </conditionalFormatting>
  <conditionalFormatting sqref="P27">
    <cfRule type="expression" dxfId="1649" priority="1137">
      <formula>IF(RIGHT(TEXT(P27,"0.#"),1)=".",FALSE,TRUE)</formula>
    </cfRule>
    <cfRule type="expression" dxfId="1648" priority="1138">
      <formula>IF(RIGHT(TEXT(P27,"0.#"),1)=".",TRUE,FALSE)</formula>
    </cfRule>
  </conditionalFormatting>
  <conditionalFormatting sqref="P28">
    <cfRule type="expression" dxfId="1647" priority="1135">
      <formula>IF(RIGHT(TEXT(P28,"0.#"),1)=".",FALSE,TRUE)</formula>
    </cfRule>
    <cfRule type="expression" dxfId="1646" priority="1136">
      <formula>IF(RIGHT(TEXT(P28,"0.#"),1)=".",TRUE,FALSE)</formula>
    </cfRule>
  </conditionalFormatting>
  <conditionalFormatting sqref="AE202">
    <cfRule type="expression" dxfId="1645" priority="1133">
      <formula>IF(RIGHT(TEXT(AE202,"0.#"),1)=".",FALSE,TRUE)</formula>
    </cfRule>
    <cfRule type="expression" dxfId="1644" priority="1134">
      <formula>IF(RIGHT(TEXT(AE202,"0.#"),1)=".",TRUE,FALSE)</formula>
    </cfRule>
  </conditionalFormatting>
  <conditionalFormatting sqref="AE203">
    <cfRule type="expression" dxfId="1643" priority="1131">
      <formula>IF(RIGHT(TEXT(AE203,"0.#"),1)=".",FALSE,TRUE)</formula>
    </cfRule>
    <cfRule type="expression" dxfId="1642" priority="1132">
      <formula>IF(RIGHT(TEXT(AE203,"0.#"),1)=".",TRUE,FALSE)</formula>
    </cfRule>
  </conditionalFormatting>
  <conditionalFormatting sqref="AE204">
    <cfRule type="expression" dxfId="1641" priority="1129">
      <formula>IF(RIGHT(TEXT(AE204,"0.#"),1)=".",FALSE,TRUE)</formula>
    </cfRule>
    <cfRule type="expression" dxfId="1640" priority="1130">
      <formula>IF(RIGHT(TEXT(AE204,"0.#"),1)=".",TRUE,FALSE)</formula>
    </cfRule>
  </conditionalFormatting>
  <conditionalFormatting sqref="AI204">
    <cfRule type="expression" dxfId="1639" priority="1127">
      <formula>IF(RIGHT(TEXT(AI204,"0.#"),1)=".",FALSE,TRUE)</formula>
    </cfRule>
    <cfRule type="expression" dxfId="1638" priority="1128">
      <formula>IF(RIGHT(TEXT(AI204,"0.#"),1)=".",TRUE,FALSE)</formula>
    </cfRule>
  </conditionalFormatting>
  <conditionalFormatting sqref="AI203">
    <cfRule type="expression" dxfId="1637" priority="1125">
      <formula>IF(RIGHT(TEXT(AI203,"0.#"),1)=".",FALSE,TRUE)</formula>
    </cfRule>
    <cfRule type="expression" dxfId="1636" priority="1126">
      <formula>IF(RIGHT(TEXT(AI203,"0.#"),1)=".",TRUE,FALSE)</formula>
    </cfRule>
  </conditionalFormatting>
  <conditionalFormatting sqref="AI202">
    <cfRule type="expression" dxfId="1635" priority="1123">
      <formula>IF(RIGHT(TEXT(AI202,"0.#"),1)=".",FALSE,TRUE)</formula>
    </cfRule>
    <cfRule type="expression" dxfId="1634" priority="1124">
      <formula>IF(RIGHT(TEXT(AI202,"0.#"),1)=".",TRUE,FALSE)</formula>
    </cfRule>
  </conditionalFormatting>
  <conditionalFormatting sqref="AM202">
    <cfRule type="expression" dxfId="1633" priority="1121">
      <formula>IF(RIGHT(TEXT(AM202,"0.#"),1)=".",FALSE,TRUE)</formula>
    </cfRule>
    <cfRule type="expression" dxfId="1632" priority="1122">
      <formula>IF(RIGHT(TEXT(AM202,"0.#"),1)=".",TRUE,FALSE)</formula>
    </cfRule>
  </conditionalFormatting>
  <conditionalFormatting sqref="AM203">
    <cfRule type="expression" dxfId="1631" priority="1119">
      <formula>IF(RIGHT(TEXT(AM203,"0.#"),1)=".",FALSE,TRUE)</formula>
    </cfRule>
    <cfRule type="expression" dxfId="1630" priority="1120">
      <formula>IF(RIGHT(TEXT(AM203,"0.#"),1)=".",TRUE,FALSE)</formula>
    </cfRule>
  </conditionalFormatting>
  <conditionalFormatting sqref="AM204">
    <cfRule type="expression" dxfId="1629" priority="1117">
      <formula>IF(RIGHT(TEXT(AM204,"0.#"),1)=".",FALSE,TRUE)</formula>
    </cfRule>
    <cfRule type="expression" dxfId="1628" priority="1118">
      <formula>IF(RIGHT(TEXT(AM204,"0.#"),1)=".",TRUE,FALSE)</formula>
    </cfRule>
  </conditionalFormatting>
  <conditionalFormatting sqref="AQ202:AQ204">
    <cfRule type="expression" dxfId="1627" priority="1115">
      <formula>IF(RIGHT(TEXT(AQ202,"0.#"),1)=".",FALSE,TRUE)</formula>
    </cfRule>
    <cfRule type="expression" dxfId="1626" priority="1116">
      <formula>IF(RIGHT(TEXT(AQ202,"0.#"),1)=".",TRUE,FALSE)</formula>
    </cfRule>
  </conditionalFormatting>
  <conditionalFormatting sqref="AU202:AU204">
    <cfRule type="expression" dxfId="1625" priority="1113">
      <formula>IF(RIGHT(TEXT(AU202,"0.#"),1)=".",FALSE,TRUE)</formula>
    </cfRule>
    <cfRule type="expression" dxfId="1624" priority="1114">
      <formula>IF(RIGHT(TEXT(AU202,"0.#"),1)=".",TRUE,FALSE)</formula>
    </cfRule>
  </conditionalFormatting>
  <conditionalFormatting sqref="AE205">
    <cfRule type="expression" dxfId="1623" priority="1111">
      <formula>IF(RIGHT(TEXT(AE205,"0.#"),1)=".",FALSE,TRUE)</formula>
    </cfRule>
    <cfRule type="expression" dxfId="1622" priority="1112">
      <formula>IF(RIGHT(TEXT(AE205,"0.#"),1)=".",TRUE,FALSE)</formula>
    </cfRule>
  </conditionalFormatting>
  <conditionalFormatting sqref="AE206">
    <cfRule type="expression" dxfId="1621" priority="1109">
      <formula>IF(RIGHT(TEXT(AE206,"0.#"),1)=".",FALSE,TRUE)</formula>
    </cfRule>
    <cfRule type="expression" dxfId="1620" priority="1110">
      <formula>IF(RIGHT(TEXT(AE206,"0.#"),1)=".",TRUE,FALSE)</formula>
    </cfRule>
  </conditionalFormatting>
  <conditionalFormatting sqref="AE207">
    <cfRule type="expression" dxfId="1619" priority="1107">
      <formula>IF(RIGHT(TEXT(AE207,"0.#"),1)=".",FALSE,TRUE)</formula>
    </cfRule>
    <cfRule type="expression" dxfId="1618" priority="1108">
      <formula>IF(RIGHT(TEXT(AE207,"0.#"),1)=".",TRUE,FALSE)</formula>
    </cfRule>
  </conditionalFormatting>
  <conditionalFormatting sqref="AI207">
    <cfRule type="expression" dxfId="1617" priority="1105">
      <formula>IF(RIGHT(TEXT(AI207,"0.#"),1)=".",FALSE,TRUE)</formula>
    </cfRule>
    <cfRule type="expression" dxfId="1616" priority="1106">
      <formula>IF(RIGHT(TEXT(AI207,"0.#"),1)=".",TRUE,FALSE)</formula>
    </cfRule>
  </conditionalFormatting>
  <conditionalFormatting sqref="AI206">
    <cfRule type="expression" dxfId="1615" priority="1103">
      <formula>IF(RIGHT(TEXT(AI206,"0.#"),1)=".",FALSE,TRUE)</formula>
    </cfRule>
    <cfRule type="expression" dxfId="1614" priority="1104">
      <formula>IF(RIGHT(TEXT(AI206,"0.#"),1)=".",TRUE,FALSE)</formula>
    </cfRule>
  </conditionalFormatting>
  <conditionalFormatting sqref="AI205">
    <cfRule type="expression" dxfId="1613" priority="1101">
      <formula>IF(RIGHT(TEXT(AI205,"0.#"),1)=".",FALSE,TRUE)</formula>
    </cfRule>
    <cfRule type="expression" dxfId="1612" priority="1102">
      <formula>IF(RIGHT(TEXT(AI205,"0.#"),1)=".",TRUE,FALSE)</formula>
    </cfRule>
  </conditionalFormatting>
  <conditionalFormatting sqref="AM205">
    <cfRule type="expression" dxfId="1611" priority="1099">
      <formula>IF(RIGHT(TEXT(AM205,"0.#"),1)=".",FALSE,TRUE)</formula>
    </cfRule>
    <cfRule type="expression" dxfId="1610" priority="1100">
      <formula>IF(RIGHT(TEXT(AM205,"0.#"),1)=".",TRUE,FALSE)</formula>
    </cfRule>
  </conditionalFormatting>
  <conditionalFormatting sqref="AM206">
    <cfRule type="expression" dxfId="1609" priority="1097">
      <formula>IF(RIGHT(TEXT(AM206,"0.#"),1)=".",FALSE,TRUE)</formula>
    </cfRule>
    <cfRule type="expression" dxfId="1608" priority="1098">
      <formula>IF(RIGHT(TEXT(AM206,"0.#"),1)=".",TRUE,FALSE)</formula>
    </cfRule>
  </conditionalFormatting>
  <conditionalFormatting sqref="AM207">
    <cfRule type="expression" dxfId="1607" priority="1095">
      <formula>IF(RIGHT(TEXT(AM207,"0.#"),1)=".",FALSE,TRUE)</formula>
    </cfRule>
    <cfRule type="expression" dxfId="1606" priority="1096">
      <formula>IF(RIGHT(TEXT(AM207,"0.#"),1)=".",TRUE,FALSE)</formula>
    </cfRule>
  </conditionalFormatting>
  <conditionalFormatting sqref="AQ205:AQ207">
    <cfRule type="expression" dxfId="1605" priority="1093">
      <formula>IF(RIGHT(TEXT(AQ205,"0.#"),1)=".",FALSE,TRUE)</formula>
    </cfRule>
    <cfRule type="expression" dxfId="1604" priority="1094">
      <formula>IF(RIGHT(TEXT(AQ205,"0.#"),1)=".",TRUE,FALSE)</formula>
    </cfRule>
  </conditionalFormatting>
  <conditionalFormatting sqref="AU205:AU207">
    <cfRule type="expression" dxfId="1603" priority="1091">
      <formula>IF(RIGHT(TEXT(AU205,"0.#"),1)=".",FALSE,TRUE)</formula>
    </cfRule>
    <cfRule type="expression" dxfId="1602" priority="1092">
      <formula>IF(RIGHT(TEXT(AU205,"0.#"),1)=".",TRUE,FALSE)</formula>
    </cfRule>
  </conditionalFormatting>
  <conditionalFormatting sqref="AL401:AO402 AL405:AO428">
    <cfRule type="expression" dxfId="1601" priority="1087">
      <formula>IF(AND(AL401&gt;=0, RIGHT(TEXT(AL401,"0.#"),1)&lt;&gt;"."),TRUE,FALSE)</formula>
    </cfRule>
    <cfRule type="expression" dxfId="1600" priority="1088">
      <formula>IF(AND(AL401&gt;=0, RIGHT(TEXT(AL401,"0.#"),1)="."),TRUE,FALSE)</formula>
    </cfRule>
    <cfRule type="expression" dxfId="1599" priority="1089">
      <formula>IF(AND(AL401&lt;0, RIGHT(TEXT(AL401,"0.#"),1)&lt;&gt;"."),TRUE,FALSE)</formula>
    </cfRule>
    <cfRule type="expression" dxfId="1598" priority="1090">
      <formula>IF(AND(AL401&lt;0, RIGHT(TEXT(AL401,"0.#"),1)="."),TRUE,FALSE)</formula>
    </cfRule>
  </conditionalFormatting>
  <conditionalFormatting sqref="AL399:AO400">
    <cfRule type="expression" dxfId="1597" priority="1081">
      <formula>IF(AND(AL399&gt;=0, RIGHT(TEXT(AL399,"0.#"),1)&lt;&gt;"."),TRUE,FALSE)</formula>
    </cfRule>
    <cfRule type="expression" dxfId="1596" priority="1082">
      <formula>IF(AND(AL399&gt;=0, RIGHT(TEXT(AL399,"0.#"),1)="."),TRUE,FALSE)</formula>
    </cfRule>
    <cfRule type="expression" dxfId="1595" priority="1083">
      <formula>IF(AND(AL399&lt;0, RIGHT(TEXT(AL399,"0.#"),1)&lt;&gt;"."),TRUE,FALSE)</formula>
    </cfRule>
    <cfRule type="expression" dxfId="1594" priority="1084">
      <formula>IF(AND(AL399&lt;0, RIGHT(TEXT(AL399,"0.#"),1)="."),TRUE,FALSE)</formula>
    </cfRule>
  </conditionalFormatting>
  <conditionalFormatting sqref="AL434:AO461">
    <cfRule type="expression" dxfId="1593" priority="1075">
      <formula>IF(AND(AL434&gt;=0, RIGHT(TEXT(AL434,"0.#"),1)&lt;&gt;"."),TRUE,FALSE)</formula>
    </cfRule>
    <cfRule type="expression" dxfId="1592" priority="1076">
      <formula>IF(AND(AL434&gt;=0, RIGHT(TEXT(AL434,"0.#"),1)="."),TRUE,FALSE)</formula>
    </cfRule>
    <cfRule type="expression" dxfId="1591" priority="1077">
      <formula>IF(AND(AL434&lt;0, RIGHT(TEXT(AL434,"0.#"),1)&lt;&gt;"."),TRUE,FALSE)</formula>
    </cfRule>
    <cfRule type="expression" dxfId="1590" priority="1078">
      <formula>IF(AND(AL434&lt;0, RIGHT(TEXT(AL434,"0.#"),1)="."),TRUE,FALSE)</formula>
    </cfRule>
  </conditionalFormatting>
  <conditionalFormatting sqref="AL432:AO433">
    <cfRule type="expression" dxfId="1589" priority="1069">
      <formula>IF(AND(AL432&gt;=0, RIGHT(TEXT(AL432,"0.#"),1)&lt;&gt;"."),TRUE,FALSE)</formula>
    </cfRule>
    <cfRule type="expression" dxfId="1588" priority="1070">
      <formula>IF(AND(AL432&gt;=0, RIGHT(TEXT(AL432,"0.#"),1)="."),TRUE,FALSE)</formula>
    </cfRule>
    <cfRule type="expression" dxfId="1587" priority="1071">
      <formula>IF(AND(AL432&lt;0, RIGHT(TEXT(AL432,"0.#"),1)&lt;&gt;"."),TRUE,FALSE)</formula>
    </cfRule>
    <cfRule type="expression" dxfId="1586" priority="1072">
      <formula>IF(AND(AL432&lt;0, RIGHT(TEXT(AL432,"0.#"),1)="."),TRUE,FALSE)</formula>
    </cfRule>
  </conditionalFormatting>
  <conditionalFormatting sqref="AL467:AO494">
    <cfRule type="expression" dxfId="1585" priority="1063">
      <formula>IF(AND(AL467&gt;=0, RIGHT(TEXT(AL467,"0.#"),1)&lt;&gt;"."),TRUE,FALSE)</formula>
    </cfRule>
    <cfRule type="expression" dxfId="1584" priority="1064">
      <formula>IF(AND(AL467&gt;=0, RIGHT(TEXT(AL467,"0.#"),1)="."),TRUE,FALSE)</formula>
    </cfRule>
    <cfRule type="expression" dxfId="1583" priority="1065">
      <formula>IF(AND(AL467&lt;0, RIGHT(TEXT(AL467,"0.#"),1)&lt;&gt;"."),TRUE,FALSE)</formula>
    </cfRule>
    <cfRule type="expression" dxfId="1582" priority="1066">
      <formula>IF(AND(AL467&lt;0, RIGHT(TEXT(AL467,"0.#"),1)="."),TRUE,FALSE)</formula>
    </cfRule>
  </conditionalFormatting>
  <conditionalFormatting sqref="AL465:AO466">
    <cfRule type="expression" dxfId="1581" priority="1057">
      <formula>IF(AND(AL465&gt;=0, RIGHT(TEXT(AL465,"0.#"),1)&lt;&gt;"."),TRUE,FALSE)</formula>
    </cfRule>
    <cfRule type="expression" dxfId="1580" priority="1058">
      <formula>IF(AND(AL465&gt;=0, RIGHT(TEXT(AL465,"0.#"),1)="."),TRUE,FALSE)</formula>
    </cfRule>
    <cfRule type="expression" dxfId="1579" priority="1059">
      <formula>IF(AND(AL465&lt;0, RIGHT(TEXT(AL465,"0.#"),1)&lt;&gt;"."),TRUE,FALSE)</formula>
    </cfRule>
    <cfRule type="expression" dxfId="1578" priority="1060">
      <formula>IF(AND(AL465&lt;0, RIGHT(TEXT(AL465,"0.#"),1)="."),TRUE,FALSE)</formula>
    </cfRule>
  </conditionalFormatting>
  <conditionalFormatting sqref="AL507:AO507 AL516:AO527">
    <cfRule type="expression" dxfId="1577" priority="1051">
      <formula>IF(AND(AL507&gt;=0, RIGHT(TEXT(AL507,"0.#"),1)&lt;&gt;"."),TRUE,FALSE)</formula>
    </cfRule>
    <cfRule type="expression" dxfId="1576" priority="1052">
      <formula>IF(AND(AL507&gt;=0, RIGHT(TEXT(AL507,"0.#"),1)="."),TRUE,FALSE)</formula>
    </cfRule>
    <cfRule type="expression" dxfId="1575" priority="1053">
      <formula>IF(AND(AL507&lt;0, RIGHT(TEXT(AL507,"0.#"),1)&lt;&gt;"."),TRUE,FALSE)</formula>
    </cfRule>
    <cfRule type="expression" dxfId="1574" priority="1054">
      <formula>IF(AND(AL507&lt;0, RIGHT(TEXT(AL507,"0.#"),1)="."),TRUE,FALSE)</formula>
    </cfRule>
  </conditionalFormatting>
  <conditionalFormatting sqref="AL537:AO538 AL552:AO552 AL556:AO556 AL559:AO560 AL548:AO549">
    <cfRule type="expression" dxfId="1573" priority="1039">
      <formula>IF(AND(AL537&gt;=0, RIGHT(TEXT(AL537,"0.#"),1)&lt;&gt;"."),TRUE,FALSE)</formula>
    </cfRule>
    <cfRule type="expression" dxfId="1572" priority="1040">
      <formula>IF(AND(AL537&gt;=0, RIGHT(TEXT(AL537,"0.#"),1)="."),TRUE,FALSE)</formula>
    </cfRule>
    <cfRule type="expression" dxfId="1571" priority="1041">
      <formula>IF(AND(AL537&lt;0, RIGHT(TEXT(AL537,"0.#"),1)&lt;&gt;"."),TRUE,FALSE)</formula>
    </cfRule>
    <cfRule type="expression" dxfId="1570" priority="1042">
      <formula>IF(AND(AL537&lt;0, RIGHT(TEXT(AL537,"0.#"),1)="."),TRUE,FALSE)</formula>
    </cfRule>
  </conditionalFormatting>
  <conditionalFormatting sqref="AL531:AO532">
    <cfRule type="expression" dxfId="1569" priority="1033">
      <formula>IF(AND(AL531&gt;=0, RIGHT(TEXT(AL531,"0.#"),1)&lt;&gt;"."),TRUE,FALSE)</formula>
    </cfRule>
    <cfRule type="expression" dxfId="1568" priority="1034">
      <formula>IF(AND(AL531&gt;=0, RIGHT(TEXT(AL531,"0.#"),1)="."),TRUE,FALSE)</formula>
    </cfRule>
    <cfRule type="expression" dxfId="1567" priority="1035">
      <formula>IF(AND(AL531&lt;0, RIGHT(TEXT(AL531,"0.#"),1)&lt;&gt;"."),TRUE,FALSE)</formula>
    </cfRule>
    <cfRule type="expression" dxfId="1566" priority="1036">
      <formula>IF(AND(AL531&lt;0, RIGHT(TEXT(AL531,"0.#"),1)="."),TRUE,FALSE)</formula>
    </cfRule>
  </conditionalFormatting>
  <conditionalFormatting sqref="Y531:Y532">
    <cfRule type="expression" dxfId="1565" priority="1031">
      <formula>IF(RIGHT(TEXT(Y531,"0.#"),1)=".",FALSE,TRUE)</formula>
    </cfRule>
    <cfRule type="expression" dxfId="1564" priority="1032">
      <formula>IF(RIGHT(TEXT(Y531,"0.#"),1)=".",TRUE,FALSE)</formula>
    </cfRule>
  </conditionalFormatting>
  <conditionalFormatting sqref="AL566:AO593">
    <cfRule type="expression" dxfId="1563" priority="1027">
      <formula>IF(AND(AL566&gt;=0, RIGHT(TEXT(AL566,"0.#"),1)&lt;&gt;"."),TRUE,FALSE)</formula>
    </cfRule>
    <cfRule type="expression" dxfId="1562" priority="1028">
      <formula>IF(AND(AL566&gt;=0, RIGHT(TEXT(AL566,"0.#"),1)="."),TRUE,FALSE)</formula>
    </cfRule>
    <cfRule type="expression" dxfId="1561" priority="1029">
      <formula>IF(AND(AL566&lt;0, RIGHT(TEXT(AL566,"0.#"),1)&lt;&gt;"."),TRUE,FALSE)</formula>
    </cfRule>
    <cfRule type="expression" dxfId="1560" priority="1030">
      <formula>IF(AND(AL566&lt;0, RIGHT(TEXT(AL566,"0.#"),1)="."),TRUE,FALSE)</formula>
    </cfRule>
  </conditionalFormatting>
  <conditionalFormatting sqref="Y566:Y593">
    <cfRule type="expression" dxfId="1559" priority="1025">
      <formula>IF(RIGHT(TEXT(Y566,"0.#"),1)=".",FALSE,TRUE)</formula>
    </cfRule>
    <cfRule type="expression" dxfId="1558" priority="1026">
      <formula>IF(RIGHT(TEXT(Y566,"0.#"),1)=".",TRUE,FALSE)</formula>
    </cfRule>
  </conditionalFormatting>
  <conditionalFormatting sqref="AL564:AO565">
    <cfRule type="expression" dxfId="1557" priority="1021">
      <formula>IF(AND(AL564&gt;=0, RIGHT(TEXT(AL564,"0.#"),1)&lt;&gt;"."),TRUE,FALSE)</formula>
    </cfRule>
    <cfRule type="expression" dxfId="1556" priority="1022">
      <formula>IF(AND(AL564&gt;=0, RIGHT(TEXT(AL564,"0.#"),1)="."),TRUE,FALSE)</formula>
    </cfRule>
    <cfRule type="expression" dxfId="1555" priority="1023">
      <formula>IF(AND(AL564&lt;0, RIGHT(TEXT(AL564,"0.#"),1)&lt;&gt;"."),TRUE,FALSE)</formula>
    </cfRule>
    <cfRule type="expression" dxfId="1554" priority="1024">
      <formula>IF(AND(AL564&lt;0, RIGHT(TEXT(AL564,"0.#"),1)="."),TRUE,FALSE)</formula>
    </cfRule>
  </conditionalFormatting>
  <conditionalFormatting sqref="Y564:Y565">
    <cfRule type="expression" dxfId="1553" priority="1019">
      <formula>IF(RIGHT(TEXT(Y564,"0.#"),1)=".",FALSE,TRUE)</formula>
    </cfRule>
    <cfRule type="expression" dxfId="1552" priority="1020">
      <formula>IF(RIGHT(TEXT(Y564,"0.#"),1)=".",TRUE,FALSE)</formula>
    </cfRule>
  </conditionalFormatting>
  <conditionalFormatting sqref="AL599:AO626">
    <cfRule type="expression" dxfId="1551" priority="1015">
      <formula>IF(AND(AL599&gt;=0, RIGHT(TEXT(AL599,"0.#"),1)&lt;&gt;"."),TRUE,FALSE)</formula>
    </cfRule>
    <cfRule type="expression" dxfId="1550" priority="1016">
      <formula>IF(AND(AL599&gt;=0, RIGHT(TEXT(AL599,"0.#"),1)="."),TRUE,FALSE)</formula>
    </cfRule>
    <cfRule type="expression" dxfId="1549" priority="1017">
      <formula>IF(AND(AL599&lt;0, RIGHT(TEXT(AL599,"0.#"),1)&lt;&gt;"."),TRUE,FALSE)</formula>
    </cfRule>
    <cfRule type="expression" dxfId="1548" priority="1018">
      <formula>IF(AND(AL599&lt;0, RIGHT(TEXT(AL599,"0.#"),1)="."),TRUE,FALSE)</formula>
    </cfRule>
  </conditionalFormatting>
  <conditionalFormatting sqref="Y599:Y626">
    <cfRule type="expression" dxfId="1547" priority="1013">
      <formula>IF(RIGHT(TEXT(Y599,"0.#"),1)=".",FALSE,TRUE)</formula>
    </cfRule>
    <cfRule type="expression" dxfId="1546" priority="1014">
      <formula>IF(RIGHT(TEXT(Y599,"0.#"),1)=".",TRUE,FALSE)</formula>
    </cfRule>
  </conditionalFormatting>
  <conditionalFormatting sqref="AL597:AO598">
    <cfRule type="expression" dxfId="1545" priority="1009">
      <formula>IF(AND(AL597&gt;=0, RIGHT(TEXT(AL597,"0.#"),1)&lt;&gt;"."),TRUE,FALSE)</formula>
    </cfRule>
    <cfRule type="expression" dxfId="1544" priority="1010">
      <formula>IF(AND(AL597&gt;=0, RIGHT(TEXT(AL597,"0.#"),1)="."),TRUE,FALSE)</formula>
    </cfRule>
    <cfRule type="expression" dxfId="1543" priority="1011">
      <formula>IF(AND(AL597&lt;0, RIGHT(TEXT(AL597,"0.#"),1)&lt;&gt;"."),TRUE,FALSE)</formula>
    </cfRule>
    <cfRule type="expression" dxfId="1542" priority="1012">
      <formula>IF(AND(AL597&lt;0, RIGHT(TEXT(AL597,"0.#"),1)="."),TRUE,FALSE)</formula>
    </cfRule>
  </conditionalFormatting>
  <conditionalFormatting sqref="Y597:Y598">
    <cfRule type="expression" dxfId="1541" priority="1007">
      <formula>IF(RIGHT(TEXT(Y597,"0.#"),1)=".",FALSE,TRUE)</formula>
    </cfRule>
    <cfRule type="expression" dxfId="1540" priority="1008">
      <formula>IF(RIGHT(TEXT(Y597,"0.#"),1)=".",TRUE,FALSE)</formula>
    </cfRule>
  </conditionalFormatting>
  <conditionalFormatting sqref="P29:AC29">
    <cfRule type="expression" dxfId="1539" priority="1001">
      <formula>IF(RIGHT(TEXT(P29,"0.#"),1)=".",FALSE,TRUE)</formula>
    </cfRule>
    <cfRule type="expression" dxfId="1538" priority="1002">
      <formula>IF(RIGHT(TEXT(P29,"0.#"),1)=".",TRUE,FALSE)</formula>
    </cfRule>
  </conditionalFormatting>
  <conditionalFormatting sqref="AE39">
    <cfRule type="expression" dxfId="1537" priority="999">
      <formula>IF(RIGHT(TEXT(AE39,"0.#"),1)=".",FALSE,TRUE)</formula>
    </cfRule>
    <cfRule type="expression" dxfId="1536" priority="1000">
      <formula>IF(RIGHT(TEXT(AE39,"0.#"),1)=".",TRUE,FALSE)</formula>
    </cfRule>
  </conditionalFormatting>
  <conditionalFormatting sqref="AQ39:AQ41">
    <cfRule type="expression" dxfId="1535" priority="981">
      <formula>IF(RIGHT(TEXT(AQ39,"0.#"),1)=".",FALSE,TRUE)</formula>
    </cfRule>
    <cfRule type="expression" dxfId="1534" priority="982">
      <formula>IF(RIGHT(TEXT(AQ39,"0.#"),1)=".",TRUE,FALSE)</formula>
    </cfRule>
  </conditionalFormatting>
  <conditionalFormatting sqref="AU39:AU41">
    <cfRule type="expression" dxfId="1533" priority="979">
      <formula>IF(RIGHT(TEXT(AU39,"0.#"),1)=".",FALSE,TRUE)</formula>
    </cfRule>
    <cfRule type="expression" dxfId="1532" priority="980">
      <formula>IF(RIGHT(TEXT(AU39,"0.#"),1)=".",TRUE,FALSE)</formula>
    </cfRule>
  </conditionalFormatting>
  <conditionalFormatting sqref="AI41">
    <cfRule type="expression" dxfId="1531" priority="993">
      <formula>IF(RIGHT(TEXT(AI41,"0.#"),1)=".",FALSE,TRUE)</formula>
    </cfRule>
    <cfRule type="expression" dxfId="1530" priority="994">
      <formula>IF(RIGHT(TEXT(AI41,"0.#"),1)=".",TRUE,FALSE)</formula>
    </cfRule>
  </conditionalFormatting>
  <conditionalFormatting sqref="AE40">
    <cfRule type="expression" dxfId="1529" priority="997">
      <formula>IF(RIGHT(TEXT(AE40,"0.#"),1)=".",FALSE,TRUE)</formula>
    </cfRule>
    <cfRule type="expression" dxfId="1528" priority="998">
      <formula>IF(RIGHT(TEXT(AE40,"0.#"),1)=".",TRUE,FALSE)</formula>
    </cfRule>
  </conditionalFormatting>
  <conditionalFormatting sqref="AE41">
    <cfRule type="expression" dxfId="1527" priority="995">
      <formula>IF(RIGHT(TEXT(AE41,"0.#"),1)=".",FALSE,TRUE)</formula>
    </cfRule>
    <cfRule type="expression" dxfId="1526" priority="996">
      <formula>IF(RIGHT(TEXT(AE41,"0.#"),1)=".",TRUE,FALSE)</formula>
    </cfRule>
  </conditionalFormatting>
  <conditionalFormatting sqref="AI39">
    <cfRule type="expression" dxfId="1525" priority="989">
      <formula>IF(RIGHT(TEXT(AI39,"0.#"),1)=".",FALSE,TRUE)</formula>
    </cfRule>
    <cfRule type="expression" dxfId="1524" priority="990">
      <formula>IF(RIGHT(TEXT(AI39,"0.#"),1)=".",TRUE,FALSE)</formula>
    </cfRule>
  </conditionalFormatting>
  <conditionalFormatting sqref="AI40">
    <cfRule type="expression" dxfId="1523" priority="991">
      <formula>IF(RIGHT(TEXT(AI40,"0.#"),1)=".",FALSE,TRUE)</formula>
    </cfRule>
    <cfRule type="expression" dxfId="1522" priority="992">
      <formula>IF(RIGHT(TEXT(AI40,"0.#"),1)=".",TRUE,FALSE)</formula>
    </cfRule>
  </conditionalFormatting>
  <conditionalFormatting sqref="AM69">
    <cfRule type="expression" dxfId="1521" priority="951">
      <formula>IF(RIGHT(TEXT(AM69,"0.#"),1)=".",FALSE,TRUE)</formula>
    </cfRule>
    <cfRule type="expression" dxfId="1520" priority="952">
      <formula>IF(RIGHT(TEXT(AM69,"0.#"),1)=".",TRUE,FALSE)</formula>
    </cfRule>
  </conditionalFormatting>
  <conditionalFormatting sqref="AE70 AM70">
    <cfRule type="expression" dxfId="1519" priority="949">
      <formula>IF(RIGHT(TEXT(AE70,"0.#"),1)=".",FALSE,TRUE)</formula>
    </cfRule>
    <cfRule type="expression" dxfId="1518" priority="950">
      <formula>IF(RIGHT(TEXT(AE70,"0.#"),1)=".",TRUE,FALSE)</formula>
    </cfRule>
  </conditionalFormatting>
  <conditionalFormatting sqref="AI70">
    <cfRule type="expression" dxfId="1517" priority="947">
      <formula>IF(RIGHT(TEXT(AI70,"0.#"),1)=".",FALSE,TRUE)</formula>
    </cfRule>
    <cfRule type="expression" dxfId="1516" priority="948">
      <formula>IF(RIGHT(TEXT(AI70,"0.#"),1)=".",TRUE,FALSE)</formula>
    </cfRule>
  </conditionalFormatting>
  <conditionalFormatting sqref="AQ70">
    <cfRule type="expression" dxfId="1515" priority="945">
      <formula>IF(RIGHT(TEXT(AQ70,"0.#"),1)=".",FALSE,TRUE)</formula>
    </cfRule>
    <cfRule type="expression" dxfId="1514" priority="946">
      <formula>IF(RIGHT(TEXT(AQ70,"0.#"),1)=".",TRUE,FALSE)</formula>
    </cfRule>
  </conditionalFormatting>
  <conditionalFormatting sqref="AE69 AQ69">
    <cfRule type="expression" dxfId="1513" priority="955">
      <formula>IF(RIGHT(TEXT(AE69,"0.#"),1)=".",FALSE,TRUE)</formula>
    </cfRule>
    <cfRule type="expression" dxfId="1512" priority="956">
      <formula>IF(RIGHT(TEXT(AE69,"0.#"),1)=".",TRUE,FALSE)</formula>
    </cfRule>
  </conditionalFormatting>
  <conditionalFormatting sqref="AI69">
    <cfRule type="expression" dxfId="1511" priority="953">
      <formula>IF(RIGHT(TEXT(AI69,"0.#"),1)=".",FALSE,TRUE)</formula>
    </cfRule>
    <cfRule type="expression" dxfId="1510" priority="954">
      <formula>IF(RIGHT(TEXT(AI69,"0.#"),1)=".",TRUE,FALSE)</formula>
    </cfRule>
  </conditionalFormatting>
  <conditionalFormatting sqref="AE66 AQ66">
    <cfRule type="expression" dxfId="1509" priority="943">
      <formula>IF(RIGHT(TEXT(AE66,"0.#"),1)=".",FALSE,TRUE)</formula>
    </cfRule>
    <cfRule type="expression" dxfId="1508" priority="944">
      <formula>IF(RIGHT(TEXT(AE66,"0.#"),1)=".",TRUE,FALSE)</formula>
    </cfRule>
  </conditionalFormatting>
  <conditionalFormatting sqref="AI66">
    <cfRule type="expression" dxfId="1507" priority="941">
      <formula>IF(RIGHT(TEXT(AI66,"0.#"),1)=".",FALSE,TRUE)</formula>
    </cfRule>
    <cfRule type="expression" dxfId="1506" priority="942">
      <formula>IF(RIGHT(TEXT(AI66,"0.#"),1)=".",TRUE,FALSE)</formula>
    </cfRule>
  </conditionalFormatting>
  <conditionalFormatting sqref="AM66">
    <cfRule type="expression" dxfId="1505" priority="939">
      <formula>IF(RIGHT(TEXT(AM66,"0.#"),1)=".",FALSE,TRUE)</formula>
    </cfRule>
    <cfRule type="expression" dxfId="1504" priority="940">
      <formula>IF(RIGHT(TEXT(AM66,"0.#"),1)=".",TRUE,FALSE)</formula>
    </cfRule>
  </conditionalFormatting>
  <conditionalFormatting sqref="AE67">
    <cfRule type="expression" dxfId="1503" priority="937">
      <formula>IF(RIGHT(TEXT(AE67,"0.#"),1)=".",FALSE,TRUE)</formula>
    </cfRule>
    <cfRule type="expression" dxfId="1502" priority="938">
      <formula>IF(RIGHT(TEXT(AE67,"0.#"),1)=".",TRUE,FALSE)</formula>
    </cfRule>
  </conditionalFormatting>
  <conditionalFormatting sqref="AI67">
    <cfRule type="expression" dxfId="1501" priority="935">
      <formula>IF(RIGHT(TEXT(AI67,"0.#"),1)=".",FALSE,TRUE)</formula>
    </cfRule>
    <cfRule type="expression" dxfId="1500" priority="936">
      <formula>IF(RIGHT(TEXT(AI67,"0.#"),1)=".",TRUE,FALSE)</formula>
    </cfRule>
  </conditionalFormatting>
  <conditionalFormatting sqref="AM67">
    <cfRule type="expression" dxfId="1499" priority="933">
      <formula>IF(RIGHT(TEXT(AM67,"0.#"),1)=".",FALSE,TRUE)</formula>
    </cfRule>
    <cfRule type="expression" dxfId="1498" priority="934">
      <formula>IF(RIGHT(TEXT(AM67,"0.#"),1)=".",TRUE,FALSE)</formula>
    </cfRule>
  </conditionalFormatting>
  <conditionalFormatting sqref="AQ67">
    <cfRule type="expression" dxfId="1497" priority="931">
      <formula>IF(RIGHT(TEXT(AQ67,"0.#"),1)=".",FALSE,TRUE)</formula>
    </cfRule>
    <cfRule type="expression" dxfId="1496" priority="932">
      <formula>IF(RIGHT(TEXT(AQ67,"0.#"),1)=".",TRUE,FALSE)</formula>
    </cfRule>
  </conditionalFormatting>
  <conditionalFormatting sqref="AU66">
    <cfRule type="expression" dxfId="1495" priority="929">
      <formula>IF(RIGHT(TEXT(AU66,"0.#"),1)=".",FALSE,TRUE)</formula>
    </cfRule>
    <cfRule type="expression" dxfId="1494" priority="930">
      <formula>IF(RIGHT(TEXT(AU66,"0.#"),1)=".",TRUE,FALSE)</formula>
    </cfRule>
  </conditionalFormatting>
  <conditionalFormatting sqref="AU67">
    <cfRule type="expression" dxfId="1493" priority="927">
      <formula>IF(RIGHT(TEXT(AU67,"0.#"),1)=".",FALSE,TRUE)</formula>
    </cfRule>
    <cfRule type="expression" dxfId="1492" priority="928">
      <formula>IF(RIGHT(TEXT(AU67,"0.#"),1)=".",TRUE,FALSE)</formula>
    </cfRule>
  </conditionalFormatting>
  <conditionalFormatting sqref="AE100 AQ100">
    <cfRule type="expression" dxfId="1491" priority="889">
      <formula>IF(RIGHT(TEXT(AE100,"0.#"),1)=".",FALSE,TRUE)</formula>
    </cfRule>
    <cfRule type="expression" dxfId="1490" priority="890">
      <formula>IF(RIGHT(TEXT(AE100,"0.#"),1)=".",TRUE,FALSE)</formula>
    </cfRule>
  </conditionalFormatting>
  <conditionalFormatting sqref="AI100">
    <cfRule type="expression" dxfId="1489" priority="887">
      <formula>IF(RIGHT(TEXT(AI100,"0.#"),1)=".",FALSE,TRUE)</formula>
    </cfRule>
    <cfRule type="expression" dxfId="1488" priority="888">
      <formula>IF(RIGHT(TEXT(AI100,"0.#"),1)=".",TRUE,FALSE)</formula>
    </cfRule>
  </conditionalFormatting>
  <conditionalFormatting sqref="AM100">
    <cfRule type="expression" dxfId="1487" priority="885">
      <formula>IF(RIGHT(TEXT(AM100,"0.#"),1)=".",FALSE,TRUE)</formula>
    </cfRule>
    <cfRule type="expression" dxfId="1486" priority="886">
      <formula>IF(RIGHT(TEXT(AM100,"0.#"),1)=".",TRUE,FALSE)</formula>
    </cfRule>
  </conditionalFormatting>
  <conditionalFormatting sqref="AE101">
    <cfRule type="expression" dxfId="1485" priority="883">
      <formula>IF(RIGHT(TEXT(AE101,"0.#"),1)=".",FALSE,TRUE)</formula>
    </cfRule>
    <cfRule type="expression" dxfId="1484" priority="884">
      <formula>IF(RIGHT(TEXT(AE101,"0.#"),1)=".",TRUE,FALSE)</formula>
    </cfRule>
  </conditionalFormatting>
  <conditionalFormatting sqref="AI101">
    <cfRule type="expression" dxfId="1483" priority="881">
      <formula>IF(RIGHT(TEXT(AI101,"0.#"),1)=".",FALSE,TRUE)</formula>
    </cfRule>
    <cfRule type="expression" dxfId="1482" priority="882">
      <formula>IF(RIGHT(TEXT(AI101,"0.#"),1)=".",TRUE,FALSE)</formula>
    </cfRule>
  </conditionalFormatting>
  <conditionalFormatting sqref="AM101">
    <cfRule type="expression" dxfId="1481" priority="879">
      <formula>IF(RIGHT(TEXT(AM101,"0.#"),1)=".",FALSE,TRUE)</formula>
    </cfRule>
    <cfRule type="expression" dxfId="1480" priority="880">
      <formula>IF(RIGHT(TEXT(AM101,"0.#"),1)=".",TRUE,FALSE)</formula>
    </cfRule>
  </conditionalFormatting>
  <conditionalFormatting sqref="AQ101">
    <cfRule type="expression" dxfId="1479" priority="877">
      <formula>IF(RIGHT(TEXT(AQ101,"0.#"),1)=".",FALSE,TRUE)</formula>
    </cfRule>
    <cfRule type="expression" dxfId="1478" priority="878">
      <formula>IF(RIGHT(TEXT(AQ101,"0.#"),1)=".",TRUE,FALSE)</formula>
    </cfRule>
  </conditionalFormatting>
  <conditionalFormatting sqref="AU100">
    <cfRule type="expression" dxfId="1477" priority="875">
      <formula>IF(RIGHT(TEXT(AU100,"0.#"),1)=".",FALSE,TRUE)</formula>
    </cfRule>
    <cfRule type="expression" dxfId="1476" priority="876">
      <formula>IF(RIGHT(TEXT(AU100,"0.#"),1)=".",TRUE,FALSE)</formula>
    </cfRule>
  </conditionalFormatting>
  <conditionalFormatting sqref="AU101">
    <cfRule type="expression" dxfId="1475" priority="873">
      <formula>IF(RIGHT(TEXT(AU101,"0.#"),1)=".",FALSE,TRUE)</formula>
    </cfRule>
    <cfRule type="expression" dxfId="1474" priority="874">
      <formula>IF(RIGHT(TEXT(AU101,"0.#"),1)=".",TRUE,FALSE)</formula>
    </cfRule>
  </conditionalFormatting>
  <conditionalFormatting sqref="AE36">
    <cfRule type="expression" dxfId="1473" priority="865">
      <formula>IF(RIGHT(TEXT(AE36,"0.#"),1)=".",FALSE,TRUE)</formula>
    </cfRule>
    <cfRule type="expression" dxfId="1472" priority="866">
      <formula>IF(RIGHT(TEXT(AE36,"0.#"),1)=".",TRUE,FALSE)</formula>
    </cfRule>
  </conditionalFormatting>
  <conditionalFormatting sqref="AI36">
    <cfRule type="expression" dxfId="1471" priority="863">
      <formula>IF(RIGHT(TEXT(AI36,"0.#"),1)=".",FALSE,TRUE)</formula>
    </cfRule>
    <cfRule type="expression" dxfId="1470" priority="864">
      <formula>IF(RIGHT(TEXT(AI36,"0.#"),1)=".",TRUE,FALSE)</formula>
    </cfRule>
  </conditionalFormatting>
  <conditionalFormatting sqref="AE35">
    <cfRule type="expression" dxfId="1469" priority="871">
      <formula>IF(RIGHT(TEXT(AE35,"0.#"),1)=".",FALSE,TRUE)</formula>
    </cfRule>
    <cfRule type="expression" dxfId="1468" priority="872">
      <formula>IF(RIGHT(TEXT(AE35,"0.#"),1)=".",TRUE,FALSE)</formula>
    </cfRule>
  </conditionalFormatting>
  <conditionalFormatting sqref="AI35">
    <cfRule type="expression" dxfId="1467" priority="869">
      <formula>IF(RIGHT(TEXT(AI35,"0.#"),1)=".",FALSE,TRUE)</formula>
    </cfRule>
    <cfRule type="expression" dxfId="1466" priority="870">
      <formula>IF(RIGHT(TEXT(AI35,"0.#"),1)=".",TRUE,FALSE)</formula>
    </cfRule>
  </conditionalFormatting>
  <conditionalFormatting sqref="AM103">
    <cfRule type="expression" dxfId="1465" priority="855">
      <formula>IF(RIGHT(TEXT(AM103,"0.#"),1)=".",FALSE,TRUE)</formula>
    </cfRule>
    <cfRule type="expression" dxfId="1464" priority="856">
      <formula>IF(RIGHT(TEXT(AM103,"0.#"),1)=".",TRUE,FALSE)</formula>
    </cfRule>
  </conditionalFormatting>
  <conditionalFormatting sqref="AE104 AM104">
    <cfRule type="expression" dxfId="1463" priority="853">
      <formula>IF(RIGHT(TEXT(AE104,"0.#"),1)=".",FALSE,TRUE)</formula>
    </cfRule>
    <cfRule type="expression" dxfId="1462" priority="854">
      <formula>IF(RIGHT(TEXT(AE104,"0.#"),1)=".",TRUE,FALSE)</formula>
    </cfRule>
  </conditionalFormatting>
  <conditionalFormatting sqref="AI104">
    <cfRule type="expression" dxfId="1461" priority="851">
      <formula>IF(RIGHT(TEXT(AI104,"0.#"),1)=".",FALSE,TRUE)</formula>
    </cfRule>
    <cfRule type="expression" dxfId="1460" priority="852">
      <formula>IF(RIGHT(TEXT(AI104,"0.#"),1)=".",TRUE,FALSE)</formula>
    </cfRule>
  </conditionalFormatting>
  <conditionalFormatting sqref="AQ104">
    <cfRule type="expression" dxfId="1459" priority="849">
      <formula>IF(RIGHT(TEXT(AQ104,"0.#"),1)=".",FALSE,TRUE)</formula>
    </cfRule>
    <cfRule type="expression" dxfId="1458" priority="850">
      <formula>IF(RIGHT(TEXT(AQ104,"0.#"),1)=".",TRUE,FALSE)</formula>
    </cfRule>
  </conditionalFormatting>
  <conditionalFormatting sqref="AE103 AQ103">
    <cfRule type="expression" dxfId="1457" priority="859">
      <formula>IF(RIGHT(TEXT(AE103,"0.#"),1)=".",FALSE,TRUE)</formula>
    </cfRule>
    <cfRule type="expression" dxfId="1456" priority="860">
      <formula>IF(RIGHT(TEXT(AE103,"0.#"),1)=".",TRUE,FALSE)</formula>
    </cfRule>
  </conditionalFormatting>
  <conditionalFormatting sqref="AI103">
    <cfRule type="expression" dxfId="1455" priority="857">
      <formula>IF(RIGHT(TEXT(AI103,"0.#"),1)=".",FALSE,TRUE)</formula>
    </cfRule>
    <cfRule type="expression" dxfId="1454" priority="858">
      <formula>IF(RIGHT(TEXT(AI103,"0.#"),1)=".",TRUE,FALSE)</formula>
    </cfRule>
  </conditionalFormatting>
  <conditionalFormatting sqref="AM137">
    <cfRule type="expression" dxfId="1453" priority="843">
      <formula>IF(RIGHT(TEXT(AM137,"0.#"),1)=".",FALSE,TRUE)</formula>
    </cfRule>
    <cfRule type="expression" dxfId="1452" priority="844">
      <formula>IF(RIGHT(TEXT(AM137,"0.#"),1)=".",TRUE,FALSE)</formula>
    </cfRule>
  </conditionalFormatting>
  <conditionalFormatting sqref="AE138 AM138">
    <cfRule type="expression" dxfId="1451" priority="841">
      <formula>IF(RIGHT(TEXT(AE138,"0.#"),1)=".",FALSE,TRUE)</formula>
    </cfRule>
    <cfRule type="expression" dxfId="1450" priority="842">
      <formula>IF(RIGHT(TEXT(AE138,"0.#"),1)=".",TRUE,FALSE)</formula>
    </cfRule>
  </conditionalFormatting>
  <conditionalFormatting sqref="AI138">
    <cfRule type="expression" dxfId="1449" priority="839">
      <formula>IF(RIGHT(TEXT(AI138,"0.#"),1)=".",FALSE,TRUE)</formula>
    </cfRule>
    <cfRule type="expression" dxfId="1448" priority="840">
      <formula>IF(RIGHT(TEXT(AI138,"0.#"),1)=".",TRUE,FALSE)</formula>
    </cfRule>
  </conditionalFormatting>
  <conditionalFormatting sqref="AQ138">
    <cfRule type="expression" dxfId="1447" priority="837">
      <formula>IF(RIGHT(TEXT(AQ138,"0.#"),1)=".",FALSE,TRUE)</formula>
    </cfRule>
    <cfRule type="expression" dxfId="1446" priority="838">
      <formula>IF(RIGHT(TEXT(AQ138,"0.#"),1)=".",TRUE,FALSE)</formula>
    </cfRule>
  </conditionalFormatting>
  <conditionalFormatting sqref="AE137 AQ137">
    <cfRule type="expression" dxfId="1445" priority="847">
      <formula>IF(RIGHT(TEXT(AE137,"0.#"),1)=".",FALSE,TRUE)</formula>
    </cfRule>
    <cfRule type="expression" dxfId="1444" priority="848">
      <formula>IF(RIGHT(TEXT(AE137,"0.#"),1)=".",TRUE,FALSE)</formula>
    </cfRule>
  </conditionalFormatting>
  <conditionalFormatting sqref="AI137">
    <cfRule type="expression" dxfId="1443" priority="845">
      <formula>IF(RIGHT(TEXT(AI137,"0.#"),1)=".",FALSE,TRUE)</formula>
    </cfRule>
    <cfRule type="expression" dxfId="1442" priority="846">
      <formula>IF(RIGHT(TEXT(AI137,"0.#"),1)=".",TRUE,FALSE)</formula>
    </cfRule>
  </conditionalFormatting>
  <conditionalFormatting sqref="AM171">
    <cfRule type="expression" dxfId="1441" priority="831">
      <formula>IF(RIGHT(TEXT(AM171,"0.#"),1)=".",FALSE,TRUE)</formula>
    </cfRule>
    <cfRule type="expression" dxfId="1440" priority="832">
      <formula>IF(RIGHT(TEXT(AM171,"0.#"),1)=".",TRUE,FALSE)</formula>
    </cfRule>
  </conditionalFormatting>
  <conditionalFormatting sqref="AE172 AM172">
    <cfRule type="expression" dxfId="1439" priority="829">
      <formula>IF(RIGHT(TEXT(AE172,"0.#"),1)=".",FALSE,TRUE)</formula>
    </cfRule>
    <cfRule type="expression" dxfId="1438" priority="830">
      <formula>IF(RIGHT(TEXT(AE172,"0.#"),1)=".",TRUE,FALSE)</formula>
    </cfRule>
  </conditionalFormatting>
  <conditionalFormatting sqref="AI172">
    <cfRule type="expression" dxfId="1437" priority="827">
      <formula>IF(RIGHT(TEXT(AI172,"0.#"),1)=".",FALSE,TRUE)</formula>
    </cfRule>
    <cfRule type="expression" dxfId="1436" priority="828">
      <formula>IF(RIGHT(TEXT(AI172,"0.#"),1)=".",TRUE,FALSE)</formula>
    </cfRule>
  </conditionalFormatting>
  <conditionalFormatting sqref="AQ172">
    <cfRule type="expression" dxfId="1435" priority="825">
      <formula>IF(RIGHT(TEXT(AQ172,"0.#"),1)=".",FALSE,TRUE)</formula>
    </cfRule>
    <cfRule type="expression" dxfId="1434" priority="826">
      <formula>IF(RIGHT(TEXT(AQ172,"0.#"),1)=".",TRUE,FALSE)</formula>
    </cfRule>
  </conditionalFormatting>
  <conditionalFormatting sqref="AE171 AQ171">
    <cfRule type="expression" dxfId="1433" priority="835">
      <formula>IF(RIGHT(TEXT(AE171,"0.#"),1)=".",FALSE,TRUE)</formula>
    </cfRule>
    <cfRule type="expression" dxfId="1432" priority="836">
      <formula>IF(RIGHT(TEXT(AE171,"0.#"),1)=".",TRUE,FALSE)</formula>
    </cfRule>
  </conditionalFormatting>
  <conditionalFormatting sqref="AI171">
    <cfRule type="expression" dxfId="1431" priority="833">
      <formula>IF(RIGHT(TEXT(AI171,"0.#"),1)=".",FALSE,TRUE)</formula>
    </cfRule>
    <cfRule type="expression" dxfId="1430" priority="834">
      <formula>IF(RIGHT(TEXT(AI171,"0.#"),1)=".",TRUE,FALSE)</formula>
    </cfRule>
  </conditionalFormatting>
  <conditionalFormatting sqref="AE73">
    <cfRule type="expression" dxfId="1429" priority="823">
      <formula>IF(RIGHT(TEXT(AE73,"0.#"),1)=".",FALSE,TRUE)</formula>
    </cfRule>
    <cfRule type="expression" dxfId="1428" priority="824">
      <formula>IF(RIGHT(TEXT(AE73,"0.#"),1)=".",TRUE,FALSE)</formula>
    </cfRule>
  </conditionalFormatting>
  <conditionalFormatting sqref="AM75">
    <cfRule type="expression" dxfId="1427" priority="807">
      <formula>IF(RIGHT(TEXT(AM75,"0.#"),1)=".",FALSE,TRUE)</formula>
    </cfRule>
    <cfRule type="expression" dxfId="1426" priority="808">
      <formula>IF(RIGHT(TEXT(AM75,"0.#"),1)=".",TRUE,FALSE)</formula>
    </cfRule>
  </conditionalFormatting>
  <conditionalFormatting sqref="AE74">
    <cfRule type="expression" dxfId="1425" priority="821">
      <formula>IF(RIGHT(TEXT(AE74,"0.#"),1)=".",FALSE,TRUE)</formula>
    </cfRule>
    <cfRule type="expression" dxfId="1424" priority="822">
      <formula>IF(RIGHT(TEXT(AE74,"0.#"),1)=".",TRUE,FALSE)</formula>
    </cfRule>
  </conditionalFormatting>
  <conditionalFormatting sqref="AE75">
    <cfRule type="expression" dxfId="1423" priority="819">
      <formula>IF(RIGHT(TEXT(AE75,"0.#"),1)=".",FALSE,TRUE)</formula>
    </cfRule>
    <cfRule type="expression" dxfId="1422" priority="820">
      <formula>IF(RIGHT(TEXT(AE75,"0.#"),1)=".",TRUE,FALSE)</formula>
    </cfRule>
  </conditionalFormatting>
  <conditionalFormatting sqref="AI75">
    <cfRule type="expression" dxfId="1421" priority="817">
      <formula>IF(RIGHT(TEXT(AI75,"0.#"),1)=".",FALSE,TRUE)</formula>
    </cfRule>
    <cfRule type="expression" dxfId="1420" priority="818">
      <formula>IF(RIGHT(TEXT(AI75,"0.#"),1)=".",TRUE,FALSE)</formula>
    </cfRule>
  </conditionalFormatting>
  <conditionalFormatting sqref="AI74">
    <cfRule type="expression" dxfId="1419" priority="815">
      <formula>IF(RIGHT(TEXT(AI74,"0.#"),1)=".",FALSE,TRUE)</formula>
    </cfRule>
    <cfRule type="expression" dxfId="1418" priority="816">
      <formula>IF(RIGHT(TEXT(AI74,"0.#"),1)=".",TRUE,FALSE)</formula>
    </cfRule>
  </conditionalFormatting>
  <conditionalFormatting sqref="AI73">
    <cfRule type="expression" dxfId="1417" priority="813">
      <formula>IF(RIGHT(TEXT(AI73,"0.#"),1)=".",FALSE,TRUE)</formula>
    </cfRule>
    <cfRule type="expression" dxfId="1416" priority="814">
      <formula>IF(RIGHT(TEXT(AI73,"0.#"),1)=".",TRUE,FALSE)</formula>
    </cfRule>
  </conditionalFormatting>
  <conditionalFormatting sqref="AM73">
    <cfRule type="expression" dxfId="1415" priority="811">
      <formula>IF(RIGHT(TEXT(AM73,"0.#"),1)=".",FALSE,TRUE)</formula>
    </cfRule>
    <cfRule type="expression" dxfId="1414" priority="812">
      <formula>IF(RIGHT(TEXT(AM73,"0.#"),1)=".",TRUE,FALSE)</formula>
    </cfRule>
  </conditionalFormatting>
  <conditionalFormatting sqref="AM74">
    <cfRule type="expression" dxfId="1413" priority="809">
      <formula>IF(RIGHT(TEXT(AM74,"0.#"),1)=".",FALSE,TRUE)</formula>
    </cfRule>
    <cfRule type="expression" dxfId="1412" priority="810">
      <formula>IF(RIGHT(TEXT(AM74,"0.#"),1)=".",TRUE,FALSE)</formula>
    </cfRule>
  </conditionalFormatting>
  <conditionalFormatting sqref="AQ73:AQ75">
    <cfRule type="expression" dxfId="1411" priority="805">
      <formula>IF(RIGHT(TEXT(AQ73,"0.#"),1)=".",FALSE,TRUE)</formula>
    </cfRule>
    <cfRule type="expression" dxfId="1410" priority="806">
      <formula>IF(RIGHT(TEXT(AQ73,"0.#"),1)=".",TRUE,FALSE)</formula>
    </cfRule>
  </conditionalFormatting>
  <conditionalFormatting sqref="AU73:AU75">
    <cfRule type="expression" dxfId="1409" priority="803">
      <formula>IF(RIGHT(TEXT(AU73,"0.#"),1)=".",FALSE,TRUE)</formula>
    </cfRule>
    <cfRule type="expression" dxfId="1408" priority="804">
      <formula>IF(RIGHT(TEXT(AU73,"0.#"),1)=".",TRUE,FALSE)</formula>
    </cfRule>
  </conditionalFormatting>
  <conditionalFormatting sqref="AE107">
    <cfRule type="expression" dxfId="1407" priority="801">
      <formula>IF(RIGHT(TEXT(AE107,"0.#"),1)=".",FALSE,TRUE)</formula>
    </cfRule>
    <cfRule type="expression" dxfId="1406" priority="802">
      <formula>IF(RIGHT(TEXT(AE107,"0.#"),1)=".",TRUE,FALSE)</formula>
    </cfRule>
  </conditionalFormatting>
  <conditionalFormatting sqref="AM109">
    <cfRule type="expression" dxfId="1405" priority="785">
      <formula>IF(RIGHT(TEXT(AM109,"0.#"),1)=".",FALSE,TRUE)</formula>
    </cfRule>
    <cfRule type="expression" dxfId="1404" priority="786">
      <formula>IF(RIGHT(TEXT(AM109,"0.#"),1)=".",TRUE,FALSE)</formula>
    </cfRule>
  </conditionalFormatting>
  <conditionalFormatting sqref="AE108">
    <cfRule type="expression" dxfId="1403" priority="799">
      <formula>IF(RIGHT(TEXT(AE108,"0.#"),1)=".",FALSE,TRUE)</formula>
    </cfRule>
    <cfRule type="expression" dxfId="1402" priority="800">
      <formula>IF(RIGHT(TEXT(AE108,"0.#"),1)=".",TRUE,FALSE)</formula>
    </cfRule>
  </conditionalFormatting>
  <conditionalFormatting sqref="AE109">
    <cfRule type="expression" dxfId="1401" priority="797">
      <formula>IF(RIGHT(TEXT(AE109,"0.#"),1)=".",FALSE,TRUE)</formula>
    </cfRule>
    <cfRule type="expression" dxfId="1400" priority="798">
      <formula>IF(RIGHT(TEXT(AE109,"0.#"),1)=".",TRUE,FALSE)</formula>
    </cfRule>
  </conditionalFormatting>
  <conditionalFormatting sqref="AI109">
    <cfRule type="expression" dxfId="1399" priority="795">
      <formula>IF(RIGHT(TEXT(AI109,"0.#"),1)=".",FALSE,TRUE)</formula>
    </cfRule>
    <cfRule type="expression" dxfId="1398" priority="796">
      <formula>IF(RIGHT(TEXT(AI109,"0.#"),1)=".",TRUE,FALSE)</formula>
    </cfRule>
  </conditionalFormatting>
  <conditionalFormatting sqref="AI108">
    <cfRule type="expression" dxfId="1397" priority="793">
      <formula>IF(RIGHT(TEXT(AI108,"0.#"),1)=".",FALSE,TRUE)</formula>
    </cfRule>
    <cfRule type="expression" dxfId="1396" priority="794">
      <formula>IF(RIGHT(TEXT(AI108,"0.#"),1)=".",TRUE,FALSE)</formula>
    </cfRule>
  </conditionalFormatting>
  <conditionalFormatting sqref="AI107">
    <cfRule type="expression" dxfId="1395" priority="791">
      <formula>IF(RIGHT(TEXT(AI107,"0.#"),1)=".",FALSE,TRUE)</formula>
    </cfRule>
    <cfRule type="expression" dxfId="1394" priority="792">
      <formula>IF(RIGHT(TEXT(AI107,"0.#"),1)=".",TRUE,FALSE)</formula>
    </cfRule>
  </conditionalFormatting>
  <conditionalFormatting sqref="AM107">
    <cfRule type="expression" dxfId="1393" priority="789">
      <formula>IF(RIGHT(TEXT(AM107,"0.#"),1)=".",FALSE,TRUE)</formula>
    </cfRule>
    <cfRule type="expression" dxfId="1392" priority="790">
      <formula>IF(RIGHT(TEXT(AM107,"0.#"),1)=".",TRUE,FALSE)</formula>
    </cfRule>
  </conditionalFormatting>
  <conditionalFormatting sqref="AM108">
    <cfRule type="expression" dxfId="1391" priority="787">
      <formula>IF(RIGHT(TEXT(AM108,"0.#"),1)=".",FALSE,TRUE)</formula>
    </cfRule>
    <cfRule type="expression" dxfId="1390" priority="788">
      <formula>IF(RIGHT(TEXT(AM108,"0.#"),1)=".",TRUE,FALSE)</formula>
    </cfRule>
  </conditionalFormatting>
  <conditionalFormatting sqref="AQ107:AQ109">
    <cfRule type="expression" dxfId="1389" priority="783">
      <formula>IF(RIGHT(TEXT(AQ107,"0.#"),1)=".",FALSE,TRUE)</formula>
    </cfRule>
    <cfRule type="expression" dxfId="1388" priority="784">
      <formula>IF(RIGHT(TEXT(AQ107,"0.#"),1)=".",TRUE,FALSE)</formula>
    </cfRule>
  </conditionalFormatting>
  <conditionalFormatting sqref="AU107:AU109">
    <cfRule type="expression" dxfId="1387" priority="781">
      <formula>IF(RIGHT(TEXT(AU107,"0.#"),1)=".",FALSE,TRUE)</formula>
    </cfRule>
    <cfRule type="expression" dxfId="1386" priority="782">
      <formula>IF(RIGHT(TEXT(AU107,"0.#"),1)=".",TRUE,FALSE)</formula>
    </cfRule>
  </conditionalFormatting>
  <conditionalFormatting sqref="AE141">
    <cfRule type="expression" dxfId="1385" priority="779">
      <formula>IF(RIGHT(TEXT(AE141,"0.#"),1)=".",FALSE,TRUE)</formula>
    </cfRule>
    <cfRule type="expression" dxfId="1384" priority="780">
      <formula>IF(RIGHT(TEXT(AE141,"0.#"),1)=".",TRUE,FALSE)</formula>
    </cfRule>
  </conditionalFormatting>
  <conditionalFormatting sqref="AM143">
    <cfRule type="expression" dxfId="1383" priority="763">
      <formula>IF(RIGHT(TEXT(AM143,"0.#"),1)=".",FALSE,TRUE)</formula>
    </cfRule>
    <cfRule type="expression" dxfId="1382" priority="764">
      <formula>IF(RIGHT(TEXT(AM143,"0.#"),1)=".",TRUE,FALSE)</formula>
    </cfRule>
  </conditionalFormatting>
  <conditionalFormatting sqref="AE142">
    <cfRule type="expression" dxfId="1381" priority="777">
      <formula>IF(RIGHT(TEXT(AE142,"0.#"),1)=".",FALSE,TRUE)</formula>
    </cfRule>
    <cfRule type="expression" dxfId="1380" priority="778">
      <formula>IF(RIGHT(TEXT(AE142,"0.#"),1)=".",TRUE,FALSE)</formula>
    </cfRule>
  </conditionalFormatting>
  <conditionalFormatting sqref="AE143">
    <cfRule type="expression" dxfId="1379" priority="775">
      <formula>IF(RIGHT(TEXT(AE143,"0.#"),1)=".",FALSE,TRUE)</formula>
    </cfRule>
    <cfRule type="expression" dxfId="1378" priority="776">
      <formula>IF(RIGHT(TEXT(AE143,"0.#"),1)=".",TRUE,FALSE)</formula>
    </cfRule>
  </conditionalFormatting>
  <conditionalFormatting sqref="AI143">
    <cfRule type="expression" dxfId="1377" priority="773">
      <formula>IF(RIGHT(TEXT(AI143,"0.#"),1)=".",FALSE,TRUE)</formula>
    </cfRule>
    <cfRule type="expression" dxfId="1376" priority="774">
      <formula>IF(RIGHT(TEXT(AI143,"0.#"),1)=".",TRUE,FALSE)</formula>
    </cfRule>
  </conditionalFormatting>
  <conditionalFormatting sqref="AI142">
    <cfRule type="expression" dxfId="1375" priority="771">
      <formula>IF(RIGHT(TEXT(AI142,"0.#"),1)=".",FALSE,TRUE)</formula>
    </cfRule>
    <cfRule type="expression" dxfId="1374" priority="772">
      <formula>IF(RIGHT(TEXT(AI142,"0.#"),1)=".",TRUE,FALSE)</formula>
    </cfRule>
  </conditionalFormatting>
  <conditionalFormatting sqref="AI141">
    <cfRule type="expression" dxfId="1373" priority="769">
      <formula>IF(RIGHT(TEXT(AI141,"0.#"),1)=".",FALSE,TRUE)</formula>
    </cfRule>
    <cfRule type="expression" dxfId="1372" priority="770">
      <formula>IF(RIGHT(TEXT(AI141,"0.#"),1)=".",TRUE,FALSE)</formula>
    </cfRule>
  </conditionalFormatting>
  <conditionalFormatting sqref="AM141">
    <cfRule type="expression" dxfId="1371" priority="767">
      <formula>IF(RIGHT(TEXT(AM141,"0.#"),1)=".",FALSE,TRUE)</formula>
    </cfRule>
    <cfRule type="expression" dxfId="1370" priority="768">
      <formula>IF(RIGHT(TEXT(AM141,"0.#"),1)=".",TRUE,FALSE)</formula>
    </cfRule>
  </conditionalFormatting>
  <conditionalFormatting sqref="AM142">
    <cfRule type="expression" dxfId="1369" priority="765">
      <formula>IF(RIGHT(TEXT(AM142,"0.#"),1)=".",FALSE,TRUE)</formula>
    </cfRule>
    <cfRule type="expression" dxfId="1368" priority="766">
      <formula>IF(RIGHT(TEXT(AM142,"0.#"),1)=".",TRUE,FALSE)</formula>
    </cfRule>
  </conditionalFormatting>
  <conditionalFormatting sqref="AQ141:AQ143">
    <cfRule type="expression" dxfId="1367" priority="761">
      <formula>IF(RIGHT(TEXT(AQ141,"0.#"),1)=".",FALSE,TRUE)</formula>
    </cfRule>
    <cfRule type="expression" dxfId="1366" priority="762">
      <formula>IF(RIGHT(TEXT(AQ141,"0.#"),1)=".",TRUE,FALSE)</formula>
    </cfRule>
  </conditionalFormatting>
  <conditionalFormatting sqref="AU141:AU143">
    <cfRule type="expression" dxfId="1365" priority="759">
      <formula>IF(RIGHT(TEXT(AU141,"0.#"),1)=".",FALSE,TRUE)</formula>
    </cfRule>
    <cfRule type="expression" dxfId="1364" priority="760">
      <formula>IF(RIGHT(TEXT(AU141,"0.#"),1)=".",TRUE,FALSE)</formula>
    </cfRule>
  </conditionalFormatting>
  <conditionalFormatting sqref="AE175">
    <cfRule type="expression" dxfId="1363" priority="757">
      <formula>IF(RIGHT(TEXT(AE175,"0.#"),1)=".",FALSE,TRUE)</formula>
    </cfRule>
    <cfRule type="expression" dxfId="1362" priority="758">
      <formula>IF(RIGHT(TEXT(AE175,"0.#"),1)=".",TRUE,FALSE)</formula>
    </cfRule>
  </conditionalFormatting>
  <conditionalFormatting sqref="AM177">
    <cfRule type="expression" dxfId="1361" priority="741">
      <formula>IF(RIGHT(TEXT(AM177,"0.#"),1)=".",FALSE,TRUE)</formula>
    </cfRule>
    <cfRule type="expression" dxfId="1360" priority="742">
      <formula>IF(RIGHT(TEXT(AM177,"0.#"),1)=".",TRUE,FALSE)</formula>
    </cfRule>
  </conditionalFormatting>
  <conditionalFormatting sqref="AE176">
    <cfRule type="expression" dxfId="1359" priority="755">
      <formula>IF(RIGHT(TEXT(AE176,"0.#"),1)=".",FALSE,TRUE)</formula>
    </cfRule>
    <cfRule type="expression" dxfId="1358" priority="756">
      <formula>IF(RIGHT(TEXT(AE176,"0.#"),1)=".",TRUE,FALSE)</formula>
    </cfRule>
  </conditionalFormatting>
  <conditionalFormatting sqref="AE177">
    <cfRule type="expression" dxfId="1357" priority="753">
      <formula>IF(RIGHT(TEXT(AE177,"0.#"),1)=".",FALSE,TRUE)</formula>
    </cfRule>
    <cfRule type="expression" dxfId="1356" priority="754">
      <formula>IF(RIGHT(TEXT(AE177,"0.#"),1)=".",TRUE,FALSE)</formula>
    </cfRule>
  </conditionalFormatting>
  <conditionalFormatting sqref="AI177">
    <cfRule type="expression" dxfId="1355" priority="751">
      <formula>IF(RIGHT(TEXT(AI177,"0.#"),1)=".",FALSE,TRUE)</formula>
    </cfRule>
    <cfRule type="expression" dxfId="1354" priority="752">
      <formula>IF(RIGHT(TEXT(AI177,"0.#"),1)=".",TRUE,FALSE)</formula>
    </cfRule>
  </conditionalFormatting>
  <conditionalFormatting sqref="AI176">
    <cfRule type="expression" dxfId="1353" priority="749">
      <formula>IF(RIGHT(TEXT(AI176,"0.#"),1)=".",FALSE,TRUE)</formula>
    </cfRule>
    <cfRule type="expression" dxfId="1352" priority="750">
      <formula>IF(RIGHT(TEXT(AI176,"0.#"),1)=".",TRUE,FALSE)</formula>
    </cfRule>
  </conditionalFormatting>
  <conditionalFormatting sqref="AI175">
    <cfRule type="expression" dxfId="1351" priority="747">
      <formula>IF(RIGHT(TEXT(AI175,"0.#"),1)=".",FALSE,TRUE)</formula>
    </cfRule>
    <cfRule type="expression" dxfId="1350" priority="748">
      <formula>IF(RIGHT(TEXT(AI175,"0.#"),1)=".",TRUE,FALSE)</formula>
    </cfRule>
  </conditionalFormatting>
  <conditionalFormatting sqref="AM175">
    <cfRule type="expression" dxfId="1349" priority="745">
      <formula>IF(RIGHT(TEXT(AM175,"0.#"),1)=".",FALSE,TRUE)</formula>
    </cfRule>
    <cfRule type="expression" dxfId="1348" priority="746">
      <formula>IF(RIGHT(TEXT(AM175,"0.#"),1)=".",TRUE,FALSE)</formula>
    </cfRule>
  </conditionalFormatting>
  <conditionalFormatting sqref="AM176">
    <cfRule type="expression" dxfId="1347" priority="743">
      <formula>IF(RIGHT(TEXT(AM176,"0.#"),1)=".",FALSE,TRUE)</formula>
    </cfRule>
    <cfRule type="expression" dxfId="1346" priority="744">
      <formula>IF(RIGHT(TEXT(AM176,"0.#"),1)=".",TRUE,FALSE)</formula>
    </cfRule>
  </conditionalFormatting>
  <conditionalFormatting sqref="AQ175:AQ177">
    <cfRule type="expression" dxfId="1345" priority="739">
      <formula>IF(RIGHT(TEXT(AQ175,"0.#"),1)=".",FALSE,TRUE)</formula>
    </cfRule>
    <cfRule type="expression" dxfId="1344" priority="740">
      <formula>IF(RIGHT(TEXT(AQ175,"0.#"),1)=".",TRUE,FALSE)</formula>
    </cfRule>
  </conditionalFormatting>
  <conditionalFormatting sqref="AU175:AU177">
    <cfRule type="expression" dxfId="1343" priority="737">
      <formula>IF(RIGHT(TEXT(AU175,"0.#"),1)=".",FALSE,TRUE)</formula>
    </cfRule>
    <cfRule type="expression" dxfId="1342" priority="738">
      <formula>IF(RIGHT(TEXT(AU175,"0.#"),1)=".",TRUE,FALSE)</formula>
    </cfRule>
  </conditionalFormatting>
  <conditionalFormatting sqref="AE61">
    <cfRule type="expression" dxfId="1341" priority="691">
      <formula>IF(RIGHT(TEXT(AE61,"0.#"),1)=".",FALSE,TRUE)</formula>
    </cfRule>
    <cfRule type="expression" dxfId="1340" priority="692">
      <formula>IF(RIGHT(TEXT(AE61,"0.#"),1)=".",TRUE,FALSE)</formula>
    </cfRule>
  </conditionalFormatting>
  <conditionalFormatting sqref="AE62">
    <cfRule type="expression" dxfId="1339" priority="689">
      <formula>IF(RIGHT(TEXT(AE62,"0.#"),1)=".",FALSE,TRUE)</formula>
    </cfRule>
    <cfRule type="expression" dxfId="1338" priority="690">
      <formula>IF(RIGHT(TEXT(AE62,"0.#"),1)=".",TRUE,FALSE)</formula>
    </cfRule>
  </conditionalFormatting>
  <conditionalFormatting sqref="AM61">
    <cfRule type="expression" dxfId="1337" priority="679">
      <formula>IF(RIGHT(TEXT(AM61,"0.#"),1)=".",FALSE,TRUE)</formula>
    </cfRule>
    <cfRule type="expression" dxfId="1336" priority="680">
      <formula>IF(RIGHT(TEXT(AM61,"0.#"),1)=".",TRUE,FALSE)</formula>
    </cfRule>
  </conditionalFormatting>
  <conditionalFormatting sqref="AE63">
    <cfRule type="expression" dxfId="1335" priority="687">
      <formula>IF(RIGHT(TEXT(AE63,"0.#"),1)=".",FALSE,TRUE)</formula>
    </cfRule>
    <cfRule type="expression" dxfId="1334" priority="688">
      <formula>IF(RIGHT(TEXT(AE63,"0.#"),1)=".",TRUE,FALSE)</formula>
    </cfRule>
  </conditionalFormatting>
  <conditionalFormatting sqref="AI63">
    <cfRule type="expression" dxfId="1333" priority="685">
      <formula>IF(RIGHT(TEXT(AI63,"0.#"),1)=".",FALSE,TRUE)</formula>
    </cfRule>
    <cfRule type="expression" dxfId="1332" priority="686">
      <formula>IF(RIGHT(TEXT(AI63,"0.#"),1)=".",TRUE,FALSE)</formula>
    </cfRule>
  </conditionalFormatting>
  <conditionalFormatting sqref="AI62">
    <cfRule type="expression" dxfId="1331" priority="683">
      <formula>IF(RIGHT(TEXT(AI62,"0.#"),1)=".",FALSE,TRUE)</formula>
    </cfRule>
    <cfRule type="expression" dxfId="1330" priority="684">
      <formula>IF(RIGHT(TEXT(AI62,"0.#"),1)=".",TRUE,FALSE)</formula>
    </cfRule>
  </conditionalFormatting>
  <conditionalFormatting sqref="AI61">
    <cfRule type="expression" dxfId="1329" priority="681">
      <formula>IF(RIGHT(TEXT(AI61,"0.#"),1)=".",FALSE,TRUE)</formula>
    </cfRule>
    <cfRule type="expression" dxfId="1328" priority="682">
      <formula>IF(RIGHT(TEXT(AI61,"0.#"),1)=".",TRUE,FALSE)</formula>
    </cfRule>
  </conditionalFormatting>
  <conditionalFormatting sqref="AM62">
    <cfRule type="expression" dxfId="1327" priority="677">
      <formula>IF(RIGHT(TEXT(AM62,"0.#"),1)=".",FALSE,TRUE)</formula>
    </cfRule>
    <cfRule type="expression" dxfId="1326" priority="678">
      <formula>IF(RIGHT(TEXT(AM62,"0.#"),1)=".",TRUE,FALSE)</formula>
    </cfRule>
  </conditionalFormatting>
  <conditionalFormatting sqref="AM63">
    <cfRule type="expression" dxfId="1325" priority="675">
      <formula>IF(RIGHT(TEXT(AM63,"0.#"),1)=".",FALSE,TRUE)</formula>
    </cfRule>
    <cfRule type="expression" dxfId="1324" priority="676">
      <formula>IF(RIGHT(TEXT(AM63,"0.#"),1)=".",TRUE,FALSE)</formula>
    </cfRule>
  </conditionalFormatting>
  <conditionalFormatting sqref="AQ61:AQ63">
    <cfRule type="expression" dxfId="1323" priority="673">
      <formula>IF(RIGHT(TEXT(AQ61,"0.#"),1)=".",FALSE,TRUE)</formula>
    </cfRule>
    <cfRule type="expression" dxfId="1322" priority="674">
      <formula>IF(RIGHT(TEXT(AQ61,"0.#"),1)=".",TRUE,FALSE)</formula>
    </cfRule>
  </conditionalFormatting>
  <conditionalFormatting sqref="AU61:AU63">
    <cfRule type="expression" dxfId="1321" priority="671">
      <formula>IF(RIGHT(TEXT(AU61,"0.#"),1)=".",FALSE,TRUE)</formula>
    </cfRule>
    <cfRule type="expression" dxfId="1320" priority="672">
      <formula>IF(RIGHT(TEXT(AU61,"0.#"),1)=".",TRUE,FALSE)</formula>
    </cfRule>
  </conditionalFormatting>
  <conditionalFormatting sqref="AE95">
    <cfRule type="expression" dxfId="1319" priority="669">
      <formula>IF(RIGHT(TEXT(AE95,"0.#"),1)=".",FALSE,TRUE)</formula>
    </cfRule>
    <cfRule type="expression" dxfId="1318" priority="670">
      <formula>IF(RIGHT(TEXT(AE95,"0.#"),1)=".",TRUE,FALSE)</formula>
    </cfRule>
  </conditionalFormatting>
  <conditionalFormatting sqref="AE96">
    <cfRule type="expression" dxfId="1317" priority="667">
      <formula>IF(RIGHT(TEXT(AE96,"0.#"),1)=".",FALSE,TRUE)</formula>
    </cfRule>
    <cfRule type="expression" dxfId="1316" priority="668">
      <formula>IF(RIGHT(TEXT(AE96,"0.#"),1)=".",TRUE,FALSE)</formula>
    </cfRule>
  </conditionalFormatting>
  <conditionalFormatting sqref="AM95">
    <cfRule type="expression" dxfId="1315" priority="657">
      <formula>IF(RIGHT(TEXT(AM95,"0.#"),1)=".",FALSE,TRUE)</formula>
    </cfRule>
    <cfRule type="expression" dxfId="1314" priority="658">
      <formula>IF(RIGHT(TEXT(AM95,"0.#"),1)=".",TRUE,FALSE)</formula>
    </cfRule>
  </conditionalFormatting>
  <conditionalFormatting sqref="AE97">
    <cfRule type="expression" dxfId="1313" priority="665">
      <formula>IF(RIGHT(TEXT(AE97,"0.#"),1)=".",FALSE,TRUE)</formula>
    </cfRule>
    <cfRule type="expression" dxfId="1312" priority="666">
      <formula>IF(RIGHT(TEXT(AE97,"0.#"),1)=".",TRUE,FALSE)</formula>
    </cfRule>
  </conditionalFormatting>
  <conditionalFormatting sqref="AI97">
    <cfRule type="expression" dxfId="1311" priority="663">
      <formula>IF(RIGHT(TEXT(AI97,"0.#"),1)=".",FALSE,TRUE)</formula>
    </cfRule>
    <cfRule type="expression" dxfId="1310" priority="664">
      <formula>IF(RIGHT(TEXT(AI97,"0.#"),1)=".",TRUE,FALSE)</formula>
    </cfRule>
  </conditionalFormatting>
  <conditionalFormatting sqref="AI96">
    <cfRule type="expression" dxfId="1309" priority="661">
      <formula>IF(RIGHT(TEXT(AI96,"0.#"),1)=".",FALSE,TRUE)</formula>
    </cfRule>
    <cfRule type="expression" dxfId="1308" priority="662">
      <formula>IF(RIGHT(TEXT(AI96,"0.#"),1)=".",TRUE,FALSE)</formula>
    </cfRule>
  </conditionalFormatting>
  <conditionalFormatting sqref="AI95">
    <cfRule type="expression" dxfId="1307" priority="659">
      <formula>IF(RIGHT(TEXT(AI95,"0.#"),1)=".",FALSE,TRUE)</formula>
    </cfRule>
    <cfRule type="expression" dxfId="1306" priority="660">
      <formula>IF(RIGHT(TEXT(AI95,"0.#"),1)=".",TRUE,FALSE)</formula>
    </cfRule>
  </conditionalFormatting>
  <conditionalFormatting sqref="AM96">
    <cfRule type="expression" dxfId="1305" priority="655">
      <formula>IF(RIGHT(TEXT(AM96,"0.#"),1)=".",FALSE,TRUE)</formula>
    </cfRule>
    <cfRule type="expression" dxfId="1304" priority="656">
      <formula>IF(RIGHT(TEXT(AM96,"0.#"),1)=".",TRUE,FALSE)</formula>
    </cfRule>
  </conditionalFormatting>
  <conditionalFormatting sqref="AM97">
    <cfRule type="expression" dxfId="1303" priority="653">
      <formula>IF(RIGHT(TEXT(AM97,"0.#"),1)=".",FALSE,TRUE)</formula>
    </cfRule>
    <cfRule type="expression" dxfId="1302" priority="654">
      <formula>IF(RIGHT(TEXT(AM97,"0.#"),1)=".",TRUE,FALSE)</formula>
    </cfRule>
  </conditionalFormatting>
  <conditionalFormatting sqref="AQ95:AQ97">
    <cfRule type="expression" dxfId="1301" priority="651">
      <formula>IF(RIGHT(TEXT(AQ95,"0.#"),1)=".",FALSE,TRUE)</formula>
    </cfRule>
    <cfRule type="expression" dxfId="1300" priority="652">
      <formula>IF(RIGHT(TEXT(AQ95,"0.#"),1)=".",TRUE,FALSE)</formula>
    </cfRule>
  </conditionalFormatting>
  <conditionalFormatting sqref="AU95:AU97">
    <cfRule type="expression" dxfId="1299" priority="649">
      <formula>IF(RIGHT(TEXT(AU95,"0.#"),1)=".",FALSE,TRUE)</formula>
    </cfRule>
    <cfRule type="expression" dxfId="1298" priority="650">
      <formula>IF(RIGHT(TEXT(AU95,"0.#"),1)=".",TRUE,FALSE)</formula>
    </cfRule>
  </conditionalFormatting>
  <conditionalFormatting sqref="AE129">
    <cfRule type="expression" dxfId="1297" priority="647">
      <formula>IF(RIGHT(TEXT(AE129,"0.#"),1)=".",FALSE,TRUE)</formula>
    </cfRule>
    <cfRule type="expression" dxfId="1296" priority="648">
      <formula>IF(RIGHT(TEXT(AE129,"0.#"),1)=".",TRUE,FALSE)</formula>
    </cfRule>
  </conditionalFormatting>
  <conditionalFormatting sqref="AE130">
    <cfRule type="expression" dxfId="1295" priority="645">
      <formula>IF(RIGHT(TEXT(AE130,"0.#"),1)=".",FALSE,TRUE)</formula>
    </cfRule>
    <cfRule type="expression" dxfId="1294" priority="646">
      <formula>IF(RIGHT(TEXT(AE130,"0.#"),1)=".",TRUE,FALSE)</formula>
    </cfRule>
  </conditionalFormatting>
  <conditionalFormatting sqref="AM129">
    <cfRule type="expression" dxfId="1293" priority="635">
      <formula>IF(RIGHT(TEXT(AM129,"0.#"),1)=".",FALSE,TRUE)</formula>
    </cfRule>
    <cfRule type="expression" dxfId="1292" priority="636">
      <formula>IF(RIGHT(TEXT(AM129,"0.#"),1)=".",TRUE,FALSE)</formula>
    </cfRule>
  </conditionalFormatting>
  <conditionalFormatting sqref="AE131">
    <cfRule type="expression" dxfId="1291" priority="643">
      <formula>IF(RIGHT(TEXT(AE131,"0.#"),1)=".",FALSE,TRUE)</formula>
    </cfRule>
    <cfRule type="expression" dxfId="1290" priority="644">
      <formula>IF(RIGHT(TEXT(AE131,"0.#"),1)=".",TRUE,FALSE)</formula>
    </cfRule>
  </conditionalFormatting>
  <conditionalFormatting sqref="AI131">
    <cfRule type="expression" dxfId="1289" priority="641">
      <formula>IF(RIGHT(TEXT(AI131,"0.#"),1)=".",FALSE,TRUE)</formula>
    </cfRule>
    <cfRule type="expression" dxfId="1288" priority="642">
      <formula>IF(RIGHT(TEXT(AI131,"0.#"),1)=".",TRUE,FALSE)</formula>
    </cfRule>
  </conditionalFormatting>
  <conditionalFormatting sqref="AI130">
    <cfRule type="expression" dxfId="1287" priority="639">
      <formula>IF(RIGHT(TEXT(AI130,"0.#"),1)=".",FALSE,TRUE)</formula>
    </cfRule>
    <cfRule type="expression" dxfId="1286" priority="640">
      <formula>IF(RIGHT(TEXT(AI130,"0.#"),1)=".",TRUE,FALSE)</formula>
    </cfRule>
  </conditionalFormatting>
  <conditionalFormatting sqref="AI129">
    <cfRule type="expression" dxfId="1285" priority="637">
      <formula>IF(RIGHT(TEXT(AI129,"0.#"),1)=".",FALSE,TRUE)</formula>
    </cfRule>
    <cfRule type="expression" dxfId="1284" priority="638">
      <formula>IF(RIGHT(TEXT(AI129,"0.#"),1)=".",TRUE,FALSE)</formula>
    </cfRule>
  </conditionalFormatting>
  <conditionalFormatting sqref="AM130">
    <cfRule type="expression" dxfId="1283" priority="633">
      <formula>IF(RIGHT(TEXT(AM130,"0.#"),1)=".",FALSE,TRUE)</formula>
    </cfRule>
    <cfRule type="expression" dxfId="1282" priority="634">
      <formula>IF(RIGHT(TEXT(AM130,"0.#"),1)=".",TRUE,FALSE)</formula>
    </cfRule>
  </conditionalFormatting>
  <conditionalFormatting sqref="AM131">
    <cfRule type="expression" dxfId="1281" priority="631">
      <formula>IF(RIGHT(TEXT(AM131,"0.#"),1)=".",FALSE,TRUE)</formula>
    </cfRule>
    <cfRule type="expression" dxfId="1280" priority="632">
      <formula>IF(RIGHT(TEXT(AM131,"0.#"),1)=".",TRUE,FALSE)</formula>
    </cfRule>
  </conditionalFormatting>
  <conditionalFormatting sqref="AQ129:AQ131">
    <cfRule type="expression" dxfId="1279" priority="629">
      <formula>IF(RIGHT(TEXT(AQ129,"0.#"),1)=".",FALSE,TRUE)</formula>
    </cfRule>
    <cfRule type="expression" dxfId="1278" priority="630">
      <formula>IF(RIGHT(TEXT(AQ129,"0.#"),1)=".",TRUE,FALSE)</formula>
    </cfRule>
  </conditionalFormatting>
  <conditionalFormatting sqref="AU129:AU131">
    <cfRule type="expression" dxfId="1277" priority="627">
      <formula>IF(RIGHT(TEXT(AU129,"0.#"),1)=".",FALSE,TRUE)</formula>
    </cfRule>
    <cfRule type="expression" dxfId="1276" priority="628">
      <formula>IF(RIGHT(TEXT(AU129,"0.#"),1)=".",TRUE,FALSE)</formula>
    </cfRule>
  </conditionalFormatting>
  <conditionalFormatting sqref="AE163">
    <cfRule type="expression" dxfId="1275" priority="625">
      <formula>IF(RIGHT(TEXT(AE163,"0.#"),1)=".",FALSE,TRUE)</formula>
    </cfRule>
    <cfRule type="expression" dxfId="1274" priority="626">
      <formula>IF(RIGHT(TEXT(AE163,"0.#"),1)=".",TRUE,FALSE)</formula>
    </cfRule>
  </conditionalFormatting>
  <conditionalFormatting sqref="AE164">
    <cfRule type="expression" dxfId="1273" priority="623">
      <formula>IF(RIGHT(TEXT(AE164,"0.#"),1)=".",FALSE,TRUE)</formula>
    </cfRule>
    <cfRule type="expression" dxfId="1272" priority="624">
      <formula>IF(RIGHT(TEXT(AE164,"0.#"),1)=".",TRUE,FALSE)</formula>
    </cfRule>
  </conditionalFormatting>
  <conditionalFormatting sqref="AM163">
    <cfRule type="expression" dxfId="1271" priority="613">
      <formula>IF(RIGHT(TEXT(AM163,"0.#"),1)=".",FALSE,TRUE)</formula>
    </cfRule>
    <cfRule type="expression" dxfId="1270" priority="614">
      <formula>IF(RIGHT(TEXT(AM163,"0.#"),1)=".",TRUE,FALSE)</formula>
    </cfRule>
  </conditionalFormatting>
  <conditionalFormatting sqref="AE165">
    <cfRule type="expression" dxfId="1269" priority="621">
      <formula>IF(RIGHT(TEXT(AE165,"0.#"),1)=".",FALSE,TRUE)</formula>
    </cfRule>
    <cfRule type="expression" dxfId="1268" priority="622">
      <formula>IF(RIGHT(TEXT(AE165,"0.#"),1)=".",TRUE,FALSE)</formula>
    </cfRule>
  </conditionalFormatting>
  <conditionalFormatting sqref="AI165">
    <cfRule type="expression" dxfId="1267" priority="619">
      <formula>IF(RIGHT(TEXT(AI165,"0.#"),1)=".",FALSE,TRUE)</formula>
    </cfRule>
    <cfRule type="expression" dxfId="1266" priority="620">
      <formula>IF(RIGHT(TEXT(AI165,"0.#"),1)=".",TRUE,FALSE)</formula>
    </cfRule>
  </conditionalFormatting>
  <conditionalFormatting sqref="AI164">
    <cfRule type="expression" dxfId="1265" priority="617">
      <formula>IF(RIGHT(TEXT(AI164,"0.#"),1)=".",FALSE,TRUE)</formula>
    </cfRule>
    <cfRule type="expression" dxfId="1264" priority="618">
      <formula>IF(RIGHT(TEXT(AI164,"0.#"),1)=".",TRUE,FALSE)</formula>
    </cfRule>
  </conditionalFormatting>
  <conditionalFormatting sqref="AI163">
    <cfRule type="expression" dxfId="1263" priority="615">
      <formula>IF(RIGHT(TEXT(AI163,"0.#"),1)=".",FALSE,TRUE)</formula>
    </cfRule>
    <cfRule type="expression" dxfId="1262" priority="616">
      <formula>IF(RIGHT(TEXT(AI163,"0.#"),1)=".",TRUE,FALSE)</formula>
    </cfRule>
  </conditionalFormatting>
  <conditionalFormatting sqref="AM164">
    <cfRule type="expression" dxfId="1261" priority="611">
      <formula>IF(RIGHT(TEXT(AM164,"0.#"),1)=".",FALSE,TRUE)</formula>
    </cfRule>
    <cfRule type="expression" dxfId="1260" priority="612">
      <formula>IF(RIGHT(TEXT(AM164,"0.#"),1)=".",TRUE,FALSE)</formula>
    </cfRule>
  </conditionalFormatting>
  <conditionalFormatting sqref="AM165">
    <cfRule type="expression" dxfId="1259" priority="609">
      <formula>IF(RIGHT(TEXT(AM165,"0.#"),1)=".",FALSE,TRUE)</formula>
    </cfRule>
    <cfRule type="expression" dxfId="1258" priority="610">
      <formula>IF(RIGHT(TEXT(AM165,"0.#"),1)=".",TRUE,FALSE)</formula>
    </cfRule>
  </conditionalFormatting>
  <conditionalFormatting sqref="AQ163:AQ165">
    <cfRule type="expression" dxfId="1257" priority="607">
      <formula>IF(RIGHT(TEXT(AQ163,"0.#"),1)=".",FALSE,TRUE)</formula>
    </cfRule>
    <cfRule type="expression" dxfId="1256" priority="608">
      <formula>IF(RIGHT(TEXT(AQ163,"0.#"),1)=".",TRUE,FALSE)</formula>
    </cfRule>
  </conditionalFormatting>
  <conditionalFormatting sqref="AU163:AU165">
    <cfRule type="expression" dxfId="1255" priority="605">
      <formula>IF(RIGHT(TEXT(AU163,"0.#"),1)=".",FALSE,TRUE)</formula>
    </cfRule>
    <cfRule type="expression" dxfId="1254" priority="606">
      <formula>IF(RIGHT(TEXT(AU163,"0.#"),1)=".",TRUE,FALSE)</formula>
    </cfRule>
  </conditionalFormatting>
  <conditionalFormatting sqref="AE197">
    <cfRule type="expression" dxfId="1253" priority="603">
      <formula>IF(RIGHT(TEXT(AE197,"0.#"),1)=".",FALSE,TRUE)</formula>
    </cfRule>
    <cfRule type="expression" dxfId="1252" priority="604">
      <formula>IF(RIGHT(TEXT(AE197,"0.#"),1)=".",TRUE,FALSE)</formula>
    </cfRule>
  </conditionalFormatting>
  <conditionalFormatting sqref="AE198">
    <cfRule type="expression" dxfId="1251" priority="601">
      <formula>IF(RIGHT(TEXT(AE198,"0.#"),1)=".",FALSE,TRUE)</formula>
    </cfRule>
    <cfRule type="expression" dxfId="1250" priority="602">
      <formula>IF(RIGHT(TEXT(AE198,"0.#"),1)=".",TRUE,FALSE)</formula>
    </cfRule>
  </conditionalFormatting>
  <conditionalFormatting sqref="AM197">
    <cfRule type="expression" dxfId="1249" priority="591">
      <formula>IF(RIGHT(TEXT(AM197,"0.#"),1)=".",FALSE,TRUE)</formula>
    </cfRule>
    <cfRule type="expression" dxfId="1248" priority="592">
      <formula>IF(RIGHT(TEXT(AM197,"0.#"),1)=".",TRUE,FALSE)</formula>
    </cfRule>
  </conditionalFormatting>
  <conditionalFormatting sqref="AE199">
    <cfRule type="expression" dxfId="1247" priority="599">
      <formula>IF(RIGHT(TEXT(AE199,"0.#"),1)=".",FALSE,TRUE)</formula>
    </cfRule>
    <cfRule type="expression" dxfId="1246" priority="600">
      <formula>IF(RIGHT(TEXT(AE199,"0.#"),1)=".",TRUE,FALSE)</formula>
    </cfRule>
  </conditionalFormatting>
  <conditionalFormatting sqref="AI199">
    <cfRule type="expression" dxfId="1245" priority="597">
      <formula>IF(RIGHT(TEXT(AI199,"0.#"),1)=".",FALSE,TRUE)</formula>
    </cfRule>
    <cfRule type="expression" dxfId="1244" priority="598">
      <formula>IF(RIGHT(TEXT(AI199,"0.#"),1)=".",TRUE,FALSE)</formula>
    </cfRule>
  </conditionalFormatting>
  <conditionalFormatting sqref="AI198">
    <cfRule type="expression" dxfId="1243" priority="595">
      <formula>IF(RIGHT(TEXT(AI198,"0.#"),1)=".",FALSE,TRUE)</formula>
    </cfRule>
    <cfRule type="expression" dxfId="1242" priority="596">
      <formula>IF(RIGHT(TEXT(AI198,"0.#"),1)=".",TRUE,FALSE)</formula>
    </cfRule>
  </conditionalFormatting>
  <conditionalFormatting sqref="AI197">
    <cfRule type="expression" dxfId="1241" priority="593">
      <formula>IF(RIGHT(TEXT(AI197,"0.#"),1)=".",FALSE,TRUE)</formula>
    </cfRule>
    <cfRule type="expression" dxfId="1240" priority="594">
      <formula>IF(RIGHT(TEXT(AI197,"0.#"),1)=".",TRUE,FALSE)</formula>
    </cfRule>
  </conditionalFormatting>
  <conditionalFormatting sqref="AM198">
    <cfRule type="expression" dxfId="1239" priority="589">
      <formula>IF(RIGHT(TEXT(AM198,"0.#"),1)=".",FALSE,TRUE)</formula>
    </cfRule>
    <cfRule type="expression" dxfId="1238" priority="590">
      <formula>IF(RIGHT(TEXT(AM198,"0.#"),1)=".",TRUE,FALSE)</formula>
    </cfRule>
  </conditionalFormatting>
  <conditionalFormatting sqref="AM199">
    <cfRule type="expression" dxfId="1237" priority="587">
      <formula>IF(RIGHT(TEXT(AM199,"0.#"),1)=".",FALSE,TRUE)</formula>
    </cfRule>
    <cfRule type="expression" dxfId="1236" priority="588">
      <formula>IF(RIGHT(TEXT(AM199,"0.#"),1)=".",TRUE,FALSE)</formula>
    </cfRule>
  </conditionalFormatting>
  <conditionalFormatting sqref="AQ197:AQ199">
    <cfRule type="expression" dxfId="1235" priority="585">
      <formula>IF(RIGHT(TEXT(AQ197,"0.#"),1)=".",FALSE,TRUE)</formula>
    </cfRule>
    <cfRule type="expression" dxfId="1234" priority="586">
      <formula>IF(RIGHT(TEXT(AQ197,"0.#"),1)=".",TRUE,FALSE)</formula>
    </cfRule>
  </conditionalFormatting>
  <conditionalFormatting sqref="AU197:AU199">
    <cfRule type="expression" dxfId="1233" priority="583">
      <formula>IF(RIGHT(TEXT(AU197,"0.#"),1)=".",FALSE,TRUE)</formula>
    </cfRule>
    <cfRule type="expression" dxfId="1232" priority="584">
      <formula>IF(RIGHT(TEXT(AU197,"0.#"),1)=".",TRUE,FALSE)</formula>
    </cfRule>
  </conditionalFormatting>
  <conditionalFormatting sqref="AE134 AQ134">
    <cfRule type="expression" dxfId="1231" priority="581">
      <formula>IF(RIGHT(TEXT(AE134,"0.#"),1)=".",FALSE,TRUE)</formula>
    </cfRule>
    <cfRule type="expression" dxfId="1230" priority="582">
      <formula>IF(RIGHT(TEXT(AE134,"0.#"),1)=".",TRUE,FALSE)</formula>
    </cfRule>
  </conditionalFormatting>
  <conditionalFormatting sqref="AI134">
    <cfRule type="expression" dxfId="1229" priority="579">
      <formula>IF(RIGHT(TEXT(AI134,"0.#"),1)=".",FALSE,TRUE)</formula>
    </cfRule>
    <cfRule type="expression" dxfId="1228" priority="580">
      <formula>IF(RIGHT(TEXT(AI134,"0.#"),1)=".",TRUE,FALSE)</formula>
    </cfRule>
  </conditionalFormatting>
  <conditionalFormatting sqref="AM134">
    <cfRule type="expression" dxfId="1227" priority="577">
      <formula>IF(RIGHT(TEXT(AM134,"0.#"),1)=".",FALSE,TRUE)</formula>
    </cfRule>
    <cfRule type="expression" dxfId="1226" priority="578">
      <formula>IF(RIGHT(TEXT(AM134,"0.#"),1)=".",TRUE,FALSE)</formula>
    </cfRule>
  </conditionalFormatting>
  <conditionalFormatting sqref="AE135">
    <cfRule type="expression" dxfId="1225" priority="575">
      <formula>IF(RIGHT(TEXT(AE135,"0.#"),1)=".",FALSE,TRUE)</formula>
    </cfRule>
    <cfRule type="expression" dxfId="1224" priority="576">
      <formula>IF(RIGHT(TEXT(AE135,"0.#"),1)=".",TRUE,FALSE)</formula>
    </cfRule>
  </conditionalFormatting>
  <conditionalFormatting sqref="AI135">
    <cfRule type="expression" dxfId="1223" priority="573">
      <formula>IF(RIGHT(TEXT(AI135,"0.#"),1)=".",FALSE,TRUE)</formula>
    </cfRule>
    <cfRule type="expression" dxfId="1222" priority="574">
      <formula>IF(RIGHT(TEXT(AI135,"0.#"),1)=".",TRUE,FALSE)</formula>
    </cfRule>
  </conditionalFormatting>
  <conditionalFormatting sqref="AM135">
    <cfRule type="expression" dxfId="1221" priority="571">
      <formula>IF(RIGHT(TEXT(AM135,"0.#"),1)=".",FALSE,TRUE)</formula>
    </cfRule>
    <cfRule type="expression" dxfId="1220" priority="572">
      <formula>IF(RIGHT(TEXT(AM135,"0.#"),1)=".",TRUE,FALSE)</formula>
    </cfRule>
  </conditionalFormatting>
  <conditionalFormatting sqref="AQ135">
    <cfRule type="expression" dxfId="1219" priority="569">
      <formula>IF(RIGHT(TEXT(AQ135,"0.#"),1)=".",FALSE,TRUE)</formula>
    </cfRule>
    <cfRule type="expression" dxfId="1218" priority="570">
      <formula>IF(RIGHT(TEXT(AQ135,"0.#"),1)=".",TRUE,FALSE)</formula>
    </cfRule>
  </conditionalFormatting>
  <conditionalFormatting sqref="AU134">
    <cfRule type="expression" dxfId="1217" priority="567">
      <formula>IF(RIGHT(TEXT(AU134,"0.#"),1)=".",FALSE,TRUE)</formula>
    </cfRule>
    <cfRule type="expression" dxfId="1216" priority="568">
      <formula>IF(RIGHT(TEXT(AU134,"0.#"),1)=".",TRUE,FALSE)</formula>
    </cfRule>
  </conditionalFormatting>
  <conditionalFormatting sqref="AU135">
    <cfRule type="expression" dxfId="1215" priority="565">
      <formula>IF(RIGHT(TEXT(AU135,"0.#"),1)=".",FALSE,TRUE)</formula>
    </cfRule>
    <cfRule type="expression" dxfId="1214" priority="566">
      <formula>IF(RIGHT(TEXT(AU135,"0.#"),1)=".",TRUE,FALSE)</formula>
    </cfRule>
  </conditionalFormatting>
  <conditionalFormatting sqref="AE168 AQ168">
    <cfRule type="expression" dxfId="1213" priority="563">
      <formula>IF(RIGHT(TEXT(AE168,"0.#"),1)=".",FALSE,TRUE)</formula>
    </cfRule>
    <cfRule type="expression" dxfId="1212" priority="564">
      <formula>IF(RIGHT(TEXT(AE168,"0.#"),1)=".",TRUE,FALSE)</formula>
    </cfRule>
  </conditionalFormatting>
  <conditionalFormatting sqref="AI168">
    <cfRule type="expression" dxfId="1211" priority="561">
      <formula>IF(RIGHT(TEXT(AI168,"0.#"),1)=".",FALSE,TRUE)</formula>
    </cfRule>
    <cfRule type="expression" dxfId="1210" priority="562">
      <formula>IF(RIGHT(TEXT(AI168,"0.#"),1)=".",TRUE,FALSE)</formula>
    </cfRule>
  </conditionalFormatting>
  <conditionalFormatting sqref="AM168">
    <cfRule type="expression" dxfId="1209" priority="559">
      <formula>IF(RIGHT(TEXT(AM168,"0.#"),1)=".",FALSE,TRUE)</formula>
    </cfRule>
    <cfRule type="expression" dxfId="1208" priority="560">
      <formula>IF(RIGHT(TEXT(AM168,"0.#"),1)=".",TRUE,FALSE)</formula>
    </cfRule>
  </conditionalFormatting>
  <conditionalFormatting sqref="AE169">
    <cfRule type="expression" dxfId="1207" priority="557">
      <formula>IF(RIGHT(TEXT(AE169,"0.#"),1)=".",FALSE,TRUE)</formula>
    </cfRule>
    <cfRule type="expression" dxfId="1206" priority="558">
      <formula>IF(RIGHT(TEXT(AE169,"0.#"),1)=".",TRUE,FALSE)</formula>
    </cfRule>
  </conditionalFormatting>
  <conditionalFormatting sqref="AI169">
    <cfRule type="expression" dxfId="1205" priority="555">
      <formula>IF(RIGHT(TEXT(AI169,"0.#"),1)=".",FALSE,TRUE)</formula>
    </cfRule>
    <cfRule type="expression" dxfId="1204" priority="556">
      <formula>IF(RIGHT(TEXT(AI169,"0.#"),1)=".",TRUE,FALSE)</formula>
    </cfRule>
  </conditionalFormatting>
  <conditionalFormatting sqref="AM169">
    <cfRule type="expression" dxfId="1203" priority="553">
      <formula>IF(RIGHT(TEXT(AM169,"0.#"),1)=".",FALSE,TRUE)</formula>
    </cfRule>
    <cfRule type="expression" dxfId="1202" priority="554">
      <formula>IF(RIGHT(TEXT(AM169,"0.#"),1)=".",TRUE,FALSE)</formula>
    </cfRule>
  </conditionalFormatting>
  <conditionalFormatting sqref="AQ169">
    <cfRule type="expression" dxfId="1201" priority="551">
      <formula>IF(RIGHT(TEXT(AQ169,"0.#"),1)=".",FALSE,TRUE)</formula>
    </cfRule>
    <cfRule type="expression" dxfId="1200" priority="552">
      <formula>IF(RIGHT(TEXT(AQ169,"0.#"),1)=".",TRUE,FALSE)</formula>
    </cfRule>
  </conditionalFormatting>
  <conditionalFormatting sqref="AU168">
    <cfRule type="expression" dxfId="1199" priority="549">
      <formula>IF(RIGHT(TEXT(AU168,"0.#"),1)=".",FALSE,TRUE)</formula>
    </cfRule>
    <cfRule type="expression" dxfId="1198" priority="550">
      <formula>IF(RIGHT(TEXT(AU168,"0.#"),1)=".",TRUE,FALSE)</formula>
    </cfRule>
  </conditionalFormatting>
  <conditionalFormatting sqref="AU169">
    <cfRule type="expression" dxfId="1197" priority="547">
      <formula>IF(RIGHT(TEXT(AU169,"0.#"),1)=".",FALSE,TRUE)</formula>
    </cfRule>
    <cfRule type="expression" dxfId="1196" priority="548">
      <formula>IF(RIGHT(TEXT(AU169,"0.#"),1)=".",TRUE,FALSE)</formula>
    </cfRule>
  </conditionalFormatting>
  <conditionalFormatting sqref="AE90">
    <cfRule type="expression" dxfId="1195" priority="545">
      <formula>IF(RIGHT(TEXT(AE90,"0.#"),1)=".",FALSE,TRUE)</formula>
    </cfRule>
    <cfRule type="expression" dxfId="1194" priority="546">
      <formula>IF(RIGHT(TEXT(AE90,"0.#"),1)=".",TRUE,FALSE)</formula>
    </cfRule>
  </conditionalFormatting>
  <conditionalFormatting sqref="AE91">
    <cfRule type="expression" dxfId="1193" priority="543">
      <formula>IF(RIGHT(TEXT(AE91,"0.#"),1)=".",FALSE,TRUE)</formula>
    </cfRule>
    <cfRule type="expression" dxfId="1192" priority="544">
      <formula>IF(RIGHT(TEXT(AE91,"0.#"),1)=".",TRUE,FALSE)</formula>
    </cfRule>
  </conditionalFormatting>
  <conditionalFormatting sqref="AM90">
    <cfRule type="expression" dxfId="1191" priority="533">
      <formula>IF(RIGHT(TEXT(AM90,"0.#"),1)=".",FALSE,TRUE)</formula>
    </cfRule>
    <cfRule type="expression" dxfId="1190" priority="534">
      <formula>IF(RIGHT(TEXT(AM90,"0.#"),1)=".",TRUE,FALSE)</formula>
    </cfRule>
  </conditionalFormatting>
  <conditionalFormatting sqref="AE92">
    <cfRule type="expression" dxfId="1189" priority="541">
      <formula>IF(RIGHT(TEXT(AE92,"0.#"),1)=".",FALSE,TRUE)</formula>
    </cfRule>
    <cfRule type="expression" dxfId="1188" priority="542">
      <formula>IF(RIGHT(TEXT(AE92,"0.#"),1)=".",TRUE,FALSE)</formula>
    </cfRule>
  </conditionalFormatting>
  <conditionalFormatting sqref="AI92">
    <cfRule type="expression" dxfId="1187" priority="539">
      <formula>IF(RIGHT(TEXT(AI92,"0.#"),1)=".",FALSE,TRUE)</formula>
    </cfRule>
    <cfRule type="expression" dxfId="1186" priority="540">
      <formula>IF(RIGHT(TEXT(AI92,"0.#"),1)=".",TRUE,FALSE)</formula>
    </cfRule>
  </conditionalFormatting>
  <conditionalFormatting sqref="AI91">
    <cfRule type="expression" dxfId="1185" priority="537">
      <formula>IF(RIGHT(TEXT(AI91,"0.#"),1)=".",FALSE,TRUE)</formula>
    </cfRule>
    <cfRule type="expression" dxfId="1184" priority="538">
      <formula>IF(RIGHT(TEXT(AI91,"0.#"),1)=".",TRUE,FALSE)</formula>
    </cfRule>
  </conditionalFormatting>
  <conditionalFormatting sqref="AI90">
    <cfRule type="expression" dxfId="1183" priority="535">
      <formula>IF(RIGHT(TEXT(AI90,"0.#"),1)=".",FALSE,TRUE)</formula>
    </cfRule>
    <cfRule type="expression" dxfId="1182" priority="536">
      <formula>IF(RIGHT(TEXT(AI90,"0.#"),1)=".",TRUE,FALSE)</formula>
    </cfRule>
  </conditionalFormatting>
  <conditionalFormatting sqref="AM91">
    <cfRule type="expression" dxfId="1181" priority="531">
      <formula>IF(RIGHT(TEXT(AM91,"0.#"),1)=".",FALSE,TRUE)</formula>
    </cfRule>
    <cfRule type="expression" dxfId="1180" priority="532">
      <formula>IF(RIGHT(TEXT(AM91,"0.#"),1)=".",TRUE,FALSE)</formula>
    </cfRule>
  </conditionalFormatting>
  <conditionalFormatting sqref="AM92">
    <cfRule type="expression" dxfId="1179" priority="529">
      <formula>IF(RIGHT(TEXT(AM92,"0.#"),1)=".",FALSE,TRUE)</formula>
    </cfRule>
    <cfRule type="expression" dxfId="1178" priority="530">
      <formula>IF(RIGHT(TEXT(AM92,"0.#"),1)=".",TRUE,FALSE)</formula>
    </cfRule>
  </conditionalFormatting>
  <conditionalFormatting sqref="AQ90:AQ92">
    <cfRule type="expression" dxfId="1177" priority="527">
      <formula>IF(RIGHT(TEXT(AQ90,"0.#"),1)=".",FALSE,TRUE)</formula>
    </cfRule>
    <cfRule type="expression" dxfId="1176" priority="528">
      <formula>IF(RIGHT(TEXT(AQ90,"0.#"),1)=".",TRUE,FALSE)</formula>
    </cfRule>
  </conditionalFormatting>
  <conditionalFormatting sqref="AU90:AU92">
    <cfRule type="expression" dxfId="1175" priority="525">
      <formula>IF(RIGHT(TEXT(AU90,"0.#"),1)=".",FALSE,TRUE)</formula>
    </cfRule>
    <cfRule type="expression" dxfId="1174" priority="526">
      <formula>IF(RIGHT(TEXT(AU90,"0.#"),1)=".",TRUE,FALSE)</formula>
    </cfRule>
  </conditionalFormatting>
  <conditionalFormatting sqref="AE85">
    <cfRule type="expression" dxfId="1173" priority="523">
      <formula>IF(RIGHT(TEXT(AE85,"0.#"),1)=".",FALSE,TRUE)</formula>
    </cfRule>
    <cfRule type="expression" dxfId="1172" priority="524">
      <formula>IF(RIGHT(TEXT(AE85,"0.#"),1)=".",TRUE,FALSE)</formula>
    </cfRule>
  </conditionalFormatting>
  <conditionalFormatting sqref="AE86">
    <cfRule type="expression" dxfId="1171" priority="521">
      <formula>IF(RIGHT(TEXT(AE86,"0.#"),1)=".",FALSE,TRUE)</formula>
    </cfRule>
    <cfRule type="expression" dxfId="1170" priority="522">
      <formula>IF(RIGHT(TEXT(AE86,"0.#"),1)=".",TRUE,FALSE)</formula>
    </cfRule>
  </conditionalFormatting>
  <conditionalFormatting sqref="AM85">
    <cfRule type="expression" dxfId="1169" priority="511">
      <formula>IF(RIGHT(TEXT(AM85,"0.#"),1)=".",FALSE,TRUE)</formula>
    </cfRule>
    <cfRule type="expression" dxfId="1168" priority="512">
      <formula>IF(RIGHT(TEXT(AM85,"0.#"),1)=".",TRUE,FALSE)</formula>
    </cfRule>
  </conditionalFormatting>
  <conditionalFormatting sqref="AE87">
    <cfRule type="expression" dxfId="1167" priority="519">
      <formula>IF(RIGHT(TEXT(AE87,"0.#"),1)=".",FALSE,TRUE)</formula>
    </cfRule>
    <cfRule type="expression" dxfId="1166" priority="520">
      <formula>IF(RIGHT(TEXT(AE87,"0.#"),1)=".",TRUE,FALSE)</formula>
    </cfRule>
  </conditionalFormatting>
  <conditionalFormatting sqref="AI87">
    <cfRule type="expression" dxfId="1165" priority="517">
      <formula>IF(RIGHT(TEXT(AI87,"0.#"),1)=".",FALSE,TRUE)</formula>
    </cfRule>
    <cfRule type="expression" dxfId="1164" priority="518">
      <formula>IF(RIGHT(TEXT(AI87,"0.#"),1)=".",TRUE,FALSE)</formula>
    </cfRule>
  </conditionalFormatting>
  <conditionalFormatting sqref="AI86">
    <cfRule type="expression" dxfId="1163" priority="515">
      <formula>IF(RIGHT(TEXT(AI86,"0.#"),1)=".",FALSE,TRUE)</formula>
    </cfRule>
    <cfRule type="expression" dxfId="1162" priority="516">
      <formula>IF(RIGHT(TEXT(AI86,"0.#"),1)=".",TRUE,FALSE)</formula>
    </cfRule>
  </conditionalFormatting>
  <conditionalFormatting sqref="AI85">
    <cfRule type="expression" dxfId="1161" priority="513">
      <formula>IF(RIGHT(TEXT(AI85,"0.#"),1)=".",FALSE,TRUE)</formula>
    </cfRule>
    <cfRule type="expression" dxfId="1160" priority="514">
      <formula>IF(RIGHT(TEXT(AI85,"0.#"),1)=".",TRUE,FALSE)</formula>
    </cfRule>
  </conditionalFormatting>
  <conditionalFormatting sqref="AM86">
    <cfRule type="expression" dxfId="1159" priority="509">
      <formula>IF(RIGHT(TEXT(AM86,"0.#"),1)=".",FALSE,TRUE)</formula>
    </cfRule>
    <cfRule type="expression" dxfId="1158" priority="510">
      <formula>IF(RIGHT(TEXT(AM86,"0.#"),1)=".",TRUE,FALSE)</formula>
    </cfRule>
  </conditionalFormatting>
  <conditionalFormatting sqref="AM87">
    <cfRule type="expression" dxfId="1157" priority="507">
      <formula>IF(RIGHT(TEXT(AM87,"0.#"),1)=".",FALSE,TRUE)</formula>
    </cfRule>
    <cfRule type="expression" dxfId="1156" priority="508">
      <formula>IF(RIGHT(TEXT(AM87,"0.#"),1)=".",TRUE,FALSE)</formula>
    </cfRule>
  </conditionalFormatting>
  <conditionalFormatting sqref="AQ85:AQ87">
    <cfRule type="expression" dxfId="1155" priority="505">
      <formula>IF(RIGHT(TEXT(AQ85,"0.#"),1)=".",FALSE,TRUE)</formula>
    </cfRule>
    <cfRule type="expression" dxfId="1154" priority="506">
      <formula>IF(RIGHT(TEXT(AQ85,"0.#"),1)=".",TRUE,FALSE)</formula>
    </cfRule>
  </conditionalFormatting>
  <conditionalFormatting sqref="AU85:AU87">
    <cfRule type="expression" dxfId="1153" priority="503">
      <formula>IF(RIGHT(TEXT(AU85,"0.#"),1)=".",FALSE,TRUE)</formula>
    </cfRule>
    <cfRule type="expression" dxfId="1152" priority="504">
      <formula>IF(RIGHT(TEXT(AU85,"0.#"),1)=".",TRUE,FALSE)</formula>
    </cfRule>
  </conditionalFormatting>
  <conditionalFormatting sqref="AE124">
    <cfRule type="expression" dxfId="1151" priority="501">
      <formula>IF(RIGHT(TEXT(AE124,"0.#"),1)=".",FALSE,TRUE)</formula>
    </cfRule>
    <cfRule type="expression" dxfId="1150" priority="502">
      <formula>IF(RIGHT(TEXT(AE124,"0.#"),1)=".",TRUE,FALSE)</formula>
    </cfRule>
  </conditionalFormatting>
  <conditionalFormatting sqref="AE125">
    <cfRule type="expression" dxfId="1149" priority="499">
      <formula>IF(RIGHT(TEXT(AE125,"0.#"),1)=".",FALSE,TRUE)</formula>
    </cfRule>
    <cfRule type="expression" dxfId="1148" priority="500">
      <formula>IF(RIGHT(TEXT(AE125,"0.#"),1)=".",TRUE,FALSE)</formula>
    </cfRule>
  </conditionalFormatting>
  <conditionalFormatting sqref="AM124">
    <cfRule type="expression" dxfId="1147" priority="489">
      <formula>IF(RIGHT(TEXT(AM124,"0.#"),1)=".",FALSE,TRUE)</formula>
    </cfRule>
    <cfRule type="expression" dxfId="1146" priority="490">
      <formula>IF(RIGHT(TEXT(AM124,"0.#"),1)=".",TRUE,FALSE)</formula>
    </cfRule>
  </conditionalFormatting>
  <conditionalFormatting sqref="AE126">
    <cfRule type="expression" dxfId="1145" priority="497">
      <formula>IF(RIGHT(TEXT(AE126,"0.#"),1)=".",FALSE,TRUE)</formula>
    </cfRule>
    <cfRule type="expression" dxfId="1144" priority="498">
      <formula>IF(RIGHT(TEXT(AE126,"0.#"),1)=".",TRUE,FALSE)</formula>
    </cfRule>
  </conditionalFormatting>
  <conditionalFormatting sqref="AI126">
    <cfRule type="expression" dxfId="1143" priority="495">
      <formula>IF(RIGHT(TEXT(AI126,"0.#"),1)=".",FALSE,TRUE)</formula>
    </cfRule>
    <cfRule type="expression" dxfId="1142" priority="496">
      <formula>IF(RIGHT(TEXT(AI126,"0.#"),1)=".",TRUE,FALSE)</formula>
    </cfRule>
  </conditionalFormatting>
  <conditionalFormatting sqref="AI125">
    <cfRule type="expression" dxfId="1141" priority="493">
      <formula>IF(RIGHT(TEXT(AI125,"0.#"),1)=".",FALSE,TRUE)</formula>
    </cfRule>
    <cfRule type="expression" dxfId="1140" priority="494">
      <formula>IF(RIGHT(TEXT(AI125,"0.#"),1)=".",TRUE,FALSE)</formula>
    </cfRule>
  </conditionalFormatting>
  <conditionalFormatting sqref="AI124">
    <cfRule type="expression" dxfId="1139" priority="491">
      <formula>IF(RIGHT(TEXT(AI124,"0.#"),1)=".",FALSE,TRUE)</formula>
    </cfRule>
    <cfRule type="expression" dxfId="1138" priority="492">
      <formula>IF(RIGHT(TEXT(AI124,"0.#"),1)=".",TRUE,FALSE)</formula>
    </cfRule>
  </conditionalFormatting>
  <conditionalFormatting sqref="AM125">
    <cfRule type="expression" dxfId="1137" priority="487">
      <formula>IF(RIGHT(TEXT(AM125,"0.#"),1)=".",FALSE,TRUE)</formula>
    </cfRule>
    <cfRule type="expression" dxfId="1136" priority="488">
      <formula>IF(RIGHT(TEXT(AM125,"0.#"),1)=".",TRUE,FALSE)</formula>
    </cfRule>
  </conditionalFormatting>
  <conditionalFormatting sqref="AM126">
    <cfRule type="expression" dxfId="1135" priority="485">
      <formula>IF(RIGHT(TEXT(AM126,"0.#"),1)=".",FALSE,TRUE)</formula>
    </cfRule>
    <cfRule type="expression" dxfId="1134" priority="486">
      <formula>IF(RIGHT(TEXT(AM126,"0.#"),1)=".",TRUE,FALSE)</formula>
    </cfRule>
  </conditionalFormatting>
  <conditionalFormatting sqref="AQ124:AQ126">
    <cfRule type="expression" dxfId="1133" priority="483">
      <formula>IF(RIGHT(TEXT(AQ124,"0.#"),1)=".",FALSE,TRUE)</formula>
    </cfRule>
    <cfRule type="expression" dxfId="1132" priority="484">
      <formula>IF(RIGHT(TEXT(AQ124,"0.#"),1)=".",TRUE,FALSE)</formula>
    </cfRule>
  </conditionalFormatting>
  <conditionalFormatting sqref="AU124:AU126">
    <cfRule type="expression" dxfId="1131" priority="481">
      <formula>IF(RIGHT(TEXT(AU124,"0.#"),1)=".",FALSE,TRUE)</formula>
    </cfRule>
    <cfRule type="expression" dxfId="1130" priority="482">
      <formula>IF(RIGHT(TEXT(AU124,"0.#"),1)=".",TRUE,FALSE)</formula>
    </cfRule>
  </conditionalFormatting>
  <conditionalFormatting sqref="AE119">
    <cfRule type="expression" dxfId="1129" priority="479">
      <formula>IF(RIGHT(TEXT(AE119,"0.#"),1)=".",FALSE,TRUE)</formula>
    </cfRule>
    <cfRule type="expression" dxfId="1128" priority="480">
      <formula>IF(RIGHT(TEXT(AE119,"0.#"),1)=".",TRUE,FALSE)</formula>
    </cfRule>
  </conditionalFormatting>
  <conditionalFormatting sqref="AE120">
    <cfRule type="expression" dxfId="1127" priority="477">
      <formula>IF(RIGHT(TEXT(AE120,"0.#"),1)=".",FALSE,TRUE)</formula>
    </cfRule>
    <cfRule type="expression" dxfId="1126" priority="478">
      <formula>IF(RIGHT(TEXT(AE120,"0.#"),1)=".",TRUE,FALSE)</formula>
    </cfRule>
  </conditionalFormatting>
  <conditionalFormatting sqref="AM119">
    <cfRule type="expression" dxfId="1125" priority="467">
      <formula>IF(RIGHT(TEXT(AM119,"0.#"),1)=".",FALSE,TRUE)</formula>
    </cfRule>
    <cfRule type="expression" dxfId="1124" priority="468">
      <formula>IF(RIGHT(TEXT(AM119,"0.#"),1)=".",TRUE,FALSE)</formula>
    </cfRule>
  </conditionalFormatting>
  <conditionalFormatting sqref="AE121">
    <cfRule type="expression" dxfId="1123" priority="475">
      <formula>IF(RIGHT(TEXT(AE121,"0.#"),1)=".",FALSE,TRUE)</formula>
    </cfRule>
    <cfRule type="expression" dxfId="1122" priority="476">
      <formula>IF(RIGHT(TEXT(AE121,"0.#"),1)=".",TRUE,FALSE)</formula>
    </cfRule>
  </conditionalFormatting>
  <conditionalFormatting sqref="AI121">
    <cfRule type="expression" dxfId="1121" priority="473">
      <formula>IF(RIGHT(TEXT(AI121,"0.#"),1)=".",FALSE,TRUE)</formula>
    </cfRule>
    <cfRule type="expression" dxfId="1120" priority="474">
      <formula>IF(RIGHT(TEXT(AI121,"0.#"),1)=".",TRUE,FALSE)</formula>
    </cfRule>
  </conditionalFormatting>
  <conditionalFormatting sqref="AI120">
    <cfRule type="expression" dxfId="1119" priority="471">
      <formula>IF(RIGHT(TEXT(AI120,"0.#"),1)=".",FALSE,TRUE)</formula>
    </cfRule>
    <cfRule type="expression" dxfId="1118" priority="472">
      <formula>IF(RIGHT(TEXT(AI120,"0.#"),1)=".",TRUE,FALSE)</formula>
    </cfRule>
  </conditionalFormatting>
  <conditionalFormatting sqref="AI119">
    <cfRule type="expression" dxfId="1117" priority="469">
      <formula>IF(RIGHT(TEXT(AI119,"0.#"),1)=".",FALSE,TRUE)</formula>
    </cfRule>
    <cfRule type="expression" dxfId="1116" priority="470">
      <formula>IF(RIGHT(TEXT(AI119,"0.#"),1)=".",TRUE,FALSE)</formula>
    </cfRule>
  </conditionalFormatting>
  <conditionalFormatting sqref="AM120">
    <cfRule type="expression" dxfId="1115" priority="465">
      <formula>IF(RIGHT(TEXT(AM120,"0.#"),1)=".",FALSE,TRUE)</formula>
    </cfRule>
    <cfRule type="expression" dxfId="1114" priority="466">
      <formula>IF(RIGHT(TEXT(AM120,"0.#"),1)=".",TRUE,FALSE)</formula>
    </cfRule>
  </conditionalFormatting>
  <conditionalFormatting sqref="AM121">
    <cfRule type="expression" dxfId="1113" priority="463">
      <formula>IF(RIGHT(TEXT(AM121,"0.#"),1)=".",FALSE,TRUE)</formula>
    </cfRule>
    <cfRule type="expression" dxfId="1112" priority="464">
      <formula>IF(RIGHT(TEXT(AM121,"0.#"),1)=".",TRUE,FALSE)</formula>
    </cfRule>
  </conditionalFormatting>
  <conditionalFormatting sqref="AQ119:AQ121">
    <cfRule type="expression" dxfId="1111" priority="461">
      <formula>IF(RIGHT(TEXT(AQ119,"0.#"),1)=".",FALSE,TRUE)</formula>
    </cfRule>
    <cfRule type="expression" dxfId="1110" priority="462">
      <formula>IF(RIGHT(TEXT(AQ119,"0.#"),1)=".",TRUE,FALSE)</formula>
    </cfRule>
  </conditionalFormatting>
  <conditionalFormatting sqref="AU119:AU121">
    <cfRule type="expression" dxfId="1109" priority="459">
      <formula>IF(RIGHT(TEXT(AU119,"0.#"),1)=".",FALSE,TRUE)</formula>
    </cfRule>
    <cfRule type="expression" dxfId="1108" priority="460">
      <formula>IF(RIGHT(TEXT(AU119,"0.#"),1)=".",TRUE,FALSE)</formula>
    </cfRule>
  </conditionalFormatting>
  <conditionalFormatting sqref="AE158">
    <cfRule type="expression" dxfId="1107" priority="457">
      <formula>IF(RIGHT(TEXT(AE158,"0.#"),1)=".",FALSE,TRUE)</formula>
    </cfRule>
    <cfRule type="expression" dxfId="1106" priority="458">
      <formula>IF(RIGHT(TEXT(AE158,"0.#"),1)=".",TRUE,FALSE)</formula>
    </cfRule>
  </conditionalFormatting>
  <conditionalFormatting sqref="AE159">
    <cfRule type="expression" dxfId="1105" priority="455">
      <formula>IF(RIGHT(TEXT(AE159,"0.#"),1)=".",FALSE,TRUE)</formula>
    </cfRule>
    <cfRule type="expression" dxfId="1104" priority="456">
      <formula>IF(RIGHT(TEXT(AE159,"0.#"),1)=".",TRUE,FALSE)</formula>
    </cfRule>
  </conditionalFormatting>
  <conditionalFormatting sqref="AM158">
    <cfRule type="expression" dxfId="1103" priority="445">
      <formula>IF(RIGHT(TEXT(AM158,"0.#"),1)=".",FALSE,TRUE)</formula>
    </cfRule>
    <cfRule type="expression" dxfId="1102" priority="446">
      <formula>IF(RIGHT(TEXT(AM158,"0.#"),1)=".",TRUE,FALSE)</formula>
    </cfRule>
  </conditionalFormatting>
  <conditionalFormatting sqref="AE160">
    <cfRule type="expression" dxfId="1101" priority="453">
      <formula>IF(RIGHT(TEXT(AE160,"0.#"),1)=".",FALSE,TRUE)</formula>
    </cfRule>
    <cfRule type="expression" dxfId="1100" priority="454">
      <formula>IF(RIGHT(TEXT(AE160,"0.#"),1)=".",TRUE,FALSE)</formula>
    </cfRule>
  </conditionalFormatting>
  <conditionalFormatting sqref="AI160">
    <cfRule type="expression" dxfId="1099" priority="451">
      <formula>IF(RIGHT(TEXT(AI160,"0.#"),1)=".",FALSE,TRUE)</formula>
    </cfRule>
    <cfRule type="expression" dxfId="1098" priority="452">
      <formula>IF(RIGHT(TEXT(AI160,"0.#"),1)=".",TRUE,FALSE)</formula>
    </cfRule>
  </conditionalFormatting>
  <conditionalFormatting sqref="AI159">
    <cfRule type="expression" dxfId="1097" priority="449">
      <formula>IF(RIGHT(TEXT(AI159,"0.#"),1)=".",FALSE,TRUE)</formula>
    </cfRule>
    <cfRule type="expression" dxfId="1096" priority="450">
      <formula>IF(RIGHT(TEXT(AI159,"0.#"),1)=".",TRUE,FALSE)</formula>
    </cfRule>
  </conditionalFormatting>
  <conditionalFormatting sqref="AI158">
    <cfRule type="expression" dxfId="1095" priority="447">
      <formula>IF(RIGHT(TEXT(AI158,"0.#"),1)=".",FALSE,TRUE)</formula>
    </cfRule>
    <cfRule type="expression" dxfId="1094" priority="448">
      <formula>IF(RIGHT(TEXT(AI158,"0.#"),1)=".",TRUE,FALSE)</formula>
    </cfRule>
  </conditionalFormatting>
  <conditionalFormatting sqref="AM159">
    <cfRule type="expression" dxfId="1093" priority="443">
      <formula>IF(RIGHT(TEXT(AM159,"0.#"),1)=".",FALSE,TRUE)</formula>
    </cfRule>
    <cfRule type="expression" dxfId="1092" priority="444">
      <formula>IF(RIGHT(TEXT(AM159,"0.#"),1)=".",TRUE,FALSE)</formula>
    </cfRule>
  </conditionalFormatting>
  <conditionalFormatting sqref="AM160">
    <cfRule type="expression" dxfId="1091" priority="441">
      <formula>IF(RIGHT(TEXT(AM160,"0.#"),1)=".",FALSE,TRUE)</formula>
    </cfRule>
    <cfRule type="expression" dxfId="1090" priority="442">
      <formula>IF(RIGHT(TEXT(AM160,"0.#"),1)=".",TRUE,FALSE)</formula>
    </cfRule>
  </conditionalFormatting>
  <conditionalFormatting sqref="AQ158:AQ160">
    <cfRule type="expression" dxfId="1089" priority="439">
      <formula>IF(RIGHT(TEXT(AQ158,"0.#"),1)=".",FALSE,TRUE)</formula>
    </cfRule>
    <cfRule type="expression" dxfId="1088" priority="440">
      <formula>IF(RIGHT(TEXT(AQ158,"0.#"),1)=".",TRUE,FALSE)</formula>
    </cfRule>
  </conditionalFormatting>
  <conditionalFormatting sqref="AU158:AU160">
    <cfRule type="expression" dxfId="1087" priority="437">
      <formula>IF(RIGHT(TEXT(AU158,"0.#"),1)=".",FALSE,TRUE)</formula>
    </cfRule>
    <cfRule type="expression" dxfId="1086" priority="438">
      <formula>IF(RIGHT(TEXT(AU158,"0.#"),1)=".",TRUE,FALSE)</formula>
    </cfRule>
  </conditionalFormatting>
  <conditionalFormatting sqref="AE153">
    <cfRule type="expression" dxfId="1085" priority="435">
      <formula>IF(RIGHT(TEXT(AE153,"0.#"),1)=".",FALSE,TRUE)</formula>
    </cfRule>
    <cfRule type="expression" dxfId="1084" priority="436">
      <formula>IF(RIGHT(TEXT(AE153,"0.#"),1)=".",TRUE,FALSE)</formula>
    </cfRule>
  </conditionalFormatting>
  <conditionalFormatting sqref="AE154">
    <cfRule type="expression" dxfId="1083" priority="433">
      <formula>IF(RIGHT(TEXT(AE154,"0.#"),1)=".",FALSE,TRUE)</formula>
    </cfRule>
    <cfRule type="expression" dxfId="1082" priority="434">
      <formula>IF(RIGHT(TEXT(AE154,"0.#"),1)=".",TRUE,FALSE)</formula>
    </cfRule>
  </conditionalFormatting>
  <conditionalFormatting sqref="AM153">
    <cfRule type="expression" dxfId="1081" priority="423">
      <formula>IF(RIGHT(TEXT(AM153,"0.#"),1)=".",FALSE,TRUE)</formula>
    </cfRule>
    <cfRule type="expression" dxfId="1080" priority="424">
      <formula>IF(RIGHT(TEXT(AM153,"0.#"),1)=".",TRUE,FALSE)</formula>
    </cfRule>
  </conditionalFormatting>
  <conditionalFormatting sqref="AE155">
    <cfRule type="expression" dxfId="1079" priority="431">
      <formula>IF(RIGHT(TEXT(AE155,"0.#"),1)=".",FALSE,TRUE)</formula>
    </cfRule>
    <cfRule type="expression" dxfId="1078" priority="432">
      <formula>IF(RIGHT(TEXT(AE155,"0.#"),1)=".",TRUE,FALSE)</formula>
    </cfRule>
  </conditionalFormatting>
  <conditionalFormatting sqref="AI155">
    <cfRule type="expression" dxfId="1077" priority="429">
      <formula>IF(RIGHT(TEXT(AI155,"0.#"),1)=".",FALSE,TRUE)</formula>
    </cfRule>
    <cfRule type="expression" dxfId="1076" priority="430">
      <formula>IF(RIGHT(TEXT(AI155,"0.#"),1)=".",TRUE,FALSE)</formula>
    </cfRule>
  </conditionalFormatting>
  <conditionalFormatting sqref="AI154">
    <cfRule type="expression" dxfId="1075" priority="427">
      <formula>IF(RIGHT(TEXT(AI154,"0.#"),1)=".",FALSE,TRUE)</formula>
    </cfRule>
    <cfRule type="expression" dxfId="1074" priority="428">
      <formula>IF(RIGHT(TEXT(AI154,"0.#"),1)=".",TRUE,FALSE)</formula>
    </cfRule>
  </conditionalFormatting>
  <conditionalFormatting sqref="AI153">
    <cfRule type="expression" dxfId="1073" priority="425">
      <formula>IF(RIGHT(TEXT(AI153,"0.#"),1)=".",FALSE,TRUE)</formula>
    </cfRule>
    <cfRule type="expression" dxfId="1072" priority="426">
      <formula>IF(RIGHT(TEXT(AI153,"0.#"),1)=".",TRUE,FALSE)</formula>
    </cfRule>
  </conditionalFormatting>
  <conditionalFormatting sqref="AM154">
    <cfRule type="expression" dxfId="1071" priority="421">
      <formula>IF(RIGHT(TEXT(AM154,"0.#"),1)=".",FALSE,TRUE)</formula>
    </cfRule>
    <cfRule type="expression" dxfId="1070" priority="422">
      <formula>IF(RIGHT(TEXT(AM154,"0.#"),1)=".",TRUE,FALSE)</formula>
    </cfRule>
  </conditionalFormatting>
  <conditionalFormatting sqref="AM155">
    <cfRule type="expression" dxfId="1069" priority="419">
      <formula>IF(RIGHT(TEXT(AM155,"0.#"),1)=".",FALSE,TRUE)</formula>
    </cfRule>
    <cfRule type="expression" dxfId="1068" priority="420">
      <formula>IF(RIGHT(TEXT(AM155,"0.#"),1)=".",TRUE,FALSE)</formula>
    </cfRule>
  </conditionalFormatting>
  <conditionalFormatting sqref="AQ153:AQ155">
    <cfRule type="expression" dxfId="1067" priority="417">
      <formula>IF(RIGHT(TEXT(AQ153,"0.#"),1)=".",FALSE,TRUE)</formula>
    </cfRule>
    <cfRule type="expression" dxfId="1066" priority="418">
      <formula>IF(RIGHT(TEXT(AQ153,"0.#"),1)=".",TRUE,FALSE)</formula>
    </cfRule>
  </conditionalFormatting>
  <conditionalFormatting sqref="AU153:AU155">
    <cfRule type="expression" dxfId="1065" priority="415">
      <formula>IF(RIGHT(TEXT(AU153,"0.#"),1)=".",FALSE,TRUE)</formula>
    </cfRule>
    <cfRule type="expression" dxfId="1064" priority="416">
      <formula>IF(RIGHT(TEXT(AU153,"0.#"),1)=".",TRUE,FALSE)</formula>
    </cfRule>
  </conditionalFormatting>
  <conditionalFormatting sqref="AE192">
    <cfRule type="expression" dxfId="1063" priority="413">
      <formula>IF(RIGHT(TEXT(AE192,"0.#"),1)=".",FALSE,TRUE)</formula>
    </cfRule>
    <cfRule type="expression" dxfId="1062" priority="414">
      <formula>IF(RIGHT(TEXT(AE192,"0.#"),1)=".",TRUE,FALSE)</formula>
    </cfRule>
  </conditionalFormatting>
  <conditionalFormatting sqref="AE193">
    <cfRule type="expression" dxfId="1061" priority="411">
      <formula>IF(RIGHT(TEXT(AE193,"0.#"),1)=".",FALSE,TRUE)</formula>
    </cfRule>
    <cfRule type="expression" dxfId="1060" priority="412">
      <formula>IF(RIGHT(TEXT(AE193,"0.#"),1)=".",TRUE,FALSE)</formula>
    </cfRule>
  </conditionalFormatting>
  <conditionalFormatting sqref="AM192">
    <cfRule type="expression" dxfId="1059" priority="401">
      <formula>IF(RIGHT(TEXT(AM192,"0.#"),1)=".",FALSE,TRUE)</formula>
    </cfRule>
    <cfRule type="expression" dxfId="1058" priority="402">
      <formula>IF(RIGHT(TEXT(AM192,"0.#"),1)=".",TRUE,FALSE)</formula>
    </cfRule>
  </conditionalFormatting>
  <conditionalFormatting sqref="AE194">
    <cfRule type="expression" dxfId="1057" priority="409">
      <formula>IF(RIGHT(TEXT(AE194,"0.#"),1)=".",FALSE,TRUE)</formula>
    </cfRule>
    <cfRule type="expression" dxfId="1056" priority="410">
      <formula>IF(RIGHT(TEXT(AE194,"0.#"),1)=".",TRUE,FALSE)</formula>
    </cfRule>
  </conditionalFormatting>
  <conditionalFormatting sqref="AI194">
    <cfRule type="expression" dxfId="1055" priority="407">
      <formula>IF(RIGHT(TEXT(AI194,"0.#"),1)=".",FALSE,TRUE)</formula>
    </cfRule>
    <cfRule type="expression" dxfId="1054" priority="408">
      <formula>IF(RIGHT(TEXT(AI194,"0.#"),1)=".",TRUE,FALSE)</formula>
    </cfRule>
  </conditionalFormatting>
  <conditionalFormatting sqref="AI193">
    <cfRule type="expression" dxfId="1053" priority="405">
      <formula>IF(RIGHT(TEXT(AI193,"0.#"),1)=".",FALSE,TRUE)</formula>
    </cfRule>
    <cfRule type="expression" dxfId="1052" priority="406">
      <formula>IF(RIGHT(TEXT(AI193,"0.#"),1)=".",TRUE,FALSE)</formula>
    </cfRule>
  </conditionalFormatting>
  <conditionalFormatting sqref="AI192">
    <cfRule type="expression" dxfId="1051" priority="403">
      <formula>IF(RIGHT(TEXT(AI192,"0.#"),1)=".",FALSE,TRUE)</formula>
    </cfRule>
    <cfRule type="expression" dxfId="1050" priority="404">
      <formula>IF(RIGHT(TEXT(AI192,"0.#"),1)=".",TRUE,FALSE)</formula>
    </cfRule>
  </conditionalFormatting>
  <conditionalFormatting sqref="AM193">
    <cfRule type="expression" dxfId="1049" priority="399">
      <formula>IF(RIGHT(TEXT(AM193,"0.#"),1)=".",FALSE,TRUE)</formula>
    </cfRule>
    <cfRule type="expression" dxfId="1048" priority="400">
      <formula>IF(RIGHT(TEXT(AM193,"0.#"),1)=".",TRUE,FALSE)</formula>
    </cfRule>
  </conditionalFormatting>
  <conditionalFormatting sqref="AM194">
    <cfRule type="expression" dxfId="1047" priority="397">
      <formula>IF(RIGHT(TEXT(AM194,"0.#"),1)=".",FALSE,TRUE)</formula>
    </cfRule>
    <cfRule type="expression" dxfId="1046" priority="398">
      <formula>IF(RIGHT(TEXT(AM194,"0.#"),1)=".",TRUE,FALSE)</formula>
    </cfRule>
  </conditionalFormatting>
  <conditionalFormatting sqref="AQ192:AQ194">
    <cfRule type="expression" dxfId="1045" priority="395">
      <formula>IF(RIGHT(TEXT(AQ192,"0.#"),1)=".",FALSE,TRUE)</formula>
    </cfRule>
    <cfRule type="expression" dxfId="1044" priority="396">
      <formula>IF(RIGHT(TEXT(AQ192,"0.#"),1)=".",TRUE,FALSE)</formula>
    </cfRule>
  </conditionalFormatting>
  <conditionalFormatting sqref="AU192:AU194">
    <cfRule type="expression" dxfId="1043" priority="393">
      <formula>IF(RIGHT(TEXT(AU192,"0.#"),1)=".",FALSE,TRUE)</formula>
    </cfRule>
    <cfRule type="expression" dxfId="1042" priority="394">
      <formula>IF(RIGHT(TEXT(AU192,"0.#"),1)=".",TRUE,FALSE)</formula>
    </cfRule>
  </conditionalFormatting>
  <conditionalFormatting sqref="AE187">
    <cfRule type="expression" dxfId="1041" priority="391">
      <formula>IF(RIGHT(TEXT(AE187,"0.#"),1)=".",FALSE,TRUE)</formula>
    </cfRule>
    <cfRule type="expression" dxfId="1040" priority="392">
      <formula>IF(RIGHT(TEXT(AE187,"0.#"),1)=".",TRUE,FALSE)</formula>
    </cfRule>
  </conditionalFormatting>
  <conditionalFormatting sqref="AE188">
    <cfRule type="expression" dxfId="1039" priority="389">
      <formula>IF(RIGHT(TEXT(AE188,"0.#"),1)=".",FALSE,TRUE)</formula>
    </cfRule>
    <cfRule type="expression" dxfId="1038" priority="390">
      <formula>IF(RIGHT(TEXT(AE188,"0.#"),1)=".",TRUE,FALSE)</formula>
    </cfRule>
  </conditionalFormatting>
  <conditionalFormatting sqref="AM187">
    <cfRule type="expression" dxfId="1037" priority="379">
      <formula>IF(RIGHT(TEXT(AM187,"0.#"),1)=".",FALSE,TRUE)</formula>
    </cfRule>
    <cfRule type="expression" dxfId="1036" priority="380">
      <formula>IF(RIGHT(TEXT(AM187,"0.#"),1)=".",TRUE,FALSE)</formula>
    </cfRule>
  </conditionalFormatting>
  <conditionalFormatting sqref="AE189">
    <cfRule type="expression" dxfId="1035" priority="387">
      <formula>IF(RIGHT(TEXT(AE189,"0.#"),1)=".",FALSE,TRUE)</formula>
    </cfRule>
    <cfRule type="expression" dxfId="1034" priority="388">
      <formula>IF(RIGHT(TEXT(AE189,"0.#"),1)=".",TRUE,FALSE)</formula>
    </cfRule>
  </conditionalFormatting>
  <conditionalFormatting sqref="AI189">
    <cfRule type="expression" dxfId="1033" priority="385">
      <formula>IF(RIGHT(TEXT(AI189,"0.#"),1)=".",FALSE,TRUE)</formula>
    </cfRule>
    <cfRule type="expression" dxfId="1032" priority="386">
      <formula>IF(RIGHT(TEXT(AI189,"0.#"),1)=".",TRUE,FALSE)</formula>
    </cfRule>
  </conditionalFormatting>
  <conditionalFormatting sqref="AI188">
    <cfRule type="expression" dxfId="1031" priority="383">
      <formula>IF(RIGHT(TEXT(AI188,"0.#"),1)=".",FALSE,TRUE)</formula>
    </cfRule>
    <cfRule type="expression" dxfId="1030" priority="384">
      <formula>IF(RIGHT(TEXT(AI188,"0.#"),1)=".",TRUE,FALSE)</formula>
    </cfRule>
  </conditionalFormatting>
  <conditionalFormatting sqref="AI187">
    <cfRule type="expression" dxfId="1029" priority="381">
      <formula>IF(RIGHT(TEXT(AI187,"0.#"),1)=".",FALSE,TRUE)</formula>
    </cfRule>
    <cfRule type="expression" dxfId="1028" priority="382">
      <formula>IF(RIGHT(TEXT(AI187,"0.#"),1)=".",TRUE,FALSE)</formula>
    </cfRule>
  </conditionalFormatting>
  <conditionalFormatting sqref="AM188">
    <cfRule type="expression" dxfId="1027" priority="377">
      <formula>IF(RIGHT(TEXT(AM188,"0.#"),1)=".",FALSE,TRUE)</formula>
    </cfRule>
    <cfRule type="expression" dxfId="1026" priority="378">
      <formula>IF(RIGHT(TEXT(AM188,"0.#"),1)=".",TRUE,FALSE)</formula>
    </cfRule>
  </conditionalFormatting>
  <conditionalFormatting sqref="AM189">
    <cfRule type="expression" dxfId="1025" priority="375">
      <formula>IF(RIGHT(TEXT(AM189,"0.#"),1)=".",FALSE,TRUE)</formula>
    </cfRule>
    <cfRule type="expression" dxfId="1024" priority="376">
      <formula>IF(RIGHT(TEXT(AM189,"0.#"),1)=".",TRUE,FALSE)</formula>
    </cfRule>
  </conditionalFormatting>
  <conditionalFormatting sqref="AQ187:AQ189">
    <cfRule type="expression" dxfId="1023" priority="373">
      <formula>IF(RIGHT(TEXT(AQ187,"0.#"),1)=".",FALSE,TRUE)</formula>
    </cfRule>
    <cfRule type="expression" dxfId="1022" priority="374">
      <formula>IF(RIGHT(TEXT(AQ187,"0.#"),1)=".",TRUE,FALSE)</formula>
    </cfRule>
  </conditionalFormatting>
  <conditionalFormatting sqref="AU187:AU189">
    <cfRule type="expression" dxfId="1021" priority="371">
      <formula>IF(RIGHT(TEXT(AU187,"0.#"),1)=".",FALSE,TRUE)</formula>
    </cfRule>
    <cfRule type="expression" dxfId="1020" priority="372">
      <formula>IF(RIGHT(TEXT(AU187,"0.#"),1)=".",TRUE,FALSE)</formula>
    </cfRule>
  </conditionalFormatting>
  <conditionalFormatting sqref="AE56">
    <cfRule type="expression" dxfId="1019" priority="369">
      <formula>IF(RIGHT(TEXT(AE56,"0.#"),1)=".",FALSE,TRUE)</formula>
    </cfRule>
    <cfRule type="expression" dxfId="1018" priority="370">
      <formula>IF(RIGHT(TEXT(AE56,"0.#"),1)=".",TRUE,FALSE)</formula>
    </cfRule>
  </conditionalFormatting>
  <conditionalFormatting sqref="AE57">
    <cfRule type="expression" dxfId="1017" priority="367">
      <formula>IF(RIGHT(TEXT(AE57,"0.#"),1)=".",FALSE,TRUE)</formula>
    </cfRule>
    <cfRule type="expression" dxfId="1016" priority="368">
      <formula>IF(RIGHT(TEXT(AE57,"0.#"),1)=".",TRUE,FALSE)</formula>
    </cfRule>
  </conditionalFormatting>
  <conditionalFormatting sqref="AM56">
    <cfRule type="expression" dxfId="1015" priority="357">
      <formula>IF(RIGHT(TEXT(AM56,"0.#"),1)=".",FALSE,TRUE)</formula>
    </cfRule>
    <cfRule type="expression" dxfId="1014" priority="358">
      <formula>IF(RIGHT(TEXT(AM56,"0.#"),1)=".",TRUE,FALSE)</formula>
    </cfRule>
  </conditionalFormatting>
  <conditionalFormatting sqref="AE58">
    <cfRule type="expression" dxfId="1013" priority="365">
      <formula>IF(RIGHT(TEXT(AE58,"0.#"),1)=".",FALSE,TRUE)</formula>
    </cfRule>
    <cfRule type="expression" dxfId="1012" priority="366">
      <formula>IF(RIGHT(TEXT(AE58,"0.#"),1)=".",TRUE,FALSE)</formula>
    </cfRule>
  </conditionalFormatting>
  <conditionalFormatting sqref="AI58">
    <cfRule type="expression" dxfId="1011" priority="363">
      <formula>IF(RIGHT(TEXT(AI58,"0.#"),1)=".",FALSE,TRUE)</formula>
    </cfRule>
    <cfRule type="expression" dxfId="1010" priority="364">
      <formula>IF(RIGHT(TEXT(AI58,"0.#"),1)=".",TRUE,FALSE)</formula>
    </cfRule>
  </conditionalFormatting>
  <conditionalFormatting sqref="AI57">
    <cfRule type="expression" dxfId="1009" priority="361">
      <formula>IF(RIGHT(TEXT(AI57,"0.#"),1)=".",FALSE,TRUE)</formula>
    </cfRule>
    <cfRule type="expression" dxfId="1008" priority="362">
      <formula>IF(RIGHT(TEXT(AI57,"0.#"),1)=".",TRUE,FALSE)</formula>
    </cfRule>
  </conditionalFormatting>
  <conditionalFormatting sqref="AI56">
    <cfRule type="expression" dxfId="1007" priority="359">
      <formula>IF(RIGHT(TEXT(AI56,"0.#"),1)=".",FALSE,TRUE)</formula>
    </cfRule>
    <cfRule type="expression" dxfId="1006" priority="360">
      <formula>IF(RIGHT(TEXT(AI56,"0.#"),1)=".",TRUE,FALSE)</formula>
    </cfRule>
  </conditionalFormatting>
  <conditionalFormatting sqref="AM57">
    <cfRule type="expression" dxfId="1005" priority="355">
      <formula>IF(RIGHT(TEXT(AM57,"0.#"),1)=".",FALSE,TRUE)</formula>
    </cfRule>
    <cfRule type="expression" dxfId="1004" priority="356">
      <formula>IF(RIGHT(TEXT(AM57,"0.#"),1)=".",TRUE,FALSE)</formula>
    </cfRule>
  </conditionalFormatting>
  <conditionalFormatting sqref="AM58">
    <cfRule type="expression" dxfId="1003" priority="353">
      <formula>IF(RIGHT(TEXT(AM58,"0.#"),1)=".",FALSE,TRUE)</formula>
    </cfRule>
    <cfRule type="expression" dxfId="1002" priority="354">
      <formula>IF(RIGHT(TEXT(AM58,"0.#"),1)=".",TRUE,FALSE)</formula>
    </cfRule>
  </conditionalFormatting>
  <conditionalFormatting sqref="AQ56:AQ58">
    <cfRule type="expression" dxfId="1001" priority="351">
      <formula>IF(RIGHT(TEXT(AQ56,"0.#"),1)=".",FALSE,TRUE)</formula>
    </cfRule>
    <cfRule type="expression" dxfId="1000" priority="352">
      <formula>IF(RIGHT(TEXT(AQ56,"0.#"),1)=".",TRUE,FALSE)</formula>
    </cfRule>
  </conditionalFormatting>
  <conditionalFormatting sqref="AU56:AU58">
    <cfRule type="expression" dxfId="999" priority="349">
      <formula>IF(RIGHT(TEXT(AU56,"0.#"),1)=".",FALSE,TRUE)</formula>
    </cfRule>
    <cfRule type="expression" dxfId="998" priority="350">
      <formula>IF(RIGHT(TEXT(AU56,"0.#"),1)=".",TRUE,FALSE)</formula>
    </cfRule>
  </conditionalFormatting>
  <conditionalFormatting sqref="AE51">
    <cfRule type="expression" dxfId="997" priority="347">
      <formula>IF(RIGHT(TEXT(AE51,"0.#"),1)=".",FALSE,TRUE)</formula>
    </cfRule>
    <cfRule type="expression" dxfId="996" priority="348">
      <formula>IF(RIGHT(TEXT(AE51,"0.#"),1)=".",TRUE,FALSE)</formula>
    </cfRule>
  </conditionalFormatting>
  <conditionalFormatting sqref="AE52">
    <cfRule type="expression" dxfId="995" priority="345">
      <formula>IF(RIGHT(TEXT(AE52,"0.#"),1)=".",FALSE,TRUE)</formula>
    </cfRule>
    <cfRule type="expression" dxfId="994" priority="346">
      <formula>IF(RIGHT(TEXT(AE52,"0.#"),1)=".",TRUE,FALSE)</formula>
    </cfRule>
  </conditionalFormatting>
  <conditionalFormatting sqref="AM51">
    <cfRule type="expression" dxfId="993" priority="335">
      <formula>IF(RIGHT(TEXT(AM51,"0.#"),1)=".",FALSE,TRUE)</formula>
    </cfRule>
    <cfRule type="expression" dxfId="992" priority="336">
      <formula>IF(RIGHT(TEXT(AM51,"0.#"),1)=".",TRUE,FALSE)</formula>
    </cfRule>
  </conditionalFormatting>
  <conditionalFormatting sqref="AE53">
    <cfRule type="expression" dxfId="991" priority="343">
      <formula>IF(RIGHT(TEXT(AE53,"0.#"),1)=".",FALSE,TRUE)</formula>
    </cfRule>
    <cfRule type="expression" dxfId="990" priority="344">
      <formula>IF(RIGHT(TEXT(AE53,"0.#"),1)=".",TRUE,FALSE)</formula>
    </cfRule>
  </conditionalFormatting>
  <conditionalFormatting sqref="AI53">
    <cfRule type="expression" dxfId="989" priority="341">
      <formula>IF(RIGHT(TEXT(AI53,"0.#"),1)=".",FALSE,TRUE)</formula>
    </cfRule>
    <cfRule type="expression" dxfId="988" priority="342">
      <formula>IF(RIGHT(TEXT(AI53,"0.#"),1)=".",TRUE,FALSE)</formula>
    </cfRule>
  </conditionalFormatting>
  <conditionalFormatting sqref="AI52">
    <cfRule type="expression" dxfId="987" priority="339">
      <formula>IF(RIGHT(TEXT(AI52,"0.#"),1)=".",FALSE,TRUE)</formula>
    </cfRule>
    <cfRule type="expression" dxfId="986" priority="340">
      <formula>IF(RIGHT(TEXT(AI52,"0.#"),1)=".",TRUE,FALSE)</formula>
    </cfRule>
  </conditionalFormatting>
  <conditionalFormatting sqref="AI51">
    <cfRule type="expression" dxfId="985" priority="337">
      <formula>IF(RIGHT(TEXT(AI51,"0.#"),1)=".",FALSE,TRUE)</formula>
    </cfRule>
    <cfRule type="expression" dxfId="984" priority="338">
      <formula>IF(RIGHT(TEXT(AI51,"0.#"),1)=".",TRUE,FALSE)</formula>
    </cfRule>
  </conditionalFormatting>
  <conditionalFormatting sqref="AM52">
    <cfRule type="expression" dxfId="983" priority="333">
      <formula>IF(RIGHT(TEXT(AM52,"0.#"),1)=".",FALSE,TRUE)</formula>
    </cfRule>
    <cfRule type="expression" dxfId="982" priority="334">
      <formula>IF(RIGHT(TEXT(AM52,"0.#"),1)=".",TRUE,FALSE)</formula>
    </cfRule>
  </conditionalFormatting>
  <conditionalFormatting sqref="AM53">
    <cfRule type="expression" dxfId="981" priority="331">
      <formula>IF(RIGHT(TEXT(AM53,"0.#"),1)=".",FALSE,TRUE)</formula>
    </cfRule>
    <cfRule type="expression" dxfId="980" priority="332">
      <formula>IF(RIGHT(TEXT(AM53,"0.#"),1)=".",TRUE,FALSE)</formula>
    </cfRule>
  </conditionalFormatting>
  <conditionalFormatting sqref="AQ51:AQ53">
    <cfRule type="expression" dxfId="979" priority="329">
      <formula>IF(RIGHT(TEXT(AQ51,"0.#"),1)=".",FALSE,TRUE)</formula>
    </cfRule>
    <cfRule type="expression" dxfId="978" priority="330">
      <formula>IF(RIGHT(TEXT(AQ51,"0.#"),1)=".",TRUE,FALSE)</formula>
    </cfRule>
  </conditionalFormatting>
  <conditionalFormatting sqref="AU51:AU53">
    <cfRule type="expression" dxfId="977" priority="327">
      <formula>IF(RIGHT(TEXT(AU51,"0.#"),1)=".",FALSE,TRUE)</formula>
    </cfRule>
    <cfRule type="expression" dxfId="976" priority="328">
      <formula>IF(RIGHT(TEXT(AU51,"0.#"),1)=".",TRUE,FALSE)</formula>
    </cfRule>
  </conditionalFormatting>
  <conditionalFormatting sqref="W23">
    <cfRule type="expression" dxfId="975" priority="323">
      <formula>IF(RIGHT(TEXT(W23,"0.#"),1)=".",FALSE,TRUE)</formula>
    </cfRule>
    <cfRule type="expression" dxfId="974" priority="324">
      <formula>IF(RIGHT(TEXT(W23,"0.#"),1)=".",TRUE,FALSE)</formula>
    </cfRule>
  </conditionalFormatting>
  <conditionalFormatting sqref="W24:W26">
    <cfRule type="expression" dxfId="973" priority="321">
      <formula>IF(RIGHT(TEXT(W24,"0.#"),1)=".",FALSE,TRUE)</formula>
    </cfRule>
    <cfRule type="expression" dxfId="972" priority="322">
      <formula>IF(RIGHT(TEXT(W24,"0.#"),1)=".",TRUE,FALSE)</formula>
    </cfRule>
  </conditionalFormatting>
  <conditionalFormatting sqref="P23">
    <cfRule type="expression" dxfId="971" priority="319">
      <formula>IF(RIGHT(TEXT(P23,"0.#"),1)=".",FALSE,TRUE)</formula>
    </cfRule>
    <cfRule type="expression" dxfId="970" priority="320">
      <formula>IF(RIGHT(TEXT(P23,"0.#"),1)=".",TRUE,FALSE)</formula>
    </cfRule>
  </conditionalFormatting>
  <conditionalFormatting sqref="P24:P26">
    <cfRule type="expression" dxfId="969" priority="317">
      <formula>IF(RIGHT(TEXT(P24,"0.#"),1)=".",FALSE,TRUE)</formula>
    </cfRule>
    <cfRule type="expression" dxfId="968" priority="318">
      <formula>IF(RIGHT(TEXT(P24,"0.#"),1)=".",TRUE,FALSE)</formula>
    </cfRule>
  </conditionalFormatting>
  <conditionalFormatting sqref="AQ32">
    <cfRule type="expression" dxfId="967" priority="315">
      <formula>IF(RIGHT(TEXT(AQ32,"0.#"),1)=".",FALSE,TRUE)</formula>
    </cfRule>
    <cfRule type="expression" dxfId="966" priority="316">
      <formula>IF(RIGHT(TEXT(AQ32,"0.#"),1)=".",TRUE,FALSE)</formula>
    </cfRule>
  </conditionalFormatting>
  <conditionalFormatting sqref="AM32">
    <cfRule type="expression" dxfId="965" priority="313">
      <formula>IF(RIGHT(TEXT(AM32,"0.#"),1)=".",FALSE,TRUE)</formula>
    </cfRule>
    <cfRule type="expression" dxfId="964" priority="314">
      <formula>IF(RIGHT(TEXT(AM32,"0.#"),1)=".",TRUE,FALSE)</formula>
    </cfRule>
  </conditionalFormatting>
  <conditionalFormatting sqref="AU32">
    <cfRule type="expression" dxfId="963" priority="311">
      <formula>IF(RIGHT(TEXT(AU32,"0.#"),1)=".",FALSE,TRUE)</formula>
    </cfRule>
    <cfRule type="expression" dxfId="962" priority="312">
      <formula>IF(RIGHT(TEXT(AU32,"0.#"),1)=".",TRUE,FALSE)</formula>
    </cfRule>
  </conditionalFormatting>
  <conditionalFormatting sqref="AM33 AQ33">
    <cfRule type="expression" dxfId="961" priority="309">
      <formula>IF(RIGHT(TEXT(AM33,"0.#"),1)=".",FALSE,TRUE)</formula>
    </cfRule>
    <cfRule type="expression" dxfId="960" priority="310">
      <formula>IF(RIGHT(TEXT(AM33,"0.#"),1)=".",TRUE,FALSE)</formula>
    </cfRule>
  </conditionalFormatting>
  <conditionalFormatting sqref="AU33">
    <cfRule type="expression" dxfId="959" priority="307">
      <formula>IF(RIGHT(TEXT(AU33,"0.#"),1)=".",FALSE,TRUE)</formula>
    </cfRule>
    <cfRule type="expression" dxfId="958" priority="308">
      <formula>IF(RIGHT(TEXT(AU33,"0.#"),1)=".",TRUE,FALSE)</formula>
    </cfRule>
  </conditionalFormatting>
  <conditionalFormatting sqref="AM35">
    <cfRule type="expression" dxfId="957" priority="303">
      <formula>IF(RIGHT(TEXT(AM35,"0.#"),1)=".",FALSE,TRUE)</formula>
    </cfRule>
    <cfRule type="expression" dxfId="956" priority="304">
      <formula>IF(RIGHT(TEXT(AM35,"0.#"),1)=".",TRUE,FALSE)</formula>
    </cfRule>
  </conditionalFormatting>
  <conditionalFormatting sqref="AM36">
    <cfRule type="expression" dxfId="955" priority="301">
      <formula>IF(RIGHT(TEXT(AM36,"0.#"),1)=".",FALSE,TRUE)</formula>
    </cfRule>
    <cfRule type="expression" dxfId="954" priority="302">
      <formula>IF(RIGHT(TEXT(AM36,"0.#"),1)=".",TRUE,FALSE)</formula>
    </cfRule>
  </conditionalFormatting>
  <conditionalFormatting sqref="AQ36">
    <cfRule type="expression" dxfId="953" priority="299">
      <formula>IF(RIGHT(TEXT(AQ36,"0.#"),1)=".",FALSE,TRUE)</formula>
    </cfRule>
    <cfRule type="expression" dxfId="952" priority="300">
      <formula>IF(RIGHT(TEXT(AQ36,"0.#"),1)=".",TRUE,FALSE)</formula>
    </cfRule>
  </conditionalFormatting>
  <conditionalFormatting sqref="AQ35">
    <cfRule type="expression" dxfId="951" priority="305">
      <formula>IF(RIGHT(TEXT(AQ35,"0.#"),1)=".",FALSE,TRUE)</formula>
    </cfRule>
    <cfRule type="expression" dxfId="950" priority="306">
      <formula>IF(RIGHT(TEXT(AQ35,"0.#"),1)=".",TRUE,FALSE)</formula>
    </cfRule>
  </conditionalFormatting>
  <conditionalFormatting sqref="AM41">
    <cfRule type="expression" dxfId="949" priority="293">
      <formula>IF(RIGHT(TEXT(AM41,"0.#"),1)=".",FALSE,TRUE)</formula>
    </cfRule>
    <cfRule type="expression" dxfId="948" priority="294">
      <formula>IF(RIGHT(TEXT(AM41,"0.#"),1)=".",TRUE,FALSE)</formula>
    </cfRule>
  </conditionalFormatting>
  <conditionalFormatting sqref="AM40">
    <cfRule type="expression" dxfId="947" priority="295">
      <formula>IF(RIGHT(TEXT(AM40,"0.#"),1)=".",FALSE,TRUE)</formula>
    </cfRule>
    <cfRule type="expression" dxfId="946" priority="296">
      <formula>IF(RIGHT(TEXT(AM40,"0.#"),1)=".",TRUE,FALSE)</formula>
    </cfRule>
  </conditionalFormatting>
  <conditionalFormatting sqref="AM39">
    <cfRule type="expression" dxfId="945" priority="297">
      <formula>IF(RIGHT(TEXT(AM39,"0.#"),1)=".",FALSE,TRUE)</formula>
    </cfRule>
    <cfRule type="expression" dxfId="944" priority="298">
      <formula>IF(RIGHT(TEXT(AM39,"0.#"),1)=".",TRUE,FALSE)</formula>
    </cfRule>
  </conditionalFormatting>
  <conditionalFormatting sqref="AK14:AQ14">
    <cfRule type="expression" dxfId="943" priority="291">
      <formula>IF(RIGHT(TEXT(AK14,"0.#"),1)=".",FALSE,TRUE)</formula>
    </cfRule>
    <cfRule type="expression" dxfId="942" priority="292">
      <formula>IF(RIGHT(TEXT(AK14,"0.#"),1)=".",TRUE,FALSE)</formula>
    </cfRule>
  </conditionalFormatting>
  <conditionalFormatting sqref="AK16:AQ17">
    <cfRule type="expression" dxfId="941" priority="289">
      <formula>IF(RIGHT(TEXT(AK16,"0.#"),1)=".",FALSE,TRUE)</formula>
    </cfRule>
    <cfRule type="expression" dxfId="940" priority="290">
      <formula>IF(RIGHT(TEXT(AK16,"0.#"),1)=".",TRUE,FALSE)</formula>
    </cfRule>
  </conditionalFormatting>
  <conditionalFormatting sqref="AK15:AQ15">
    <cfRule type="expression" dxfId="939" priority="287">
      <formula>IF(RIGHT(TEXT(AK15,"0.#"),1)=".",FALSE,TRUE)</formula>
    </cfRule>
    <cfRule type="expression" dxfId="938" priority="288">
      <formula>IF(RIGHT(TEXT(AK15,"0.#"),1)=".",TRUE,FALSE)</formula>
    </cfRule>
  </conditionalFormatting>
  <conditionalFormatting sqref="AD19:AJ19">
    <cfRule type="expression" dxfId="937" priority="285">
      <formula>IF(RIGHT(TEXT(AD19,"0.#"),1)=".",FALSE,TRUE)</formula>
    </cfRule>
    <cfRule type="expression" dxfId="936" priority="286">
      <formula>IF(RIGHT(TEXT(AD19,"0.#"),1)=".",TRUE,FALSE)</formula>
    </cfRule>
  </conditionalFormatting>
  <conditionalFormatting sqref="AL533:AO533">
    <cfRule type="expression" dxfId="935" priority="281">
      <formula>IF(AND(AL533&gt;=0, RIGHT(TEXT(AL533,"0.#"),1)&lt;&gt;"."),TRUE,FALSE)</formula>
    </cfRule>
    <cfRule type="expression" dxfId="934" priority="282">
      <formula>IF(AND(AL533&gt;=0, RIGHT(TEXT(AL533,"0.#"),1)="."),TRUE,FALSE)</formula>
    </cfRule>
    <cfRule type="expression" dxfId="933" priority="283">
      <formula>IF(AND(AL533&lt;0, RIGHT(TEXT(AL533,"0.#"),1)&lt;&gt;"."),TRUE,FALSE)</formula>
    </cfRule>
    <cfRule type="expression" dxfId="932" priority="284">
      <formula>IF(AND(AL533&lt;0, RIGHT(TEXT(AL533,"0.#"),1)="."),TRUE,FALSE)</formula>
    </cfRule>
  </conditionalFormatting>
  <conditionalFormatting sqref="Y401:Y402 Y405:Y406">
    <cfRule type="expression" dxfId="931" priority="279">
      <formula>IF(RIGHT(TEXT(Y401,"0.#"),1)=".",FALSE,TRUE)</formula>
    </cfRule>
    <cfRule type="expression" dxfId="930" priority="280">
      <formula>IF(RIGHT(TEXT(Y401,"0.#"),1)=".",TRUE,FALSE)</formula>
    </cfRule>
  </conditionalFormatting>
  <conditionalFormatting sqref="AK13:AQ13">
    <cfRule type="expression" dxfId="929" priority="267">
      <formula>IF(RIGHT(TEXT(AK13,"0.#"),1)=".",FALSE,TRUE)</formula>
    </cfRule>
    <cfRule type="expression" dxfId="928" priority="268">
      <formula>IF(RIGHT(TEXT(AK13,"0.#"),1)=".",TRUE,FALSE)</formula>
    </cfRule>
  </conditionalFormatting>
  <conditionalFormatting sqref="Y639">
    <cfRule type="expression" dxfId="927" priority="265">
      <formula>IF(RIGHT(TEXT(Y639,"0.#"),1)=".",FALSE,TRUE)</formula>
    </cfRule>
    <cfRule type="expression" dxfId="926" priority="266">
      <formula>IF(RIGHT(TEXT(Y639,"0.#"),1)=".",TRUE,FALSE)</formula>
    </cfRule>
  </conditionalFormatting>
  <conditionalFormatting sqref="Y638">
    <cfRule type="expression" dxfId="925" priority="263">
      <formula>IF(RIGHT(TEXT(Y638,"0.#"),1)=".",FALSE,TRUE)</formula>
    </cfRule>
    <cfRule type="expression" dxfId="924" priority="264">
      <formula>IF(RIGHT(TEXT(Y638,"0.#"),1)=".",TRUE,FALSE)</formula>
    </cfRule>
  </conditionalFormatting>
  <conditionalFormatting sqref="Y632">
    <cfRule type="expression" dxfId="923" priority="259">
      <formula>IF(RIGHT(TEXT(Y632,"0.#"),1)=".",FALSE,TRUE)</formula>
    </cfRule>
    <cfRule type="expression" dxfId="922" priority="260">
      <formula>IF(RIGHT(TEXT(Y632,"0.#"),1)=".",TRUE,FALSE)</formula>
    </cfRule>
  </conditionalFormatting>
  <conditionalFormatting sqref="Y633">
    <cfRule type="expression" dxfId="921" priority="257">
      <formula>IF(RIGHT(TEXT(Y633,"0.#"),1)=".",FALSE,TRUE)</formula>
    </cfRule>
    <cfRule type="expression" dxfId="920" priority="258">
      <formula>IF(RIGHT(TEXT(Y633,"0.#"),1)=".",TRUE,FALSE)</formula>
    </cfRule>
  </conditionalFormatting>
  <conditionalFormatting sqref="Y634">
    <cfRule type="expression" dxfId="919" priority="253">
      <formula>IF(RIGHT(TEXT(Y634,"0.#"),1)=".",FALSE,TRUE)</formula>
    </cfRule>
    <cfRule type="expression" dxfId="918" priority="254">
      <formula>IF(RIGHT(TEXT(Y634,"0.#"),1)=".",TRUE,FALSE)</formula>
    </cfRule>
  </conditionalFormatting>
  <conditionalFormatting sqref="Y636">
    <cfRule type="expression" dxfId="917" priority="251">
      <formula>IF(RIGHT(TEXT(Y636,"0.#"),1)=".",FALSE,TRUE)</formula>
    </cfRule>
    <cfRule type="expression" dxfId="916" priority="252">
      <formula>IF(RIGHT(TEXT(Y636,"0.#"),1)=".",TRUE,FALSE)</formula>
    </cfRule>
  </conditionalFormatting>
  <conditionalFormatting sqref="Y635">
    <cfRule type="expression" dxfId="915" priority="249">
      <formula>IF(RIGHT(TEXT(Y635,"0.#"),1)=".",FALSE,TRUE)</formula>
    </cfRule>
    <cfRule type="expression" dxfId="914" priority="250">
      <formula>IF(RIGHT(TEXT(Y635,"0.#"),1)=".",TRUE,FALSE)</formula>
    </cfRule>
  </conditionalFormatting>
  <conditionalFormatting sqref="Y637">
    <cfRule type="expression" dxfId="913" priority="247">
      <formula>IF(RIGHT(TEXT(Y637,"0.#"),1)=".",FALSE,TRUE)</formula>
    </cfRule>
    <cfRule type="expression" dxfId="912" priority="248">
      <formula>IF(RIGHT(TEXT(Y637,"0.#"),1)=".",TRUE,FALSE)</formula>
    </cfRule>
  </conditionalFormatting>
  <conditionalFormatting sqref="Y409:Y414">
    <cfRule type="expression" dxfId="911" priority="245">
      <formula>IF(RIGHT(TEXT(Y409,"0.#"),1)=".",FALSE,TRUE)</formula>
    </cfRule>
    <cfRule type="expression" dxfId="910" priority="246">
      <formula>IF(RIGHT(TEXT(Y409,"0.#"),1)=".",TRUE,FALSE)</formula>
    </cfRule>
  </conditionalFormatting>
  <conditionalFormatting sqref="Y407:Y408">
    <cfRule type="expression" dxfId="909" priority="243">
      <formula>IF(RIGHT(TEXT(Y407,"0.#"),1)=".",FALSE,TRUE)</formula>
    </cfRule>
    <cfRule type="expression" dxfId="908" priority="244">
      <formula>IF(RIGHT(TEXT(Y407,"0.#"),1)=".",TRUE,FALSE)</formula>
    </cfRule>
  </conditionalFormatting>
  <conditionalFormatting sqref="Y399">
    <cfRule type="expression" dxfId="907" priority="241">
      <formula>IF(RIGHT(TEXT(Y399,"0.#"),1)=".",FALSE,TRUE)</formula>
    </cfRule>
    <cfRule type="expression" dxfId="906" priority="242">
      <formula>IF(RIGHT(TEXT(Y399,"0.#"),1)=".",TRUE,FALSE)</formula>
    </cfRule>
  </conditionalFormatting>
  <conditionalFormatting sqref="Y400">
    <cfRule type="expression" dxfId="905" priority="239">
      <formula>IF(RIGHT(TEXT(Y400,"0.#"),1)=".",FALSE,TRUE)</formula>
    </cfRule>
    <cfRule type="expression" dxfId="904" priority="240">
      <formula>IF(RIGHT(TEXT(Y400,"0.#"),1)=".",TRUE,FALSE)</formula>
    </cfRule>
  </conditionalFormatting>
  <conditionalFormatting sqref="AL374:AO374">
    <cfRule type="expression" dxfId="903" priority="235">
      <formula>IF(AND(AL374&gt;=0, RIGHT(TEXT(AL374,"0.#"),1)&lt;&gt;"."),TRUE,FALSE)</formula>
    </cfRule>
    <cfRule type="expression" dxfId="902" priority="236">
      <formula>IF(AND(AL374&gt;=0, RIGHT(TEXT(AL374,"0.#"),1)="."),TRUE,FALSE)</formula>
    </cfRule>
    <cfRule type="expression" dxfId="901" priority="237">
      <formula>IF(AND(AL374&lt;0, RIGHT(TEXT(AL374,"0.#"),1)&lt;&gt;"."),TRUE,FALSE)</formula>
    </cfRule>
    <cfRule type="expression" dxfId="900" priority="238">
      <formula>IF(AND(AL374&lt;0, RIGHT(TEXT(AL374,"0.#"),1)="."),TRUE,FALSE)</formula>
    </cfRule>
  </conditionalFormatting>
  <conditionalFormatting sqref="Y374">
    <cfRule type="expression" dxfId="899" priority="233">
      <formula>IF(RIGHT(TEXT(Y374,"0.#"),1)=".",FALSE,TRUE)</formula>
    </cfRule>
    <cfRule type="expression" dxfId="898" priority="234">
      <formula>IF(RIGHT(TEXT(Y374,"0.#"),1)=".",TRUE,FALSE)</formula>
    </cfRule>
  </conditionalFormatting>
  <conditionalFormatting sqref="AL369:AO369">
    <cfRule type="expression" dxfId="897" priority="229">
      <formula>IF(AND(AL369&gt;=0, RIGHT(TEXT(AL369,"0.#"),1)&lt;&gt;"."),TRUE,FALSE)</formula>
    </cfRule>
    <cfRule type="expression" dxfId="896" priority="230">
      <formula>IF(AND(AL369&gt;=0, RIGHT(TEXT(AL369,"0.#"),1)="."),TRUE,FALSE)</formula>
    </cfRule>
    <cfRule type="expression" dxfId="895" priority="231">
      <formula>IF(AND(AL369&lt;0, RIGHT(TEXT(AL369,"0.#"),1)&lt;&gt;"."),TRUE,FALSE)</formula>
    </cfRule>
    <cfRule type="expression" dxfId="894" priority="232">
      <formula>IF(AND(AL369&lt;0, RIGHT(TEXT(AL369,"0.#"),1)="."),TRUE,FALSE)</formula>
    </cfRule>
  </conditionalFormatting>
  <conditionalFormatting sqref="Y369">
    <cfRule type="expression" dxfId="893" priority="227">
      <formula>IF(RIGHT(TEXT(Y369,"0.#"),1)=".",FALSE,TRUE)</formula>
    </cfRule>
    <cfRule type="expression" dxfId="892" priority="228">
      <formula>IF(RIGHT(TEXT(Y369,"0.#"),1)=".",TRUE,FALSE)</formula>
    </cfRule>
  </conditionalFormatting>
  <conditionalFormatting sqref="AL370:AO370">
    <cfRule type="expression" dxfId="891" priority="223">
      <formula>IF(AND(AL370&gt;=0, RIGHT(TEXT(AL370,"0.#"),1)&lt;&gt;"."),TRUE,FALSE)</formula>
    </cfRule>
    <cfRule type="expression" dxfId="890" priority="224">
      <formula>IF(AND(AL370&gt;=0, RIGHT(TEXT(AL370,"0.#"),1)="."),TRUE,FALSE)</formula>
    </cfRule>
    <cfRule type="expression" dxfId="889" priority="225">
      <formula>IF(AND(AL370&lt;0, RIGHT(TEXT(AL370,"0.#"),1)&lt;&gt;"."),TRUE,FALSE)</formula>
    </cfRule>
    <cfRule type="expression" dxfId="888" priority="226">
      <formula>IF(AND(AL370&lt;0, RIGHT(TEXT(AL370,"0.#"),1)="."),TRUE,FALSE)</formula>
    </cfRule>
  </conditionalFormatting>
  <conditionalFormatting sqref="Y370">
    <cfRule type="expression" dxfId="887" priority="221">
      <formula>IF(RIGHT(TEXT(Y370,"0.#"),1)=".",FALSE,TRUE)</formula>
    </cfRule>
    <cfRule type="expression" dxfId="886" priority="222">
      <formula>IF(RIGHT(TEXT(Y370,"0.#"),1)=".",TRUE,FALSE)</formula>
    </cfRule>
  </conditionalFormatting>
  <conditionalFormatting sqref="AL371:AO371">
    <cfRule type="expression" dxfId="885" priority="217">
      <formula>IF(AND(AL371&gt;=0, RIGHT(TEXT(AL371,"0.#"),1)&lt;&gt;"."),TRUE,FALSE)</formula>
    </cfRule>
    <cfRule type="expression" dxfId="884" priority="218">
      <formula>IF(AND(AL371&gt;=0, RIGHT(TEXT(AL371,"0.#"),1)="."),TRUE,FALSE)</formula>
    </cfRule>
    <cfRule type="expression" dxfId="883" priority="219">
      <formula>IF(AND(AL371&lt;0, RIGHT(TEXT(AL371,"0.#"),1)&lt;&gt;"."),TRUE,FALSE)</formula>
    </cfRule>
    <cfRule type="expression" dxfId="882" priority="220">
      <formula>IF(AND(AL371&lt;0, RIGHT(TEXT(AL371,"0.#"),1)="."),TRUE,FALSE)</formula>
    </cfRule>
  </conditionalFormatting>
  <conditionalFormatting sqref="Y371">
    <cfRule type="expression" dxfId="881" priority="215">
      <formula>IF(RIGHT(TEXT(Y371,"0.#"),1)=".",FALSE,TRUE)</formula>
    </cfRule>
    <cfRule type="expression" dxfId="880" priority="216">
      <formula>IF(RIGHT(TEXT(Y371,"0.#"),1)=".",TRUE,FALSE)</formula>
    </cfRule>
  </conditionalFormatting>
  <conditionalFormatting sqref="Y509:Y510 Y513:Y515">
    <cfRule type="expression" dxfId="879" priority="209">
      <formula>IF(RIGHT(TEXT(Y509,"0.#"),1)=".",FALSE,TRUE)</formula>
    </cfRule>
    <cfRule type="expression" dxfId="878" priority="210">
      <formula>IF(RIGHT(TEXT(Y509,"0.#"),1)=".",TRUE,FALSE)</formula>
    </cfRule>
  </conditionalFormatting>
  <conditionalFormatting sqref="Y508">
    <cfRule type="expression" dxfId="877" priority="203">
      <formula>IF(RIGHT(TEXT(Y508,"0.#"),1)=".",FALSE,TRUE)</formula>
    </cfRule>
    <cfRule type="expression" dxfId="876" priority="204">
      <formula>IF(RIGHT(TEXT(Y508,"0.#"),1)=".",TRUE,FALSE)</formula>
    </cfRule>
  </conditionalFormatting>
  <conditionalFormatting sqref="AL509:AO509 AL511:AO515">
    <cfRule type="expression" dxfId="875" priority="211">
      <formula>IF(AND(AL509&gt;=0, RIGHT(TEXT(AL509,"0.#"),1)&lt;&gt;"."),TRUE,FALSE)</formula>
    </cfRule>
    <cfRule type="expression" dxfId="874" priority="212">
      <formula>IF(AND(AL509&gt;=0, RIGHT(TEXT(AL509,"0.#"),1)="."),TRUE,FALSE)</formula>
    </cfRule>
    <cfRule type="expression" dxfId="873" priority="213">
      <formula>IF(AND(AL509&lt;0, RIGHT(TEXT(AL509,"0.#"),1)&lt;&gt;"."),TRUE,FALSE)</formula>
    </cfRule>
    <cfRule type="expression" dxfId="872" priority="214">
      <formula>IF(AND(AL509&lt;0, RIGHT(TEXT(AL509,"0.#"),1)="."),TRUE,FALSE)</formula>
    </cfRule>
  </conditionalFormatting>
  <conditionalFormatting sqref="AL508:AO508">
    <cfRule type="expression" dxfId="871" priority="205">
      <formula>IF(AND(AL508&gt;=0, RIGHT(TEXT(AL508,"0.#"),1)&lt;&gt;"."),TRUE,FALSE)</formula>
    </cfRule>
    <cfRule type="expression" dxfId="870" priority="206">
      <formula>IF(AND(AL508&gt;=0, RIGHT(TEXT(AL508,"0.#"),1)="."),TRUE,FALSE)</formula>
    </cfRule>
    <cfRule type="expression" dxfId="869" priority="207">
      <formula>IF(AND(AL508&lt;0, RIGHT(TEXT(AL508,"0.#"),1)&lt;&gt;"."),TRUE,FALSE)</formula>
    </cfRule>
    <cfRule type="expression" dxfId="868" priority="208">
      <formula>IF(AND(AL508&lt;0, RIGHT(TEXT(AL508,"0.#"),1)="."),TRUE,FALSE)</formula>
    </cfRule>
  </conditionalFormatting>
  <conditionalFormatting sqref="AL510:AO510">
    <cfRule type="expression" dxfId="867" priority="199">
      <formula>IF(AND(AL510&gt;=0, RIGHT(TEXT(AL510,"0.#"),1)&lt;&gt;"."),TRUE,FALSE)</formula>
    </cfRule>
    <cfRule type="expression" dxfId="866" priority="200">
      <formula>IF(AND(AL510&gt;=0, RIGHT(TEXT(AL510,"0.#"),1)="."),TRUE,FALSE)</formula>
    </cfRule>
    <cfRule type="expression" dxfId="865" priority="201">
      <formula>IF(AND(AL510&lt;0, RIGHT(TEXT(AL510,"0.#"),1)&lt;&gt;"."),TRUE,FALSE)</formula>
    </cfRule>
    <cfRule type="expression" dxfId="864" priority="202">
      <formula>IF(AND(AL510&lt;0, RIGHT(TEXT(AL510,"0.#"),1)="."),TRUE,FALSE)</formula>
    </cfRule>
  </conditionalFormatting>
  <conditionalFormatting sqref="Y511">
    <cfRule type="expression" dxfId="863" priority="197">
      <formula>IF(RIGHT(TEXT(Y511,"0.#"),1)=".",FALSE,TRUE)</formula>
    </cfRule>
    <cfRule type="expression" dxfId="862" priority="198">
      <formula>IF(RIGHT(TEXT(Y511,"0.#"),1)=".",TRUE,FALSE)</formula>
    </cfRule>
  </conditionalFormatting>
  <conditionalFormatting sqref="Y512">
    <cfRule type="expression" dxfId="861" priority="195">
      <formula>IF(RIGHT(TEXT(Y512,"0.#"),1)=".",FALSE,TRUE)</formula>
    </cfRule>
    <cfRule type="expression" dxfId="860" priority="196">
      <formula>IF(RIGHT(TEXT(Y512,"0.#"),1)=".",TRUE,FALSE)</formula>
    </cfRule>
  </conditionalFormatting>
  <conditionalFormatting sqref="Y501">
    <cfRule type="expression" dxfId="859" priority="189">
      <formula>IF(RIGHT(TEXT(Y501,"0.#"),1)=".",FALSE,TRUE)</formula>
    </cfRule>
    <cfRule type="expression" dxfId="858" priority="190">
      <formula>IF(RIGHT(TEXT(Y501,"0.#"),1)=".",TRUE,FALSE)</formula>
    </cfRule>
  </conditionalFormatting>
  <conditionalFormatting sqref="AL501:AO501">
    <cfRule type="expression" dxfId="857" priority="191">
      <formula>IF(AND(AL501&gt;=0, RIGHT(TEXT(AL501,"0.#"),1)&lt;&gt;"."),TRUE,FALSE)</formula>
    </cfRule>
    <cfRule type="expression" dxfId="856" priority="192">
      <formula>IF(AND(AL501&gt;=0, RIGHT(TEXT(AL501,"0.#"),1)="."),TRUE,FALSE)</formula>
    </cfRule>
    <cfRule type="expression" dxfId="855" priority="193">
      <formula>IF(AND(AL501&lt;0, RIGHT(TEXT(AL501,"0.#"),1)&lt;&gt;"."),TRUE,FALSE)</formula>
    </cfRule>
    <cfRule type="expression" dxfId="854" priority="194">
      <formula>IF(AND(AL501&lt;0, RIGHT(TEXT(AL501,"0.#"),1)="."),TRUE,FALSE)</formula>
    </cfRule>
  </conditionalFormatting>
  <conditionalFormatting sqref="Y503">
    <cfRule type="expression" dxfId="853" priority="177">
      <formula>IF(RIGHT(TEXT(Y503,"0.#"),1)=".",FALSE,TRUE)</formula>
    </cfRule>
    <cfRule type="expression" dxfId="852" priority="178">
      <formula>IF(RIGHT(TEXT(Y503,"0.#"),1)=".",TRUE,FALSE)</formula>
    </cfRule>
  </conditionalFormatting>
  <conditionalFormatting sqref="AL503:AO503">
    <cfRule type="expression" dxfId="851" priority="173">
      <formula>IF(AND(AL503&gt;=0, RIGHT(TEXT(AL503,"0.#"),1)&lt;&gt;"."),TRUE,FALSE)</formula>
    </cfRule>
    <cfRule type="expression" dxfId="850" priority="174">
      <formula>IF(AND(AL503&gt;=0, RIGHT(TEXT(AL503,"0.#"),1)="."),TRUE,FALSE)</formula>
    </cfRule>
    <cfRule type="expression" dxfId="849" priority="175">
      <formula>IF(AND(AL503&lt;0, RIGHT(TEXT(AL503,"0.#"),1)&lt;&gt;"."),TRUE,FALSE)</formula>
    </cfRule>
    <cfRule type="expression" dxfId="848" priority="176">
      <formula>IF(AND(AL503&lt;0, RIGHT(TEXT(AL503,"0.#"),1)="."),TRUE,FALSE)</formula>
    </cfRule>
  </conditionalFormatting>
  <conditionalFormatting sqref="Y504">
    <cfRule type="expression" dxfId="847" priority="167">
      <formula>IF(RIGHT(TEXT(Y504,"0.#"),1)=".",FALSE,TRUE)</formula>
    </cfRule>
    <cfRule type="expression" dxfId="846" priority="168">
      <formula>IF(RIGHT(TEXT(Y504,"0.#"),1)=".",TRUE,FALSE)</formula>
    </cfRule>
  </conditionalFormatting>
  <conditionalFormatting sqref="AL504:AO504">
    <cfRule type="expression" dxfId="845" priority="169">
      <formula>IF(AND(AL504&gt;=0, RIGHT(TEXT(AL504,"0.#"),1)&lt;&gt;"."),TRUE,FALSE)</formula>
    </cfRule>
    <cfRule type="expression" dxfId="844" priority="170">
      <formula>IF(AND(AL504&gt;=0, RIGHT(TEXT(AL504,"0.#"),1)="."),TRUE,FALSE)</formula>
    </cfRule>
    <cfRule type="expression" dxfId="843" priority="171">
      <formula>IF(AND(AL504&lt;0, RIGHT(TEXT(AL504,"0.#"),1)&lt;&gt;"."),TRUE,FALSE)</formula>
    </cfRule>
    <cfRule type="expression" dxfId="842" priority="172">
      <formula>IF(AND(AL504&lt;0, RIGHT(TEXT(AL504,"0.#"),1)="."),TRUE,FALSE)</formula>
    </cfRule>
  </conditionalFormatting>
  <conditionalFormatting sqref="Y505:Y506">
    <cfRule type="expression" dxfId="841" priority="161">
      <formula>IF(RIGHT(TEXT(Y505,"0.#"),1)=".",FALSE,TRUE)</formula>
    </cfRule>
    <cfRule type="expression" dxfId="840" priority="162">
      <formula>IF(RIGHT(TEXT(Y505,"0.#"),1)=".",TRUE,FALSE)</formula>
    </cfRule>
  </conditionalFormatting>
  <conditionalFormatting sqref="AL505:AO506">
    <cfRule type="expression" dxfId="839" priority="163">
      <formula>IF(AND(AL505&gt;=0, RIGHT(TEXT(AL505,"0.#"),1)&lt;&gt;"."),TRUE,FALSE)</formula>
    </cfRule>
    <cfRule type="expression" dxfId="838" priority="164">
      <formula>IF(AND(AL505&gt;=0, RIGHT(TEXT(AL505,"0.#"),1)="."),TRUE,FALSE)</formula>
    </cfRule>
    <cfRule type="expression" dxfId="837" priority="165">
      <formula>IF(AND(AL505&lt;0, RIGHT(TEXT(AL505,"0.#"),1)&lt;&gt;"."),TRUE,FALSE)</formula>
    </cfRule>
    <cfRule type="expression" dxfId="836" priority="166">
      <formula>IF(AND(AL505&lt;0, RIGHT(TEXT(AL505,"0.#"),1)="."),TRUE,FALSE)</formula>
    </cfRule>
  </conditionalFormatting>
  <conditionalFormatting sqref="Y550">
    <cfRule type="expression" dxfId="835" priority="155">
      <formula>IF(RIGHT(TEXT(Y550,"0.#"),1)=".",FALSE,TRUE)</formula>
    </cfRule>
    <cfRule type="expression" dxfId="834" priority="156">
      <formula>IF(RIGHT(TEXT(Y550,"0.#"),1)=".",TRUE,FALSE)</formula>
    </cfRule>
  </conditionalFormatting>
  <conditionalFormatting sqref="AL550:AO550">
    <cfRule type="expression" dxfId="833" priority="157">
      <formula>IF(AND(AL550&gt;=0, RIGHT(TEXT(AL550,"0.#"),1)&lt;&gt;"."),TRUE,FALSE)</formula>
    </cfRule>
    <cfRule type="expression" dxfId="832" priority="158">
      <formula>IF(AND(AL550&gt;=0, RIGHT(TEXT(AL550,"0.#"),1)="."),TRUE,FALSE)</formula>
    </cfRule>
    <cfRule type="expression" dxfId="831" priority="159">
      <formula>IF(AND(AL550&lt;0, RIGHT(TEXT(AL550,"0.#"),1)&lt;&gt;"."),TRUE,FALSE)</formula>
    </cfRule>
    <cfRule type="expression" dxfId="830" priority="160">
      <formula>IF(AND(AL550&lt;0, RIGHT(TEXT(AL550,"0.#"),1)="."),TRUE,FALSE)</formula>
    </cfRule>
  </conditionalFormatting>
  <conditionalFormatting sqref="Y534">
    <cfRule type="expression" dxfId="829" priority="149">
      <formula>IF(RIGHT(TEXT(Y534,"0.#"),1)=".",FALSE,TRUE)</formula>
    </cfRule>
    <cfRule type="expression" dxfId="828" priority="150">
      <formula>IF(RIGHT(TEXT(Y534,"0.#"),1)=".",TRUE,FALSE)</formula>
    </cfRule>
  </conditionalFormatting>
  <conditionalFormatting sqref="AL534:AO534">
    <cfRule type="expression" dxfId="827" priority="151">
      <formula>IF(AND(AL534&gt;=0, RIGHT(TEXT(AL534,"0.#"),1)&lt;&gt;"."),TRUE,FALSE)</formula>
    </cfRule>
    <cfRule type="expression" dxfId="826" priority="152">
      <formula>IF(AND(AL534&gt;=0, RIGHT(TEXT(AL534,"0.#"),1)="."),TRUE,FALSE)</formula>
    </cfRule>
    <cfRule type="expression" dxfId="825" priority="153">
      <formula>IF(AND(AL534&lt;0, RIGHT(TEXT(AL534,"0.#"),1)&lt;&gt;"."),TRUE,FALSE)</formula>
    </cfRule>
    <cfRule type="expression" dxfId="824" priority="154">
      <formula>IF(AND(AL534&lt;0, RIGHT(TEXT(AL534,"0.#"),1)="."),TRUE,FALSE)</formula>
    </cfRule>
  </conditionalFormatting>
  <conditionalFormatting sqref="Y551">
    <cfRule type="expression" dxfId="823" priority="143">
      <formula>IF(RIGHT(TEXT(Y551,"0.#"),1)=".",FALSE,TRUE)</formula>
    </cfRule>
    <cfRule type="expression" dxfId="822" priority="144">
      <formula>IF(RIGHT(TEXT(Y551,"0.#"),1)=".",TRUE,FALSE)</formula>
    </cfRule>
  </conditionalFormatting>
  <conditionalFormatting sqref="AL551:AO551">
    <cfRule type="expression" dxfId="821" priority="145">
      <formula>IF(AND(AL551&gt;=0, RIGHT(TEXT(AL551,"0.#"),1)&lt;&gt;"."),TRUE,FALSE)</formula>
    </cfRule>
    <cfRule type="expression" dxfId="820" priority="146">
      <formula>IF(AND(AL551&gt;=0, RIGHT(TEXT(AL551,"0.#"),1)="."),TRUE,FALSE)</formula>
    </cfRule>
    <cfRule type="expression" dxfId="819" priority="147">
      <formula>IF(AND(AL551&lt;0, RIGHT(TEXT(AL551,"0.#"),1)&lt;&gt;"."),TRUE,FALSE)</formula>
    </cfRule>
    <cfRule type="expression" dxfId="818" priority="148">
      <formula>IF(AND(AL551&lt;0, RIGHT(TEXT(AL551,"0.#"),1)="."),TRUE,FALSE)</formula>
    </cfRule>
  </conditionalFormatting>
  <conditionalFormatting sqref="Y535">
    <cfRule type="expression" dxfId="817" priority="137">
      <formula>IF(RIGHT(TEXT(Y535,"0.#"),1)=".",FALSE,TRUE)</formula>
    </cfRule>
    <cfRule type="expression" dxfId="816" priority="138">
      <formula>IF(RIGHT(TEXT(Y535,"0.#"),1)=".",TRUE,FALSE)</formula>
    </cfRule>
  </conditionalFormatting>
  <conditionalFormatting sqref="AL535:AO535">
    <cfRule type="expression" dxfId="815" priority="139">
      <formula>IF(AND(AL535&gt;=0, RIGHT(TEXT(AL535,"0.#"),1)&lt;&gt;"."),TRUE,FALSE)</formula>
    </cfRule>
    <cfRule type="expression" dxfId="814" priority="140">
      <formula>IF(AND(AL535&gt;=0, RIGHT(TEXT(AL535,"0.#"),1)="."),TRUE,FALSE)</formula>
    </cfRule>
    <cfRule type="expression" dxfId="813" priority="141">
      <formula>IF(AND(AL535&lt;0, RIGHT(TEXT(AL535,"0.#"),1)&lt;&gt;"."),TRUE,FALSE)</formula>
    </cfRule>
    <cfRule type="expression" dxfId="812" priority="142">
      <formula>IF(AND(AL535&lt;0, RIGHT(TEXT(AL535,"0.#"),1)="."),TRUE,FALSE)</formula>
    </cfRule>
  </conditionalFormatting>
  <conditionalFormatting sqref="Y536">
    <cfRule type="expression" dxfId="811" priority="131">
      <formula>IF(RIGHT(TEXT(Y536,"0.#"),1)=".",FALSE,TRUE)</formula>
    </cfRule>
    <cfRule type="expression" dxfId="810" priority="132">
      <formula>IF(RIGHT(TEXT(Y536,"0.#"),1)=".",TRUE,FALSE)</formula>
    </cfRule>
  </conditionalFormatting>
  <conditionalFormatting sqref="AL536:AO536">
    <cfRule type="expression" dxfId="809" priority="133">
      <formula>IF(AND(AL536&gt;=0, RIGHT(TEXT(AL536,"0.#"),1)&lt;&gt;"."),TRUE,FALSE)</formula>
    </cfRule>
    <cfRule type="expression" dxfId="808" priority="134">
      <formula>IF(AND(AL536&gt;=0, RIGHT(TEXT(AL536,"0.#"),1)="."),TRUE,FALSE)</formula>
    </cfRule>
    <cfRule type="expression" dxfId="807" priority="135">
      <formula>IF(AND(AL536&lt;0, RIGHT(TEXT(AL536,"0.#"),1)&lt;&gt;"."),TRUE,FALSE)</formula>
    </cfRule>
    <cfRule type="expression" dxfId="806" priority="136">
      <formula>IF(AND(AL536&lt;0, RIGHT(TEXT(AL536,"0.#"),1)="."),TRUE,FALSE)</formula>
    </cfRule>
  </conditionalFormatting>
  <conditionalFormatting sqref="Y553">
    <cfRule type="expression" dxfId="805" priority="119">
      <formula>IF(RIGHT(TEXT(Y553,"0.#"),1)=".",FALSE,TRUE)</formula>
    </cfRule>
    <cfRule type="expression" dxfId="804" priority="120">
      <formula>IF(RIGHT(TEXT(Y553,"0.#"),1)=".",TRUE,FALSE)</formula>
    </cfRule>
  </conditionalFormatting>
  <conditionalFormatting sqref="AL553:AO553">
    <cfRule type="expression" dxfId="803" priority="121">
      <formula>IF(AND(AL553&gt;=0, RIGHT(TEXT(AL553,"0.#"),1)&lt;&gt;"."),TRUE,FALSE)</formula>
    </cfRule>
    <cfRule type="expression" dxfId="802" priority="122">
      <formula>IF(AND(AL553&gt;=0, RIGHT(TEXT(AL553,"0.#"),1)="."),TRUE,FALSE)</formula>
    </cfRule>
    <cfRule type="expression" dxfId="801" priority="123">
      <formula>IF(AND(AL553&lt;0, RIGHT(TEXT(AL553,"0.#"),1)&lt;&gt;"."),TRUE,FALSE)</formula>
    </cfRule>
    <cfRule type="expression" dxfId="800" priority="124">
      <formula>IF(AND(AL553&lt;0, RIGHT(TEXT(AL553,"0.#"),1)="."),TRUE,FALSE)</formula>
    </cfRule>
  </conditionalFormatting>
  <conditionalFormatting sqref="Y554:Y555">
    <cfRule type="expression" dxfId="799" priority="113">
      <formula>IF(RIGHT(TEXT(Y554,"0.#"),1)=".",FALSE,TRUE)</formula>
    </cfRule>
    <cfRule type="expression" dxfId="798" priority="114">
      <formula>IF(RIGHT(TEXT(Y554,"0.#"),1)=".",TRUE,FALSE)</formula>
    </cfRule>
  </conditionalFormatting>
  <conditionalFormatting sqref="AL554:AO555">
    <cfRule type="expression" dxfId="797" priority="115">
      <formula>IF(AND(AL554&gt;=0, RIGHT(TEXT(AL554,"0.#"),1)&lt;&gt;"."),TRUE,FALSE)</formula>
    </cfRule>
    <cfRule type="expression" dxfId="796" priority="116">
      <formula>IF(AND(AL554&gt;=0, RIGHT(TEXT(AL554,"0.#"),1)="."),TRUE,FALSE)</formula>
    </cfRule>
    <cfRule type="expression" dxfId="795" priority="117">
      <formula>IF(AND(AL554&lt;0, RIGHT(TEXT(AL554,"0.#"),1)&lt;&gt;"."),TRUE,FALSE)</formula>
    </cfRule>
    <cfRule type="expression" dxfId="794" priority="118">
      <formula>IF(AND(AL554&lt;0, RIGHT(TEXT(AL554,"0.#"),1)="."),TRUE,FALSE)</formula>
    </cfRule>
  </conditionalFormatting>
  <conditionalFormatting sqref="Y557:Y558">
    <cfRule type="expression" dxfId="793" priority="107">
      <formula>IF(RIGHT(TEXT(Y557,"0.#"),1)=".",FALSE,TRUE)</formula>
    </cfRule>
    <cfRule type="expression" dxfId="792" priority="108">
      <formula>IF(RIGHT(TEXT(Y557,"0.#"),1)=".",TRUE,FALSE)</formula>
    </cfRule>
  </conditionalFormatting>
  <conditionalFormatting sqref="AL557:AO558">
    <cfRule type="expression" dxfId="791" priority="109">
      <formula>IF(AND(AL557&gt;=0, RIGHT(TEXT(AL557,"0.#"),1)&lt;&gt;"."),TRUE,FALSE)</formula>
    </cfRule>
    <cfRule type="expression" dxfId="790" priority="110">
      <formula>IF(AND(AL557&gt;=0, RIGHT(TEXT(AL557,"0.#"),1)="."),TRUE,FALSE)</formula>
    </cfRule>
    <cfRule type="expression" dxfId="789" priority="111">
      <formula>IF(AND(AL557&lt;0, RIGHT(TEXT(AL557,"0.#"),1)&lt;&gt;"."),TRUE,FALSE)</formula>
    </cfRule>
    <cfRule type="expression" dxfId="788" priority="112">
      <formula>IF(AND(AL557&lt;0, RIGHT(TEXT(AL557,"0.#"),1)="."),TRUE,FALSE)</formula>
    </cfRule>
  </conditionalFormatting>
  <conditionalFormatting sqref="Y537">
    <cfRule type="expression" dxfId="787" priority="105">
      <formula>IF(RIGHT(TEXT(Y537,"0.#"),1)=".",FALSE,TRUE)</formula>
    </cfRule>
    <cfRule type="expression" dxfId="786" priority="106">
      <formula>IF(RIGHT(TEXT(Y537,"0.#"),1)=".",TRUE,FALSE)</formula>
    </cfRule>
  </conditionalFormatting>
  <conditionalFormatting sqref="Y538">
    <cfRule type="expression" dxfId="785" priority="103">
      <formula>IF(RIGHT(TEXT(Y538,"0.#"),1)=".",FALSE,TRUE)</formula>
    </cfRule>
    <cfRule type="expression" dxfId="784" priority="104">
      <formula>IF(RIGHT(TEXT(Y538,"0.#"),1)=".",TRUE,FALSE)</formula>
    </cfRule>
  </conditionalFormatting>
  <conditionalFormatting sqref="Y539">
    <cfRule type="expression" dxfId="783" priority="91">
      <formula>IF(RIGHT(TEXT(Y539,"0.#"),1)=".",FALSE,TRUE)</formula>
    </cfRule>
    <cfRule type="expression" dxfId="782" priority="92">
      <formula>IF(RIGHT(TEXT(Y539,"0.#"),1)=".",TRUE,FALSE)</formula>
    </cfRule>
  </conditionalFormatting>
  <conditionalFormatting sqref="AL539:AO539">
    <cfRule type="expression" dxfId="781" priority="93">
      <formula>IF(AND(AL539&gt;=0, RIGHT(TEXT(AL539,"0.#"),1)&lt;&gt;"."),TRUE,FALSE)</formula>
    </cfRule>
    <cfRule type="expression" dxfId="780" priority="94">
      <formula>IF(AND(AL539&gt;=0, RIGHT(TEXT(AL539,"0.#"),1)="."),TRUE,FALSE)</formula>
    </cfRule>
    <cfRule type="expression" dxfId="779" priority="95">
      <formula>IF(AND(AL539&lt;0, RIGHT(TEXT(AL539,"0.#"),1)&lt;&gt;"."),TRUE,FALSE)</formula>
    </cfRule>
    <cfRule type="expression" dxfId="778" priority="96">
      <formula>IF(AND(AL539&lt;0, RIGHT(TEXT(AL539,"0.#"),1)="."),TRUE,FALSE)</formula>
    </cfRule>
  </conditionalFormatting>
  <conditionalFormatting sqref="Y542">
    <cfRule type="expression" dxfId="777" priority="79">
      <formula>IF(RIGHT(TEXT(Y542,"0.#"),1)=".",FALSE,TRUE)</formula>
    </cfRule>
    <cfRule type="expression" dxfId="776" priority="80">
      <formula>IF(RIGHT(TEXT(Y542,"0.#"),1)=".",TRUE,FALSE)</formula>
    </cfRule>
  </conditionalFormatting>
  <conditionalFormatting sqref="AL542:AO542">
    <cfRule type="expression" dxfId="775" priority="81">
      <formula>IF(AND(AL542&gt;=0, RIGHT(TEXT(AL542,"0.#"),1)&lt;&gt;"."),TRUE,FALSE)</formula>
    </cfRule>
    <cfRule type="expression" dxfId="774" priority="82">
      <formula>IF(AND(AL542&gt;=0, RIGHT(TEXT(AL542,"0.#"),1)="."),TRUE,FALSE)</formula>
    </cfRule>
    <cfRule type="expression" dxfId="773" priority="83">
      <formula>IF(AND(AL542&lt;0, RIGHT(TEXT(AL542,"0.#"),1)&lt;&gt;"."),TRUE,FALSE)</formula>
    </cfRule>
    <cfRule type="expression" dxfId="772" priority="84">
      <formula>IF(AND(AL542&lt;0, RIGHT(TEXT(AL542,"0.#"),1)="."),TRUE,FALSE)</formula>
    </cfRule>
  </conditionalFormatting>
  <conditionalFormatting sqref="Y543">
    <cfRule type="expression" dxfId="771" priority="73">
      <formula>IF(RIGHT(TEXT(Y543,"0.#"),1)=".",FALSE,TRUE)</formula>
    </cfRule>
    <cfRule type="expression" dxfId="770" priority="74">
      <formula>IF(RIGHT(TEXT(Y543,"0.#"),1)=".",TRUE,FALSE)</formula>
    </cfRule>
  </conditionalFormatting>
  <conditionalFormatting sqref="AL543:AO543">
    <cfRule type="expression" dxfId="769" priority="75">
      <formula>IF(AND(AL543&gt;=0, RIGHT(TEXT(AL543,"0.#"),1)&lt;&gt;"."),TRUE,FALSE)</formula>
    </cfRule>
    <cfRule type="expression" dxfId="768" priority="76">
      <formula>IF(AND(AL543&gt;=0, RIGHT(TEXT(AL543,"0.#"),1)="."),TRUE,FALSE)</formula>
    </cfRule>
    <cfRule type="expression" dxfId="767" priority="77">
      <formula>IF(AND(AL543&lt;0, RIGHT(TEXT(AL543,"0.#"),1)&lt;&gt;"."),TRUE,FALSE)</formula>
    </cfRule>
    <cfRule type="expression" dxfId="766" priority="78">
      <formula>IF(AND(AL543&lt;0, RIGHT(TEXT(AL543,"0.#"),1)="."),TRUE,FALSE)</formula>
    </cfRule>
  </conditionalFormatting>
  <conditionalFormatting sqref="Y544">
    <cfRule type="expression" dxfId="765" priority="67">
      <formula>IF(RIGHT(TEXT(Y544,"0.#"),1)=".",FALSE,TRUE)</formula>
    </cfRule>
    <cfRule type="expression" dxfId="764" priority="68">
      <formula>IF(RIGHT(TEXT(Y544,"0.#"),1)=".",TRUE,FALSE)</formula>
    </cfRule>
  </conditionalFormatting>
  <conditionalFormatting sqref="AL544:AO544">
    <cfRule type="expression" dxfId="763" priority="69">
      <formula>IF(AND(AL544&gt;=0, RIGHT(TEXT(AL544,"0.#"),1)&lt;&gt;"."),TRUE,FALSE)</formula>
    </cfRule>
    <cfRule type="expression" dxfId="762" priority="70">
      <formula>IF(AND(AL544&gt;=0, RIGHT(TEXT(AL544,"0.#"),1)="."),TRUE,FALSE)</formula>
    </cfRule>
    <cfRule type="expression" dxfId="761" priority="71">
      <formula>IF(AND(AL544&lt;0, RIGHT(TEXT(AL544,"0.#"),1)&lt;&gt;"."),TRUE,FALSE)</formula>
    </cfRule>
    <cfRule type="expression" dxfId="760" priority="72">
      <formula>IF(AND(AL544&lt;0, RIGHT(TEXT(AL544,"0.#"),1)="."),TRUE,FALSE)</formula>
    </cfRule>
  </conditionalFormatting>
  <conditionalFormatting sqref="Y545">
    <cfRule type="expression" dxfId="759" priority="61">
      <formula>IF(RIGHT(TEXT(Y545,"0.#"),1)=".",FALSE,TRUE)</formula>
    </cfRule>
    <cfRule type="expression" dxfId="758" priority="62">
      <formula>IF(RIGHT(TEXT(Y545,"0.#"),1)=".",TRUE,FALSE)</formula>
    </cfRule>
  </conditionalFormatting>
  <conditionalFormatting sqref="AL545:AO545">
    <cfRule type="expression" dxfId="757" priority="63">
      <formula>IF(AND(AL545&gt;=0, RIGHT(TEXT(AL545,"0.#"),1)&lt;&gt;"."),TRUE,FALSE)</formula>
    </cfRule>
    <cfRule type="expression" dxfId="756" priority="64">
      <formula>IF(AND(AL545&gt;=0, RIGHT(TEXT(AL545,"0.#"),1)="."),TRUE,FALSE)</formula>
    </cfRule>
    <cfRule type="expression" dxfId="755" priority="65">
      <formula>IF(AND(AL545&lt;0, RIGHT(TEXT(AL545,"0.#"),1)&lt;&gt;"."),TRUE,FALSE)</formula>
    </cfRule>
    <cfRule type="expression" dxfId="754" priority="66">
      <formula>IF(AND(AL545&lt;0, RIGHT(TEXT(AL545,"0.#"),1)="."),TRUE,FALSE)</formula>
    </cfRule>
  </conditionalFormatting>
  <conditionalFormatting sqref="Y546:Y547">
    <cfRule type="expression" dxfId="753" priority="55">
      <formula>IF(RIGHT(TEXT(Y546,"0.#"),1)=".",FALSE,TRUE)</formula>
    </cfRule>
    <cfRule type="expression" dxfId="752" priority="56">
      <formula>IF(RIGHT(TEXT(Y546,"0.#"),1)=".",TRUE,FALSE)</formula>
    </cfRule>
  </conditionalFormatting>
  <conditionalFormatting sqref="AL546:AO547">
    <cfRule type="expression" dxfId="751" priority="57">
      <formula>IF(AND(AL546&gt;=0, RIGHT(TEXT(AL546,"0.#"),1)&lt;&gt;"."),TRUE,FALSE)</formula>
    </cfRule>
    <cfRule type="expression" dxfId="750" priority="58">
      <formula>IF(AND(AL546&gt;=0, RIGHT(TEXT(AL546,"0.#"),1)="."),TRUE,FALSE)</formula>
    </cfRule>
    <cfRule type="expression" dxfId="749" priority="59">
      <formula>IF(AND(AL546&lt;0, RIGHT(TEXT(AL546,"0.#"),1)&lt;&gt;"."),TRUE,FALSE)</formula>
    </cfRule>
    <cfRule type="expression" dxfId="748" priority="60">
      <formula>IF(AND(AL546&lt;0, RIGHT(TEXT(AL546,"0.#"),1)="."),TRUE,FALSE)</formula>
    </cfRule>
  </conditionalFormatting>
  <conditionalFormatting sqref="AL403:AO403">
    <cfRule type="expression" dxfId="747" priority="51">
      <formula>IF(AND(AL403&gt;=0, RIGHT(TEXT(AL403,"0.#"),1)&lt;&gt;"."),TRUE,FALSE)</formula>
    </cfRule>
    <cfRule type="expression" dxfId="746" priority="52">
      <formula>IF(AND(AL403&gt;=0, RIGHT(TEXT(AL403,"0.#"),1)="."),TRUE,FALSE)</formula>
    </cfRule>
    <cfRule type="expression" dxfId="745" priority="53">
      <formula>IF(AND(AL403&lt;0, RIGHT(TEXT(AL403,"0.#"),1)&lt;&gt;"."),TRUE,FALSE)</formula>
    </cfRule>
    <cfRule type="expression" dxfId="744" priority="54">
      <formula>IF(AND(AL403&lt;0, RIGHT(TEXT(AL403,"0.#"),1)="."),TRUE,FALSE)</formula>
    </cfRule>
  </conditionalFormatting>
  <conditionalFormatting sqref="Y403">
    <cfRule type="expression" dxfId="743" priority="49">
      <formula>IF(RIGHT(TEXT(Y403,"0.#"),1)=".",FALSE,TRUE)</formula>
    </cfRule>
    <cfRule type="expression" dxfId="742" priority="50">
      <formula>IF(RIGHT(TEXT(Y403,"0.#"),1)=".",TRUE,FALSE)</formula>
    </cfRule>
  </conditionalFormatting>
  <conditionalFormatting sqref="AL404:AO404">
    <cfRule type="expression" dxfId="741" priority="45">
      <formula>IF(AND(AL404&gt;=0, RIGHT(TEXT(AL404,"0.#"),1)&lt;&gt;"."),TRUE,FALSE)</formula>
    </cfRule>
    <cfRule type="expression" dxfId="740" priority="46">
      <formula>IF(AND(AL404&gt;=0, RIGHT(TEXT(AL404,"0.#"),1)="."),TRUE,FALSE)</formula>
    </cfRule>
    <cfRule type="expression" dxfId="739" priority="47">
      <formula>IF(AND(AL404&lt;0, RIGHT(TEXT(AL404,"0.#"),1)&lt;&gt;"."),TRUE,FALSE)</formula>
    </cfRule>
    <cfRule type="expression" dxfId="738" priority="48">
      <formula>IF(AND(AL404&lt;0, RIGHT(TEXT(AL404,"0.#"),1)="."),TRUE,FALSE)</formula>
    </cfRule>
  </conditionalFormatting>
  <conditionalFormatting sqref="Y404">
    <cfRule type="expression" dxfId="737" priority="43">
      <formula>IF(RIGHT(TEXT(Y404,"0.#"),1)=".",FALSE,TRUE)</formula>
    </cfRule>
    <cfRule type="expression" dxfId="736" priority="44">
      <formula>IF(RIGHT(TEXT(Y404,"0.#"),1)=".",TRUE,FALSE)</formula>
    </cfRule>
  </conditionalFormatting>
  <conditionalFormatting sqref="Y500">
    <cfRule type="expression" dxfId="735" priority="31">
      <formula>IF(RIGHT(TEXT(Y500,"0.#"),1)=".",FALSE,TRUE)</formula>
    </cfRule>
    <cfRule type="expression" dxfId="734" priority="32">
      <formula>IF(RIGHT(TEXT(Y500,"0.#"),1)=".",TRUE,FALSE)</formula>
    </cfRule>
  </conditionalFormatting>
  <conditionalFormatting sqref="AL500:AO500">
    <cfRule type="expression" dxfId="733" priority="33">
      <formula>IF(AND(AL500&gt;=0, RIGHT(TEXT(AL500,"0.#"),1)&lt;&gt;"."),TRUE,FALSE)</formula>
    </cfRule>
    <cfRule type="expression" dxfId="732" priority="34">
      <formula>IF(AND(AL500&gt;=0, RIGHT(TEXT(AL500,"0.#"),1)="."),TRUE,FALSE)</formula>
    </cfRule>
    <cfRule type="expression" dxfId="731" priority="35">
      <formula>IF(AND(AL500&lt;0, RIGHT(TEXT(AL500,"0.#"),1)&lt;&gt;"."),TRUE,FALSE)</formula>
    </cfRule>
    <cfRule type="expression" dxfId="730" priority="36">
      <formula>IF(AND(AL500&lt;0, RIGHT(TEXT(AL500,"0.#"),1)="."),TRUE,FALSE)</formula>
    </cfRule>
  </conditionalFormatting>
  <conditionalFormatting sqref="Y540">
    <cfRule type="expression" dxfId="729" priority="25">
      <formula>IF(RIGHT(TEXT(Y540,"0.#"),1)=".",FALSE,TRUE)</formula>
    </cfRule>
    <cfRule type="expression" dxfId="728" priority="26">
      <formula>IF(RIGHT(TEXT(Y540,"0.#"),1)=".",TRUE,FALSE)</formula>
    </cfRule>
  </conditionalFormatting>
  <conditionalFormatting sqref="AL540:AO540">
    <cfRule type="expression" dxfId="727" priority="27">
      <formula>IF(AND(AL540&gt;=0, RIGHT(TEXT(AL540,"0.#"),1)&lt;&gt;"."),TRUE,FALSE)</formula>
    </cfRule>
    <cfRule type="expression" dxfId="726" priority="28">
      <formula>IF(AND(AL540&gt;=0, RIGHT(TEXT(AL540,"0.#"),1)="."),TRUE,FALSE)</formula>
    </cfRule>
    <cfRule type="expression" dxfId="725" priority="29">
      <formula>IF(AND(AL540&lt;0, RIGHT(TEXT(AL540,"0.#"),1)&lt;&gt;"."),TRUE,FALSE)</formula>
    </cfRule>
    <cfRule type="expression" dxfId="724" priority="30">
      <formula>IF(AND(AL540&lt;0, RIGHT(TEXT(AL540,"0.#"),1)="."),TRUE,FALSE)</formula>
    </cfRule>
  </conditionalFormatting>
  <conditionalFormatting sqref="Y541">
    <cfRule type="expression" dxfId="723" priority="19">
      <formula>IF(RIGHT(TEXT(Y541,"0.#"),1)=".",FALSE,TRUE)</formula>
    </cfRule>
    <cfRule type="expression" dxfId="722" priority="20">
      <formula>IF(RIGHT(TEXT(Y541,"0.#"),1)=".",TRUE,FALSE)</formula>
    </cfRule>
  </conditionalFormatting>
  <conditionalFormatting sqref="AL541:AO541">
    <cfRule type="expression" dxfId="721" priority="21">
      <formula>IF(AND(AL541&gt;=0, RIGHT(TEXT(AL541,"0.#"),1)&lt;&gt;"."),TRUE,FALSE)</formula>
    </cfRule>
    <cfRule type="expression" dxfId="720" priority="22">
      <formula>IF(AND(AL541&gt;=0, RIGHT(TEXT(AL541,"0.#"),1)="."),TRUE,FALSE)</formula>
    </cfRule>
    <cfRule type="expression" dxfId="719" priority="23">
      <formula>IF(AND(AL541&lt;0, RIGHT(TEXT(AL541,"0.#"),1)&lt;&gt;"."),TRUE,FALSE)</formula>
    </cfRule>
    <cfRule type="expression" dxfId="718" priority="24">
      <formula>IF(AND(AL541&lt;0, RIGHT(TEXT(AL541,"0.#"),1)="."),TRUE,FALSE)</formula>
    </cfRule>
  </conditionalFormatting>
  <conditionalFormatting sqref="Y502">
    <cfRule type="expression" dxfId="717" priority="13">
      <formula>IF(RIGHT(TEXT(Y502,"0.#"),1)=".",FALSE,TRUE)</formula>
    </cfRule>
    <cfRule type="expression" dxfId="716" priority="14">
      <formula>IF(RIGHT(TEXT(Y502,"0.#"),1)=".",TRUE,FALSE)</formula>
    </cfRule>
  </conditionalFormatting>
  <conditionalFormatting sqref="AL502:AO502">
    <cfRule type="expression" dxfId="715" priority="15">
      <formula>IF(AND(AL502&gt;=0, RIGHT(TEXT(AL502,"0.#"),1)&lt;&gt;"."),TRUE,FALSE)</formula>
    </cfRule>
    <cfRule type="expression" dxfId="714" priority="16">
      <formula>IF(AND(AL502&gt;=0, RIGHT(TEXT(AL502,"0.#"),1)="."),TRUE,FALSE)</formula>
    </cfRule>
    <cfRule type="expression" dxfId="713" priority="17">
      <formula>IF(AND(AL502&lt;0, RIGHT(TEXT(AL502,"0.#"),1)&lt;&gt;"."),TRUE,FALSE)</formula>
    </cfRule>
    <cfRule type="expression" dxfId="712" priority="18">
      <formula>IF(AND(AL502&lt;0, RIGHT(TEXT(AL502,"0.#"),1)="."),TRUE,FALSE)</formula>
    </cfRule>
  </conditionalFormatting>
  <conditionalFormatting sqref="Y498">
    <cfRule type="expression" dxfId="711" priority="7">
      <formula>IF(RIGHT(TEXT(Y498,"0.#"),1)=".",FALSE,TRUE)</formula>
    </cfRule>
    <cfRule type="expression" dxfId="710" priority="8">
      <formula>IF(RIGHT(TEXT(Y498,"0.#"),1)=".",TRUE,FALSE)</formula>
    </cfRule>
  </conditionalFormatting>
  <conditionalFormatting sqref="AL498:AO498">
    <cfRule type="expression" dxfId="709" priority="9">
      <formula>IF(AND(AL498&gt;=0, RIGHT(TEXT(AL498,"0.#"),1)&lt;&gt;"."),TRUE,FALSE)</formula>
    </cfRule>
    <cfRule type="expression" dxfId="708" priority="10">
      <formula>IF(AND(AL498&gt;=0, RIGHT(TEXT(AL498,"0.#"),1)="."),TRUE,FALSE)</formula>
    </cfRule>
    <cfRule type="expression" dxfId="707" priority="11">
      <formula>IF(AND(AL498&lt;0, RIGHT(TEXT(AL498,"0.#"),1)&lt;&gt;"."),TRUE,FALSE)</formula>
    </cfRule>
    <cfRule type="expression" dxfId="706" priority="12">
      <formula>IF(AND(AL498&lt;0, RIGHT(TEXT(AL498,"0.#"),1)="."),TRUE,FALSE)</formula>
    </cfRule>
  </conditionalFormatting>
  <conditionalFormatting sqref="Y499">
    <cfRule type="expression" dxfId="705" priority="1">
      <formula>IF(RIGHT(TEXT(Y499,"0.#"),1)=".",FALSE,TRUE)</formula>
    </cfRule>
    <cfRule type="expression" dxfId="704" priority="2">
      <formula>IF(RIGHT(TEXT(Y499,"0.#"),1)=".",TRUE,FALSE)</formula>
    </cfRule>
  </conditionalFormatting>
  <conditionalFormatting sqref="AL499:AO499">
    <cfRule type="expression" dxfId="703" priority="3">
      <formula>IF(AND(AL499&gt;=0, RIGHT(TEXT(AL499,"0.#"),1)&lt;&gt;"."),TRUE,FALSE)</formula>
    </cfRule>
    <cfRule type="expression" dxfId="702" priority="4">
      <formula>IF(AND(AL499&gt;=0, RIGHT(TEXT(AL499,"0.#"),1)="."),TRUE,FALSE)</formula>
    </cfRule>
    <cfRule type="expression" dxfId="701" priority="5">
      <formula>IF(AND(AL499&lt;0, RIGHT(TEXT(AL499,"0.#"),1)&lt;&gt;"."),TRUE,FALSE)</formula>
    </cfRule>
    <cfRule type="expression" dxfId="700" priority="6">
      <formula>IF(AND(AL499&lt;0, RIGHT(TEXT(AL499,"0.#"),1)="."),TRUE,FALSE)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220" max="49" man="1"/>
    <brk id="248" max="49" man="1"/>
    <brk id="268" max="49" man="1"/>
    <brk id="362"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t="s">
        <v>709</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709</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312</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367</v>
      </c>
      <c r="AF2" s="930"/>
      <c r="AG2" s="930"/>
      <c r="AH2" s="128"/>
      <c r="AI2" s="930" t="s">
        <v>463</v>
      </c>
      <c r="AJ2" s="930"/>
      <c r="AK2" s="930"/>
      <c r="AL2" s="128"/>
      <c r="AM2" s="930" t="s">
        <v>464</v>
      </c>
      <c r="AN2" s="930"/>
      <c r="AO2" s="930"/>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8"/>
      <c r="Z3" s="939"/>
      <c r="AA3" s="940"/>
      <c r="AB3" s="944"/>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8"/>
      <c r="I4" s="948"/>
      <c r="J4" s="948"/>
      <c r="K4" s="948"/>
      <c r="L4" s="948"/>
      <c r="M4" s="948"/>
      <c r="N4" s="948"/>
      <c r="O4" s="949"/>
      <c r="P4" s="146"/>
      <c r="Q4" s="659"/>
      <c r="R4" s="659"/>
      <c r="S4" s="659"/>
      <c r="T4" s="659"/>
      <c r="U4" s="659"/>
      <c r="V4" s="659"/>
      <c r="W4" s="659"/>
      <c r="X4" s="660"/>
      <c r="Y4" s="934" t="s">
        <v>12</v>
      </c>
      <c r="Z4" s="935"/>
      <c r="AA4" s="936"/>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339</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312</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367</v>
      </c>
      <c r="AF9" s="930"/>
      <c r="AG9" s="930"/>
      <c r="AH9" s="128"/>
      <c r="AI9" s="930" t="s">
        <v>463</v>
      </c>
      <c r="AJ9" s="930"/>
      <c r="AK9" s="930"/>
      <c r="AL9" s="128"/>
      <c r="AM9" s="930" t="s">
        <v>464</v>
      </c>
      <c r="AN9" s="930"/>
      <c r="AO9" s="930"/>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339</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312</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367</v>
      </c>
      <c r="AF16" s="930"/>
      <c r="AG16" s="930"/>
      <c r="AH16" s="128"/>
      <c r="AI16" s="930" t="s">
        <v>463</v>
      </c>
      <c r="AJ16" s="930"/>
      <c r="AK16" s="930"/>
      <c r="AL16" s="128"/>
      <c r="AM16" s="930" t="s">
        <v>464</v>
      </c>
      <c r="AN16" s="930"/>
      <c r="AO16" s="930"/>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339</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312</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367</v>
      </c>
      <c r="AF23" s="930"/>
      <c r="AG23" s="930"/>
      <c r="AH23" s="128"/>
      <c r="AI23" s="930" t="s">
        <v>463</v>
      </c>
      <c r="AJ23" s="930"/>
      <c r="AK23" s="930"/>
      <c r="AL23" s="128"/>
      <c r="AM23" s="930" t="s">
        <v>464</v>
      </c>
      <c r="AN23" s="930"/>
      <c r="AO23" s="930"/>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339</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312</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367</v>
      </c>
      <c r="AF30" s="930"/>
      <c r="AG30" s="930"/>
      <c r="AH30" s="128"/>
      <c r="AI30" s="930" t="s">
        <v>463</v>
      </c>
      <c r="AJ30" s="930"/>
      <c r="AK30" s="930"/>
      <c r="AL30" s="128"/>
      <c r="AM30" s="930" t="s">
        <v>464</v>
      </c>
      <c r="AN30" s="930"/>
      <c r="AO30" s="930"/>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339</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312</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367</v>
      </c>
      <c r="AF37" s="930"/>
      <c r="AG37" s="930"/>
      <c r="AH37" s="128"/>
      <c r="AI37" s="930" t="s">
        <v>463</v>
      </c>
      <c r="AJ37" s="930"/>
      <c r="AK37" s="930"/>
      <c r="AL37" s="128"/>
      <c r="AM37" s="930" t="s">
        <v>464</v>
      </c>
      <c r="AN37" s="930"/>
      <c r="AO37" s="930"/>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339</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312</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367</v>
      </c>
      <c r="AF44" s="930"/>
      <c r="AG44" s="930"/>
      <c r="AH44" s="128"/>
      <c r="AI44" s="930" t="s">
        <v>463</v>
      </c>
      <c r="AJ44" s="930"/>
      <c r="AK44" s="930"/>
      <c r="AL44" s="128"/>
      <c r="AM44" s="930" t="s">
        <v>464</v>
      </c>
      <c r="AN44" s="930"/>
      <c r="AO44" s="930"/>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339</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312</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367</v>
      </c>
      <c r="AF51" s="930"/>
      <c r="AG51" s="930"/>
      <c r="AH51" s="128"/>
      <c r="AI51" s="930" t="s">
        <v>463</v>
      </c>
      <c r="AJ51" s="930"/>
      <c r="AK51" s="930"/>
      <c r="AL51" s="128"/>
      <c r="AM51" s="930" t="s">
        <v>464</v>
      </c>
      <c r="AN51" s="930"/>
      <c r="AO51" s="930"/>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339</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312</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367</v>
      </c>
      <c r="AF58" s="930"/>
      <c r="AG58" s="930"/>
      <c r="AH58" s="128"/>
      <c r="AI58" s="930" t="s">
        <v>463</v>
      </c>
      <c r="AJ58" s="930"/>
      <c r="AK58" s="930"/>
      <c r="AL58" s="128"/>
      <c r="AM58" s="930" t="s">
        <v>464</v>
      </c>
      <c r="AN58" s="930"/>
      <c r="AO58" s="930"/>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339</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312</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367</v>
      </c>
      <c r="AF65" s="930"/>
      <c r="AG65" s="930"/>
      <c r="AH65" s="128"/>
      <c r="AI65" s="930" t="s">
        <v>463</v>
      </c>
      <c r="AJ65" s="930"/>
      <c r="AK65" s="930"/>
      <c r="AL65" s="128"/>
      <c r="AM65" s="930" t="s">
        <v>464</v>
      </c>
      <c r="AN65" s="930"/>
      <c r="AO65" s="930"/>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339</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325</v>
      </c>
      <c r="H2" s="315"/>
      <c r="I2" s="315"/>
      <c r="J2" s="315"/>
      <c r="K2" s="315"/>
      <c r="L2" s="315"/>
      <c r="M2" s="315"/>
      <c r="N2" s="315"/>
      <c r="O2" s="315"/>
      <c r="P2" s="315"/>
      <c r="Q2" s="315"/>
      <c r="R2" s="315"/>
      <c r="S2" s="315"/>
      <c r="T2" s="315"/>
      <c r="U2" s="315"/>
      <c r="V2" s="315"/>
      <c r="W2" s="315"/>
      <c r="X2" s="315"/>
      <c r="Y2" s="315"/>
      <c r="Z2" s="315"/>
      <c r="AA2" s="315"/>
      <c r="AB2" s="316"/>
      <c r="AC2" s="314" t="s">
        <v>327</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315</v>
      </c>
      <c r="Z3" s="273"/>
      <c r="AA3" s="273"/>
      <c r="AB3" s="273"/>
      <c r="AC3" s="994" t="s">
        <v>306</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315</v>
      </c>
      <c r="Z36" s="273"/>
      <c r="AA36" s="273"/>
      <c r="AB36" s="273"/>
      <c r="AC36" s="994" t="s">
        <v>306</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315</v>
      </c>
      <c r="Z69" s="273"/>
      <c r="AA69" s="273"/>
      <c r="AB69" s="273"/>
      <c r="AC69" s="994" t="s">
        <v>306</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315</v>
      </c>
      <c r="Z102" s="273"/>
      <c r="AA102" s="273"/>
      <c r="AB102" s="273"/>
      <c r="AC102" s="994" t="s">
        <v>306</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315</v>
      </c>
      <c r="Z135" s="273"/>
      <c r="AA135" s="273"/>
      <c r="AB135" s="273"/>
      <c r="AC135" s="994" t="s">
        <v>306</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315</v>
      </c>
      <c r="Z168" s="273"/>
      <c r="AA168" s="273"/>
      <c r="AB168" s="273"/>
      <c r="AC168" s="994" t="s">
        <v>306</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315</v>
      </c>
      <c r="Z201" s="273"/>
      <c r="AA201" s="273"/>
      <c r="AB201" s="273"/>
      <c r="AC201" s="994" t="s">
        <v>306</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315</v>
      </c>
      <c r="Z234" s="273"/>
      <c r="AA234" s="273"/>
      <c r="AB234" s="273"/>
      <c r="AC234" s="994" t="s">
        <v>306</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315</v>
      </c>
      <c r="Z267" s="273"/>
      <c r="AA267" s="273"/>
      <c r="AB267" s="273"/>
      <c r="AC267" s="994" t="s">
        <v>306</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315</v>
      </c>
      <c r="Z300" s="273"/>
      <c r="AA300" s="273"/>
      <c r="AB300" s="273"/>
      <c r="AC300" s="994" t="s">
        <v>306</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315</v>
      </c>
      <c r="Z333" s="273"/>
      <c r="AA333" s="273"/>
      <c r="AB333" s="273"/>
      <c r="AC333" s="994" t="s">
        <v>306</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315</v>
      </c>
      <c r="Z366" s="273"/>
      <c r="AA366" s="273"/>
      <c r="AB366" s="273"/>
      <c r="AC366" s="994" t="s">
        <v>306</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315</v>
      </c>
      <c r="Z399" s="273"/>
      <c r="AA399" s="273"/>
      <c r="AB399" s="273"/>
      <c r="AC399" s="994" t="s">
        <v>306</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315</v>
      </c>
      <c r="Z432" s="273"/>
      <c r="AA432" s="273"/>
      <c r="AB432" s="273"/>
      <c r="AC432" s="994" t="s">
        <v>306</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315</v>
      </c>
      <c r="Z465" s="273"/>
      <c r="AA465" s="273"/>
      <c r="AB465" s="273"/>
      <c r="AC465" s="994" t="s">
        <v>306</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315</v>
      </c>
      <c r="Z498" s="273"/>
      <c r="AA498" s="273"/>
      <c r="AB498" s="273"/>
      <c r="AC498" s="994" t="s">
        <v>306</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315</v>
      </c>
      <c r="Z531" s="273"/>
      <c r="AA531" s="273"/>
      <c r="AB531" s="273"/>
      <c r="AC531" s="994" t="s">
        <v>306</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315</v>
      </c>
      <c r="Z564" s="273"/>
      <c r="AA564" s="273"/>
      <c r="AB564" s="273"/>
      <c r="AC564" s="994" t="s">
        <v>306</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315</v>
      </c>
      <c r="Z597" s="273"/>
      <c r="AA597" s="273"/>
      <c r="AB597" s="273"/>
      <c r="AC597" s="994" t="s">
        <v>306</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315</v>
      </c>
      <c r="Z630" s="273"/>
      <c r="AA630" s="273"/>
      <c r="AB630" s="273"/>
      <c r="AC630" s="994" t="s">
        <v>306</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315</v>
      </c>
      <c r="Z663" s="273"/>
      <c r="AA663" s="273"/>
      <c r="AB663" s="273"/>
      <c r="AC663" s="994" t="s">
        <v>306</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315</v>
      </c>
      <c r="Z696" s="273"/>
      <c r="AA696" s="273"/>
      <c r="AB696" s="273"/>
      <c r="AC696" s="994" t="s">
        <v>306</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315</v>
      </c>
      <c r="Z729" s="273"/>
      <c r="AA729" s="273"/>
      <c r="AB729" s="273"/>
      <c r="AC729" s="994" t="s">
        <v>306</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315</v>
      </c>
      <c r="Z762" s="273"/>
      <c r="AA762" s="273"/>
      <c r="AB762" s="273"/>
      <c r="AC762" s="994" t="s">
        <v>306</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315</v>
      </c>
      <c r="Z795" s="273"/>
      <c r="AA795" s="273"/>
      <c r="AB795" s="273"/>
      <c r="AC795" s="994" t="s">
        <v>306</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315</v>
      </c>
      <c r="Z828" s="273"/>
      <c r="AA828" s="273"/>
      <c r="AB828" s="273"/>
      <c r="AC828" s="994" t="s">
        <v>306</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315</v>
      </c>
      <c r="Z861" s="273"/>
      <c r="AA861" s="273"/>
      <c r="AB861" s="273"/>
      <c r="AC861" s="994" t="s">
        <v>306</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315</v>
      </c>
      <c r="Z894" s="273"/>
      <c r="AA894" s="273"/>
      <c r="AB894" s="273"/>
      <c r="AC894" s="994" t="s">
        <v>306</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315</v>
      </c>
      <c r="Z927" s="273"/>
      <c r="AA927" s="273"/>
      <c r="AB927" s="273"/>
      <c r="AC927" s="994" t="s">
        <v>306</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315</v>
      </c>
      <c r="Z960" s="273"/>
      <c r="AA960" s="273"/>
      <c r="AB960" s="273"/>
      <c r="AC960" s="994" t="s">
        <v>306</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315</v>
      </c>
      <c r="Z993" s="273"/>
      <c r="AA993" s="273"/>
      <c r="AB993" s="273"/>
      <c r="AC993" s="994" t="s">
        <v>306</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315</v>
      </c>
      <c r="Z1026" s="273"/>
      <c r="AA1026" s="273"/>
      <c r="AB1026" s="273"/>
      <c r="AC1026" s="994" t="s">
        <v>306</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315</v>
      </c>
      <c r="Z1059" s="273"/>
      <c r="AA1059" s="273"/>
      <c r="AB1059" s="273"/>
      <c r="AC1059" s="994" t="s">
        <v>306</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315</v>
      </c>
      <c r="Z1092" s="273"/>
      <c r="AA1092" s="273"/>
      <c r="AB1092" s="273"/>
      <c r="AC1092" s="994" t="s">
        <v>306</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315</v>
      </c>
      <c r="Z1125" s="273"/>
      <c r="AA1125" s="273"/>
      <c r="AB1125" s="273"/>
      <c r="AC1125" s="994" t="s">
        <v>306</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315</v>
      </c>
      <c r="Z1158" s="273"/>
      <c r="AA1158" s="273"/>
      <c r="AB1158" s="273"/>
      <c r="AC1158" s="994" t="s">
        <v>306</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315</v>
      </c>
      <c r="Z1191" s="273"/>
      <c r="AA1191" s="273"/>
      <c r="AB1191" s="273"/>
      <c r="AC1191" s="994" t="s">
        <v>306</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315</v>
      </c>
      <c r="Z1224" s="273"/>
      <c r="AA1224" s="273"/>
      <c r="AB1224" s="273"/>
      <c r="AC1224" s="994" t="s">
        <v>306</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315</v>
      </c>
      <c r="Z1257" s="273"/>
      <c r="AA1257" s="273"/>
      <c r="AB1257" s="273"/>
      <c r="AC1257" s="994" t="s">
        <v>306</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315</v>
      </c>
      <c r="Z1290" s="273"/>
      <c r="AA1290" s="273"/>
      <c r="AB1290" s="273"/>
      <c r="AC1290" s="994" t="s">
        <v>306</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2022-07-12T04:09:32Z</cp:lastPrinted>
  <dcterms:created xsi:type="dcterms:W3CDTF">2012-03-13T00:50:25Z</dcterms:created>
  <dcterms:modified xsi:type="dcterms:W3CDTF">2022-09-06T11:07:51Z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