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18C0103-4F70-4B2E-96CF-993393913E8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1" i="11"/>
  <c r="AY340" i="11"/>
  <c r="AY336" i="11"/>
  <c r="AY337" i="11"/>
  <c r="AY324" i="11"/>
  <c r="AY328" i="11"/>
  <c r="AY332" i="11"/>
  <c r="AY399" i="11"/>
  <c r="AY39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1" i="11" l="1"/>
  <c r="AY130" i="11"/>
  <c r="AY142" i="11"/>
  <c r="AY143" i="11"/>
  <c r="AY175" i="11"/>
  <c r="AY131" i="11"/>
  <c r="AY145" i="11"/>
  <c r="AY176" i="11"/>
  <c r="AY152" i="11"/>
  <c r="AY177" i="11"/>
  <c r="AY123" i="11"/>
  <c r="AY125" i="11"/>
  <c r="AY114" i="11"/>
  <c r="AY115" i="11"/>
  <c r="AY116" i="11"/>
  <c r="AY117" i="11"/>
  <c r="AY118" i="11"/>
  <c r="AY11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6" i="11"/>
  <c r="AY97" i="11"/>
  <c r="AY63" i="11"/>
  <c r="AY83" i="11"/>
  <c r="AY55" i="11"/>
  <c r="AY81" i="11"/>
  <c r="AY84" i="11"/>
  <c r="AY80"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<sst xmlns="http://schemas.openxmlformats.org/spreadsheetml/2006/main" count="2387" uniqueCount="838">
  <si>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</si>
  <si>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</si>
  <si>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</si>
  <si>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</si>
  <si>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</si>
  <si>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</si>
  <si>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</si>
  <si>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</si>
  <si>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</si>
  <si>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</si>
  <si>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</si>
  <si>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</si>
  <si>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</si>
  <si>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</si>
  <si>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</si>
  <si>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</si>
  <si>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</si>
  <si>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</si>
  <si>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</si>
  <si>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</si>
  <si>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</si>
  <si>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</si>
  <si>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</si>
  <si>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</si>
  <si>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</si>
  <si>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</si>
  <si>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</si>
  <si>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</si>
  <si>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</si>
  <si>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</si>
  <si>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</si>
  <si>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</si>
  <si>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</si>
  <si>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</si>
  <si>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</si>
  <si>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</si>
  <si>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</si>
  <si>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</si>
  <si>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</si>
  <si>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</si>
  <si>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</si>
  <si>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</si>
  <si>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</si>
  <si>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</si>
  <si>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</si>
  <si>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</si>
  <si>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</si>
  <si>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</si>
  <si>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</si>
  <si>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</si>
  <si>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</si>
  <si>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</si>
  <si>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</si>
  <si>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</si>
  <si>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</si>
  <si>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</si>
  <si>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</si>
  <si>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</si>
  <si>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</si>
  <si>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</si>
  <si>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</si>
  <si>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</si>
  <si>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</si>
  <si>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</si>
  <si>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</si>
  <si>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</si>
  <si>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</si>
  <si>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</si>
  <si>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</si>
  <si>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</si>
  <si>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</si>
  <si>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</si>
  <si>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</si>
  <si>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</si>
  <si>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</si>
  <si>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</si>
  <si>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</si>
  <si>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</si>
  <si>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</si>
  <si>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</si>
  <si>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</si>
  <si>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</si>
  <si>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</si>
  <si>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</si>
  <si>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</si>
  <si>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</si>
  <si>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</si>
  <si>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</si>
  <si>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</si>
  <si>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</si>
  <si>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</si>
  <si>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</si>
  <si>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</si>
  <si>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</si>
  <si>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</si>
  <si>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</si>
  <si>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</si>
  <si>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</si>
  <si>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</si>
  <si>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</si>
  <si>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</si>
  <si>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</si>
  <si>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</si>
  <si>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</si>
  <si>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</si>
  <si>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</si>
  <si>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</si>
  <si>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</si>
  <si>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</si>
  <si>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</si>
  <si>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</si>
  <si>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</si>
  <si>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</si>
  <si>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</si>
  <si>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</si>
  <si>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</si>
  <si>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</si>
  <si>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</si>
  <si>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</si>
  <si>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</si>
  <si>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</si>
  <si>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</si>
  <si>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</si>
  <si>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</si>
  <si>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</si>
  <si>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</si>
  <si>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</si>
  <si>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</si>
  <si>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</si>
  <si>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</si>
  <si>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</si>
  <si>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</si>
  <si>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</si>
  <si>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</si>
  <si>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</si>
  <si>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</si>
  <si>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</si>
  <si>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</si>
  <si>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</si>
  <si>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</si>
  <si>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</si>
  <si>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</si>
  <si>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</si>
  <si>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</si>
  <si>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</si>
  <si>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</si>
  <si>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</si>
  <si>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</si>
  <si>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</si>
  <si>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</si>
  <si>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</si>
  <si>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</si>
  <si>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</si>
  <si>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</si>
  <si>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</si>
  <si>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</si>
  <si>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</si>
  <si>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</si>
  <si>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</si>
  <si>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</si>
  <si>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</si>
  <si>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</si>
  <si>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</si>
  <si>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</si>
  <si>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</si>
  <si>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</si>
  <si>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</si>
  <si>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</si>
  <si>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</si>
  <si>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</si>
  <si>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</si>
  <si>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</si>
  <si>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</si>
  <si>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</si>
  <si>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</si>
  <si>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</si>
  <si>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</si>
  <si>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</si>
  <si>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</si>
  <si>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</si>
  <si>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</si>
  <si>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</si>
  <si>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</si>
  <si>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</si>
  <si>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</si>
  <si>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</si>
  <si>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</si>
  <si>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</si>
  <si>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</si>
  <si>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</si>
  <si>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</si>
  <si>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</si>
  <si>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</si>
  <si>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</si>
  <si>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</si>
  <si>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</si>
  <si>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</si>
  <si>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</si>
  <si>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</si>
  <si>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</si>
  <si>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</si>
  <si>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</si>
  <si>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</si>
  <si>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</si>
  <si>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</si>
  <si>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</si>
  <si>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</si>
  <si>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</si>
  <si>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</si>
  <si>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</si>
  <si>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</si>
  <si>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</si>
  <si>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</si>
  <si>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</si>
  <si>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</si>
  <si>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</si>
  <si>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</si>
  <si>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</si>
  <si>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</si>
  <si>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</si>
  <si>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</si>
  <si>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</si>
  <si>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</si>
  <si>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</si>
  <si>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</si>
  <si>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</si>
  <si>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</si>
  <si>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</si>
  <si>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</si>
  <si>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</si>
  <si>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</si>
  <si>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</si>
  <si>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</si>
  <si>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</si>
  <si>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</si>
  <si>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</si>
  <si>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</si>
  <si>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</si>
  <si>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</si>
  <si>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</si>
  <si>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</si>
  <si>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</si>
  <si>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</si>
  <si>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</si>
  <si>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</si>
  <si>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</si>
  <si>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</si>
  <si>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</si>
  <si>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</si>
  <si>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</si>
  <si>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</si>
  <si>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</si>
  <si>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</si>
  <si>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</si>
  <si>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</si>
  <si>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</si>
  <si>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</si>
  <si>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</si>
  <si>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</si>
  <si>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</si>
  <si>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</si>
  <si>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</si>
  <si>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</si>
  <si>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</si>
  <si>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</si>
  <si>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</si>
  <si>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</si>
  <si>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</si>
  <si>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</si>
  <si>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</si>
  <si>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</si>
  <si>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</si>
  <si>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</si>
  <si>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</si>
  <si>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</si>
  <si>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</si>
  <si>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</si>
  <si>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</si>
  <si>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</si>
  <si>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</si>
  <si>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</si>
  <si>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</si>
  <si>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</si>
  <si>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</si>
  <si>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</si>
  <si>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</si>
  <si>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</si>
  <si>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</si>
  <si>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</si>
  <si>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</si>
  <si>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</si>
  <si>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</si>
  <si>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</si>
  <si>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</si>
  <si>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</si>
  <si>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</si>
  <si>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</si>
  <si>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</si>
  <si>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</si>
  <si>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</si>
  <si>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</si>
  <si>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</si>
  <si>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</si>
  <si>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</si>
  <si>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</si>
  <si>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</si>
  <si>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</si>
  <si>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</si>
  <si>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</si>
  <si>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</si>
  <si>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</si>
  <si>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</si>
  <si>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</si>
  <si>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</si>
  <si>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</si>
  <si>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</si>
  <si>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</si>
  <si>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</si>
  <si>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</si>
  <si>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</si>
  <si>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</si>
  <si>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</si>
  <si>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</si>
  <si>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</si>
  <si>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</si>
  <si>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</si>
  <si>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</si>
  <si>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</si>
  <si>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</si>
  <si>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</si>
  <si>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</si>
  <si>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</si>
  <si>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</si>
  <si>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</si>
  <si>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</si>
  <si>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</si>
  <si>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</si>
  <si>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</si>
  <si>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</si>
  <si>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</si>
  <si>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</si>
  <si>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</si>
  <si>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</si>
  <si>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</si>
  <si>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</si>
  <si>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</si>
  <si>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</si>
  <si>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</si>
  <si>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</si>
  <si>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</si>
  <si>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</si>
  <si>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</si>
  <si>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</si>
  <si>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</si>
  <si>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</si>
  <si>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</si>
  <si>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</si>
  <si>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</si>
  <si>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</si>
  <si>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</si>
  <si>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</si>
  <si>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</si>
  <si>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</si>
  <si>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</si>
  <si>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</si>
  <si>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</si>
  <si>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</si>
  <si>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</si>
  <si>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</si>
  <si>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</si>
  <si>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</si>
  <si>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</si>
  <si>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</si>
  <si>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</si>
  <si>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</si>
  <si>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</si>
  <si>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</si>
  <si>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</si>
  <si>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</si>
  <si>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</si>
  <si>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</si>
  <si>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</si>
  <si>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</si>
  <si>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</si>
  <si>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</si>
  <si>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</si>
  <si>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</si>
  <si>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</si>
  <si>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</si>
  <si>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</si>
  <si>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</si>
  <si>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</si>
  <si>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</si>
  <si>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</si>
  <si>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</si>
  <si>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</si>
  <si>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</si>
  <si>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</si>
  <si>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</si>
  <si>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</si>
  <si>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</si>
  <si>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</si>
  <si>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</si>
  <si>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</si>
  <si>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</si>
  <si>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</si>
  <si>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</si>
  <si>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</si>
  <si>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</si>
  <si>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</si>
  <si>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</si>
  <si>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</si>
  <si>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</si>
  <si>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</si>
  <si>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</si>
  <si>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</si>
  <si>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</si>
  <si>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</si>
  <si>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</si>
  <si>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</si>
  <si>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</si>
  <si>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</si>
  <si>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</si>
  <si>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</si>
  <si>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</si>
  <si>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</si>
  <si>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</si>
  <si>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</si>
  <si>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</si>
  <si>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</si>
  <si>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</si>
  <si>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</si>
  <si>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</si>
  <si>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</si>
  <si>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</si>
  <si>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</si>
  <si>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</si>
  <si>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</si>
  <si>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</si>
  <si>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</si>
  <si>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</si>
  <si>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</si>
  <si>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</si>
  <si>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</si>
  <si>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</si>
  <si>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</si>
  <si>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</si>
  <si>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</si>
  <si>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</si>
  <si>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</si>
  <si>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</si>
  <si>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</si>
  <si>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</si>
  <si>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</si>
  <si>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</si>
  <si>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</si>
  <si>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</si>
  <si>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</si>
  <si>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</si>
  <si>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</si>
  <si>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</si>
  <si>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</si>
  <si>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</si>
  <si>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</si>
  <si>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</si>
  <si>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</si>
  <si>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</si>
  <si>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</si>
  <si>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</si>
  <si>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</si>
  <si>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</si>
  <si>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</si>
  <si>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</si>
  <si>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</si>
  <si>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</si>
  <si>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</si>
  <si>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</si>
  <si>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</si>
  <si>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</si>
  <si>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</si>
  <si>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</si>
  <si>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</si>
  <si>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</si>
  <si>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</si>
  <si>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</si>
  <si>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</si>
  <si>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</si>
  <si>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</si>
  <si>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</si>
  <si>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</si>
  <si>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</si>
  <si>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</si>
  <si>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</si>
  <si>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</si>
  <si>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</si>
  <si>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</si>
  <si>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</si>
  <si>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</si>
  <si>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</si>
  <si>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</si>
  <si>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</si>
  <si>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</si>
  <si>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</si>
  <si>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</si>
  <si>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</si>
  <si>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</si>
  <si>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</si>
  <si>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</si>
  <si>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</si>
  <si>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</si>
  <si>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</si>
  <si>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</si>
  <si>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</si>
  <si>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</si>
  <si>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</si>
  <si>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</si>
  <si>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</si>
  <si>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</si>
  <si>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</si>
  <si>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</si>
  <si>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</si>
  <si>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</si>
  <si>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</si>
  <si>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</si>
  <si>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</si>
  <si>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</si>
  <si>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</si>
  <si>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</si>
  <si>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</si>
  <si>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</si>
  <si>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</si>
  <si>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</si>
  <si>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</si>
  <si>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</si>
  <si>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</si>
  <si>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</si>
  <si>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</si>
  <si>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</si>
  <si>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</si>
  <si>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</si>
  <si>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</si>
  <si>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</si>
  <si>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</si>
  <si>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</si>
  <si>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</si>
  <si>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</si>
  <si>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</si>
  <si>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</si>
  <si>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</si>
  <si>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</si>
  <si>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</si>
  <si>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</si>
  <si>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</si>
  <si>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</si>
  <si>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</si>
  <si>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</si>
  <si>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</si>
  <si>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</si>
  <si>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</si>
  <si>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</si>
  <si>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</si>
  <si>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</si>
  <si>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</si>
  <si>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</si>
  <si>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</si>
  <si>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</si>
  <si>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</si>
  <si>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</si>
  <si>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</si>
  <si>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</si>
  <si>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</si>
  <si>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</si>
  <si>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</si>
  <si>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</si>
  <si>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</si>
  <si>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</si>
  <si>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</si>
  <si>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</si>
  <si>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</si>
  <si>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</si>
  <si>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</si>
  <si>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</si>
  <si>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</si>
  <si>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</si>
  <si>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</si>
  <si>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</si>
  <si>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</si>
  <si>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</si>
  <si>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</si>
  <si>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</si>
  <si>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</si>
  <si>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</si>
  <si>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</si>
  <si>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</si>
  <si>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</si>
  <si>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</si>
  <si>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</si>
  <si>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</si>
  <si>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</si>
  <si>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</si>
  <si>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</si>
  <si>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</si>
  <si>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</si>
  <si>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</si>
  <si>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</si>
  <si>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</si>
  <si>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</si>
  <si>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</si>
  <si>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</si>
  <si>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</si>
  <si>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</si>
  <si>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</si>
  <si>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</si>
  <si>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</si>
  <si>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</si>
  <si>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</si>
  <si>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</si>
  <si>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</si>
  <si>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</si>
  <si>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</si>
  <si>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</si>
  <si>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</si>
  <si>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</si>
  <si>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</si>
  <si>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</si>
  <si>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</si>
  <si>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</si>
  <si>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</si>
  <si>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</si>
  <si>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</si>
  <si>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</si>
  <si>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</si>
  <si>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</si>
  <si>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</si>
  <si>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</si>
  <si>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</si>
  <si>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</si>
  <si>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</si>
  <si>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</si>
  <si>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</si>
  <si>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</si>
  <si>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</si>
  <si>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</si>
  <si>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</si>
  <si>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</si>
  <si>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</si>
  <si>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</si>
  <si>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</si>
  <si>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</si>
  <si>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</si>
  <si>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</si>
  <si>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</si>
  <si>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</si>
  <si>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</si>
  <si>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</si>
  <si>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</si>
  <si>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</si>
  <si>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</si>
  <si>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</si>
  <si>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</si>
  <si>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</si>
  <si>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</si>
  <si>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</si>
  <si>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</si>
  <si>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</si>
  <si>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</si>
  <si>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</si>
  <si>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</si>
  <si>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</si>
  <si>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</si>
  <si>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</si>
  <si>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</si>
  <si>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</si>
  <si>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</si>
  <si>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</si>
  <si>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</si>
  <si>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</si>
  <si>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</si>
  <si>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</si>
  <si>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</si>
  <si>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</si>
  <si>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</si>
  <si>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</si>
  <si>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</si>
  <si>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</si>
  <si>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</si>
  <si>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</si>
  <si>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</si>
  <si>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</si>
  <si>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</si>
  <si>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</si>
  <si>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
整備計画局</t>
  </si>
  <si>
    <t>事業監理官　吉岡　正嗣</t>
  </si>
  <si>
    <t>昭和55年度</t>
  </si>
  <si>
    <t>終了予定なし</t>
  </si>
  <si>
    <t>事業監理官（宇宙・地上装備担当）
防衛計画課</t>
  </si>
  <si>
    <t>防衛省設置法第四条第一項第十三号</t>
  </si>
  <si>
    <t>平成３１年度以降に係る防衛計画の大綱、中期防衛力整備計画（平成３１年度～平成３５年度）（平成３０年１２月１８日国家安全保障会議決定・閣議決定）</t>
  </si>
  <si>
    <t>-</t>
  </si>
  <si>
    <t>通信機器購入費</t>
  </si>
  <si>
    <t>各部隊の各種事態等へ対応する能力を向上させる。</t>
  </si>
  <si>
    <t>通信機器の整備により、各種事態に対応する能力を備えた部隊数（師団・旅団、方面隊直轄部隊等単位）</t>
  </si>
  <si>
    <t>部隊数</t>
  </si>
  <si>
    <t>自衛隊法第１０条１項、２項</t>
  </si>
  <si>
    <t>各年度の事業数</t>
  </si>
  <si>
    <t>事業数</t>
  </si>
  <si>
    <t>執行額（Ｘ）／事業数（Ｙ）　　　　　　　　　　　　　　</t>
    <phoneticPr fontId="5"/>
  </si>
  <si>
    <t>百万円/事業数</t>
  </si>
  <si>
    <t>　Ｘ/Ｙ</t>
    <phoneticPr fontId="5"/>
  </si>
  <si>
    <t>32,638/49</t>
  </si>
  <si>
    <t>16,150/22</t>
  </si>
  <si>
    <t>／　</t>
    <phoneticPr fontId="5"/>
  </si>
  <si>
    <t>0023</t>
  </si>
  <si>
    <t>0024</t>
  </si>
  <si>
    <t>0026</t>
  </si>
  <si>
    <t>0025</t>
  </si>
  <si>
    <t>0039</t>
  </si>
  <si>
    <t>0083</t>
  </si>
  <si>
    <t>0079</t>
  </si>
  <si>
    <t>0075</t>
  </si>
  <si>
    <t>○</t>
  </si>
  <si>
    <t>防衛</t>
  </si>
  <si>
    <t>-</t>
    <phoneticPr fontId="5"/>
  </si>
  <si>
    <t>防衛計画の大綱等に基づき、我が国の地理的特性等を踏まえつつ、各種事態等（島嶼部に対する侵略、ゲリラや特殊部隊による攻撃、大規模・特殊災害等）へ対応する能力を向上させるため、各種無線機等の通信器材を整備している。この中で、耐用期限到来に伴う減耗等に対応するため、所要の通信器材を整備する。</t>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</si>
  <si>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通信器材）を整備する。</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</si>
  <si>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</si>
  <si>
    <t>Ⅰ－１－（１）　宇宙・サイバー・電磁波の領域における能力の獲得・強化
Ⅰ－１－（２）　従来の領域における能力の強化
Ⅰ－２－（６）　情報機能の強化
Ⅰ－３－（１）　大規模災害等への対応</t>
  </si>
  <si>
    <t>　陸上自衛隊の各種事態への即応・実効的対処能力の向上等を図るため、指揮・情報共有等に必要な装備品（通信電子器材）を整備することは、我が国の防衛力整備において重要な事業であり、ひいては我が国の安全保障に寄与するものであり、国民や社会のニーズを的確に反映している。</t>
  </si>
  <si>
    <t>　本事業は、防衛省が研究開発した装備品（通信電子器材）を整備するものであり、陸上自衛隊にとって我が国の防衛力整備上、必要不可欠な事業であることから、民間等に委ねることはできない。</t>
  </si>
  <si>
    <t>　本事業は、我が国の防衛力整備に必要な装備品（通信電子器材）を継続的に整備し、各種事態等において部隊の行動及び戦力発揮に寄与させることにより、ひいては日本の安全保障に寄与するもので、政策目的の達成手段として必要かつ適切であり、優先度が高い事業である。</t>
  </si>
  <si>
    <t>有</t>
  </si>
  <si>
    <t>　調達に際しては、会計法２９条の３第４項に該当する場合を除き原則として一般競争入札により入札参加者を募り競争性の確保に努めている。競争性のない随意契約については、一般競争入札の結果随意契約となったものであり、支出先の選定は妥当である。</t>
    <rPh sb="21" eb="23">
      <t>ガイトウ</t>
    </rPh>
    <rPh sb="25" eb="27">
      <t>バアイ</t>
    </rPh>
    <rPh sb="28" eb="29">
      <t>ノゾ</t>
    </rPh>
    <rPh sb="30" eb="32">
      <t>ゲンソク</t>
    </rPh>
    <phoneticPr fontId="5"/>
  </si>
  <si>
    <t>‐</t>
  </si>
  <si>
    <t>　契約相手方に対して契約内容以外の要求を行っていないため、負担関係は妥当である。</t>
  </si>
  <si>
    <t>　調達に際しては、原則として一般競争入札により入札参加者を募り競争性の確保に努めていることに加え、コストの低減を従前より図っているなど、単位当たりコスト等の水準は妥当である。</t>
  </si>
  <si>
    <t>　各種通信電子器材の整備のための費目・使途となっており、事業目的に即し真に必要なものに限定されている。</t>
  </si>
  <si>
    <t>　装備品のファミリー化、官給品の活用、仕様への最低限の記載やカタログ品２種類以上の併記、一括調達などによる経費削減を実施し、コスト削減・効率化を図っている。</t>
  </si>
  <si>
    <t>　成果実績は、各種システムや装備品について、所要の部品の取得及び修理を実施しており、成果目標に見合っている。</t>
  </si>
  <si>
    <t>　活動実績は見込みに見合ったものである。</t>
  </si>
  <si>
    <t>　整備した乙類（通信器材）は、部隊における各種訓練、災害派遣等において、十分に活用されている。</t>
  </si>
  <si>
    <t>乙類装備品（通信器材）の整備</t>
    <rPh sb="12" eb="14">
      <t>セイビ</t>
    </rPh>
    <phoneticPr fontId="5"/>
  </si>
  <si>
    <t>１．必要性
　本事業は、我が国の防衛力整備に必要な装備品（通信電子器材）を継続的に整備し、各種事態等において部隊の行動及び戦力発揮に寄与させることにより、ひいては日本の安全保障に寄与する必要な事業である。
２．効率性
　仕様の改正、一括調達による効率化及び一般競争入札による競争性の確保から経費削減につなげるとの視点から本事業を点検したところ、仕様改正による積極的な民生品活用、まとめ調達による効率化、原則一般競争入札での随意契約等を実施しており、効率的である。
３．有効性
　ネットワーク電子戦システム、個人用暗視装置などの各種通信器材の所要充足、損耗更新を行うことで部隊活動能力の基盤整備が可能となり、各種事態対処能力を維持・向上させることができるため、本事業は有効である。
４．総合評価
　各種通信電子器材の所要充足、損耗更新を継続的に行うことで、陸上自衛隊が任務を遂行するための基盤を維持することが可能になるものと評価できる。事業の実施にあたっては、必要性、効率性、有効性が考慮されているなど、本事業は適正に実施されている。</t>
    <phoneticPr fontId="5"/>
  </si>
  <si>
    <t>　点検の結果、仕様の改正を実施するとともに、入札情報の幅広い周知を行い、一般競争入札による競争性の確保に努めているなど、経費の抑制施策が適切になされていた。更なる経費の抑制のため、一者応札を改善するよう、過去の契約状況の分析、公告期間等の長期化、仕様書記載情報の改善などの施策を検討し実施する必要がある。</t>
  </si>
  <si>
    <t>　世界的な半導体不足の影響により製造に必要な部品の供給及び製造、検査等の期間が約２倍要することになり納期を延長せざるを得なかったため。</t>
    <rPh sb="1" eb="4">
      <t>セカイテキ</t>
    </rPh>
    <rPh sb="5" eb="8">
      <t>ハンドウタイ</t>
    </rPh>
    <rPh sb="8" eb="10">
      <t>フソク</t>
    </rPh>
    <rPh sb="11" eb="13">
      <t>エイキョウ</t>
    </rPh>
    <rPh sb="16" eb="18">
      <t>セイゾウ</t>
    </rPh>
    <rPh sb="19" eb="21">
      <t>ヒツヨウ</t>
    </rPh>
    <rPh sb="22" eb="24">
      <t>ブヒン</t>
    </rPh>
    <rPh sb="25" eb="27">
      <t>キョウキュウ</t>
    </rPh>
    <rPh sb="27" eb="28">
      <t>オヨ</t>
    </rPh>
    <rPh sb="29" eb="31">
      <t>セイゾウ</t>
    </rPh>
    <rPh sb="32" eb="34">
      <t>ケンサ</t>
    </rPh>
    <rPh sb="34" eb="35">
      <t>トウ</t>
    </rPh>
    <rPh sb="36" eb="38">
      <t>キカン</t>
    </rPh>
    <rPh sb="39" eb="40">
      <t>ヤク</t>
    </rPh>
    <rPh sb="41" eb="42">
      <t>バイ</t>
    </rPh>
    <rPh sb="42" eb="43">
      <t>ヨウ</t>
    </rPh>
    <rPh sb="50" eb="52">
      <t>ノウキ</t>
    </rPh>
    <rPh sb="53" eb="55">
      <t>エンチョウ</t>
    </rPh>
    <rPh sb="59" eb="60">
      <t>エ</t>
    </rPh>
    <phoneticPr fontId="5"/>
  </si>
  <si>
    <t>12,048/22</t>
    <phoneticPr fontId="5"/>
  </si>
  <si>
    <t>-</t>
    <phoneticPr fontId="5"/>
  </si>
  <si>
    <t>A.キーサイト・テクノロジー株式会社</t>
    <phoneticPr fontId="5"/>
  </si>
  <si>
    <t>スペクラム分析器ＪＡＹＱ３９－Ｂ</t>
    <phoneticPr fontId="5"/>
  </si>
  <si>
    <t>B.双日株式会社</t>
    <phoneticPr fontId="5"/>
  </si>
  <si>
    <t>UAV（中域用）</t>
    <phoneticPr fontId="5"/>
  </si>
  <si>
    <t>物品購入費</t>
    <rPh sb="0" eb="2">
      <t>ブッピン</t>
    </rPh>
    <rPh sb="2" eb="4">
      <t>コウニュウ</t>
    </rPh>
    <rPh sb="4" eb="5">
      <t>ヒ</t>
    </rPh>
    <phoneticPr fontId="5"/>
  </si>
  <si>
    <t>キーサイト・テクノロジー株式会社</t>
    <phoneticPr fontId="5"/>
  </si>
  <si>
    <t>アンリツ株式会社</t>
    <phoneticPr fontId="5"/>
  </si>
  <si>
    <t>菊水電子工業株式会社</t>
    <phoneticPr fontId="5"/>
  </si>
  <si>
    <t>スペクラム分析器　ＪＡＹＱ３９－Ｂ</t>
    <phoneticPr fontId="5"/>
  </si>
  <si>
    <t>総合無線試験器 ＪＴＳ－Ｑ２００</t>
    <phoneticPr fontId="5"/>
  </si>
  <si>
    <t>直流安定化電源 ＪＰＰ－Ｕ６５</t>
    <phoneticPr fontId="5"/>
  </si>
  <si>
    <t>-</t>
    <phoneticPr fontId="5"/>
  </si>
  <si>
    <t>双日株式会社</t>
    <phoneticPr fontId="5"/>
  </si>
  <si>
    <t>日本電気株式会社</t>
  </si>
  <si>
    <t>日本電気株式会社</t>
    <phoneticPr fontId="5"/>
  </si>
  <si>
    <t>株式会社日立国際電気</t>
    <phoneticPr fontId="5"/>
  </si>
  <si>
    <t>個人用暗視装置　ＪＧＶＳ－Ｖ８－Ｂ</t>
    <phoneticPr fontId="5"/>
  </si>
  <si>
    <t>微光暗視眼鏡　ＪＧＶＳ－Ｖ３－Ｃ</t>
    <phoneticPr fontId="5"/>
  </si>
  <si>
    <t>近距離監視装置　ＪＧＶＳ－Ｖ９</t>
    <phoneticPr fontId="5"/>
  </si>
  <si>
    <t>航法援助装置　ＪＭＲＮ－Ａ３－Ｃ</t>
    <phoneticPr fontId="5"/>
  </si>
  <si>
    <t>三菱電機株式会社</t>
    <phoneticPr fontId="5"/>
  </si>
  <si>
    <t>C.三菱電機株式会社</t>
    <phoneticPr fontId="5"/>
  </si>
  <si>
    <t>ネットワーク電子戦システム</t>
    <phoneticPr fontId="5"/>
  </si>
  <si>
    <t>対空戦闘指揮統制システム</t>
    <phoneticPr fontId="5"/>
  </si>
  <si>
    <t>対空レーダ装置　ＪＴＰＳ－Ｐ２５－Ｃ</t>
    <phoneticPr fontId="5"/>
  </si>
  <si>
    <t>国庫債務負担行為等</t>
  </si>
  <si>
    <t>－</t>
    <phoneticPr fontId="5"/>
  </si>
  <si>
    <t>野外通信システム</t>
    <phoneticPr fontId="5"/>
  </si>
  <si>
    <t>ＬＡＮ延長器　ＪＮＩ－Ｒ１</t>
    <phoneticPr fontId="5"/>
  </si>
  <si>
    <t>広帯域多目的無線機</t>
    <phoneticPr fontId="5"/>
  </si>
  <si>
    <t>味方識別機</t>
    <phoneticPr fontId="5"/>
  </si>
  <si>
    <t>戦術データ交換システム連接装置</t>
    <phoneticPr fontId="5"/>
  </si>
  <si>
    <t>近距離監視装置　ＪＧＶＳ－Ｖ９　ほか２件</t>
    <rPh sb="19" eb="20">
      <t>ケン</t>
    </rPh>
    <phoneticPr fontId="5"/>
  </si>
  <si>
    <t>富士通株式会社</t>
    <phoneticPr fontId="5"/>
  </si>
  <si>
    <t>無線搬送装置１号</t>
    <phoneticPr fontId="5"/>
  </si>
  <si>
    <t>トヨタ自動車株式会社</t>
    <phoneticPr fontId="5"/>
  </si>
  <si>
    <t>シャシ　,１ 1/2ｔトラック</t>
    <phoneticPr fontId="5"/>
  </si>
  <si>
    <t>高機動車（ＲｅＣＳ車両端末装置搭載用）</t>
    <phoneticPr fontId="5"/>
  </si>
  <si>
    <t>味方識別機 ＪＡＮ/ＡＰＸ－１１９－Ｂ</t>
    <phoneticPr fontId="5"/>
  </si>
  <si>
    <t>東芝インフラシステムズ株式会社</t>
    <phoneticPr fontId="5"/>
  </si>
  <si>
    <t>火力戦闘指揮統制システム</t>
    <phoneticPr fontId="5"/>
  </si>
  <si>
    <t>基幹連隊指揮統制システム構成用品</t>
    <phoneticPr fontId="5"/>
  </si>
  <si>
    <t>いすゞ自動車株式会社</t>
    <phoneticPr fontId="5"/>
  </si>
  <si>
    <t>３　１／２ｔトラック</t>
    <phoneticPr fontId="5"/>
  </si>
  <si>
    <t>ホイールＡＳＳＹ　ディスク　ほか６件</t>
    <phoneticPr fontId="5"/>
  </si>
  <si>
    <t>三菱重工業株式会社</t>
    <phoneticPr fontId="5"/>
  </si>
  <si>
    <t>重装輪車両</t>
    <phoneticPr fontId="5"/>
  </si>
  <si>
    <t>三菱ふそうトラック・バス株式会社</t>
    <phoneticPr fontId="5"/>
  </si>
  <si>
    <t>７ｔトラック　ほか１件</t>
    <rPh sb="10" eb="11">
      <t>ケン</t>
    </rPh>
    <phoneticPr fontId="5"/>
  </si>
  <si>
    <t>三菱電機株式会社</t>
  </si>
  <si>
    <t>三菱電機株式会社</t>
    <phoneticPr fontId="5"/>
  </si>
  <si>
    <t>ﾈｯﾄﾜｰｸ電子戦ｼｽﾃﾑ</t>
    <phoneticPr fontId="5"/>
  </si>
  <si>
    <t>衛星幹線通信システム可搬局装置</t>
    <phoneticPr fontId="5"/>
  </si>
  <si>
    <t>ﾈｯﾜｰｸ電子戦ｼｽﾃﾑ野整備試験装置　ほか１件</t>
    <rPh sb="23" eb="24">
      <t>ケン</t>
    </rPh>
    <phoneticPr fontId="5"/>
  </si>
  <si>
    <t>日本電気株式会社</t>
    <phoneticPr fontId="5"/>
  </si>
  <si>
    <t>野外通信システム</t>
    <phoneticPr fontId="5"/>
  </si>
  <si>
    <t>広帯域多目的無線機　ほか６件</t>
    <rPh sb="13" eb="14">
      <t>ケン</t>
    </rPh>
    <phoneticPr fontId="5"/>
  </si>
  <si>
    <t>地上ﾚｰﾀﾞ装置1号　ほか８件</t>
    <rPh sb="14" eb="15">
      <t>ケン</t>
    </rPh>
    <phoneticPr fontId="5"/>
  </si>
  <si>
    <t>双日株式会社</t>
    <phoneticPr fontId="5"/>
  </si>
  <si>
    <t>UAV（中域用）</t>
    <phoneticPr fontId="5"/>
  </si>
  <si>
    <t>株式会社日立国際電気</t>
    <phoneticPr fontId="5"/>
  </si>
  <si>
    <t>航法援助装置　JMRN-A3-C</t>
    <phoneticPr fontId="5"/>
  </si>
  <si>
    <t>機上通信統合ｼｽﾃﾑ試験装置 JIE-Q16-I　ほか３件</t>
    <rPh sb="28" eb="29">
      <t>ケン</t>
    </rPh>
    <phoneticPr fontId="5"/>
  </si>
  <si>
    <t>トヨタ自動車株式会社</t>
    <phoneticPr fontId="5"/>
  </si>
  <si>
    <t>１　１／２ｔトラック</t>
    <phoneticPr fontId="5"/>
  </si>
  <si>
    <t>東芝インフラシステムズ株式会社</t>
    <phoneticPr fontId="5"/>
  </si>
  <si>
    <t>火力戦闘指揮統制ｼｽﾃﾑ　ほか１件</t>
    <rPh sb="16" eb="17">
      <t>ケン</t>
    </rPh>
    <phoneticPr fontId="5"/>
  </si>
  <si>
    <t>いすゞ自動車株式会社</t>
    <phoneticPr fontId="5"/>
  </si>
  <si>
    <t>３　１／２ｔトラック</t>
    <phoneticPr fontId="5"/>
  </si>
  <si>
    <t>東京計器株式会社</t>
    <phoneticPr fontId="5"/>
  </si>
  <si>
    <t>ﾚｰﾀﾞ警戒装置試験装置　JTS-Q119-E</t>
    <phoneticPr fontId="5"/>
  </si>
  <si>
    <t>UAV（狭域用）　JDXS-H1-B</t>
    <phoneticPr fontId="5"/>
  </si>
  <si>
    <t>三菱ふそうトラック・バス株式会社</t>
    <phoneticPr fontId="5"/>
  </si>
  <si>
    <t>７ｔトラック</t>
    <phoneticPr fontId="5"/>
  </si>
  <si>
    <t>業態調査の実施時点において、試作請負業務（研究試作を除く。）を通じて防衛省と共同して開発した防衛装備品の量産契約であり、当該防衛装備品の製造に当たって必要となる技術又は設備等を有しているのは、当該試作請負契約の契約相手方である当該事業者のみだったため随意契約となった。本契約への新規参入者を募る公示を常続的に実施していく。</t>
    <phoneticPr fontId="5"/>
  </si>
  <si>
    <t>-</t>
    <phoneticPr fontId="5"/>
  </si>
  <si>
    <t>28,849/40</t>
    <phoneticPr fontId="5"/>
  </si>
  <si>
    <t>乙類（通信器材）</t>
    <phoneticPr fontId="5"/>
  </si>
  <si>
    <t>B</t>
  </si>
  <si>
    <t>-</t>
    <phoneticPr fontId="5"/>
  </si>
  <si>
    <t>-</t>
    <phoneticPr fontId="5"/>
  </si>
  <si>
    <t>無</t>
  </si>
  <si>
    <t>一般競争入札により入札参加者をより多く募り競争性の確保を図った結果によるもの。　公告の時期を早める等入札参加者が増加する施策を検討する。</t>
    <phoneticPr fontId="5"/>
  </si>
  <si>
    <t>陸上自衛隊の各種事態（島嶼部に対する侵略、ゲリラや特殊部隊による攻撃、大規模・特殊災害等）への即応・実効的対処能力の向上等を図るために必要となる乙類装備品（通信器材）を整備する。</t>
    <rPh sb="0" eb="2">
      <t>リクジョウ</t>
    </rPh>
    <rPh sb="2" eb="5">
      <t>ジエイタイ</t>
    </rPh>
    <rPh sb="6" eb="8">
      <t>カクシュ</t>
    </rPh>
    <rPh sb="8" eb="10">
      <t>ジタイ</t>
    </rPh>
    <rPh sb="11" eb="13">
      <t>トウショ</t>
    </rPh>
    <rPh sb="13" eb="14">
      <t>ブ</t>
    </rPh>
    <rPh sb="15" eb="16">
      <t>タイ</t>
    </rPh>
    <rPh sb="18" eb="20">
      <t>シンリャク</t>
    </rPh>
    <rPh sb="25" eb="27">
      <t>トクシュ</t>
    </rPh>
    <rPh sb="27" eb="29">
      <t>ブタイ</t>
    </rPh>
    <rPh sb="32" eb="34">
      <t>コウゲキ</t>
    </rPh>
    <rPh sb="35" eb="38">
      <t>ダイキボ</t>
    </rPh>
    <rPh sb="39" eb="41">
      <t>トクシュ</t>
    </rPh>
    <rPh sb="41" eb="43">
      <t>サイガイ</t>
    </rPh>
    <rPh sb="43" eb="44">
      <t>トウ</t>
    </rPh>
    <rPh sb="47" eb="49">
      <t>ソクオウ</t>
    </rPh>
    <rPh sb="50" eb="53">
      <t>ジッコウテキ</t>
    </rPh>
    <rPh sb="53" eb="55">
      <t>タイショ</t>
    </rPh>
    <rPh sb="55" eb="57">
      <t>ノウリョク</t>
    </rPh>
    <rPh sb="58" eb="60">
      <t>コウジョウ</t>
    </rPh>
    <rPh sb="60" eb="61">
      <t>トウ</t>
    </rPh>
    <rPh sb="62" eb="63">
      <t>ハカ</t>
    </rPh>
    <rPh sb="67" eb="69">
      <t>ヒツヨウ</t>
    </rPh>
    <rPh sb="84" eb="86">
      <t>セイビ</t>
    </rPh>
    <phoneticPr fontId="5"/>
  </si>
  <si>
    <t>① https://www.mod.go.jp/j/approach/hyouka/seisaku/2021/pdf/R03_bunseki_01.pdf
② https://www.mod.go.jp/j/approach/hyouka/seisaku/2021/pdf/R03_bunseki_02.pdf
③ https://www.mod.go.jp/j/approach/hyouka/seisaku/2021/pdf/R03_bunseki_09.pdf
④ https://www.mod.go.jp/j/approach/hyouka/seisaku/2021/pdf/R03_bunseki_10.pdf</t>
    <phoneticPr fontId="5"/>
  </si>
  <si>
    <t>①８ページ
②２１、２２ページ
③５ページ
④７、８ページ</t>
    <phoneticPr fontId="5"/>
  </si>
  <si>
    <t>・外部有識者抽出点検の対象外である。</t>
    <phoneticPr fontId="5"/>
  </si>
  <si>
    <t>・装備品のファミリー化、官給品の活用、仕様の見直し等のコスト削減・効率化の取組は評価できるが、支出先リストを参照すると、随意契約の調達においては、高落札率となっていることから、厳格な原価査定や適切な価格交渉等により、更なる価格の妥当性向上に努められたい。</t>
    <phoneticPr fontId="5"/>
  </si>
  <si>
    <t>執行等改善</t>
  </si>
  <si>
    <t>・随意契約の調達においては、詳細な見積内容を取得し厳格な原価査定及び適切な価格交渉などによりコスト縮減に努めていく。</t>
    <rPh sb="1" eb="3">
      <t>ズイイ</t>
    </rPh>
    <rPh sb="3" eb="5">
      <t>ケイヤク</t>
    </rPh>
    <rPh sb="6" eb="8">
      <t>チョウタツ</t>
    </rPh>
    <rPh sb="30" eb="32">
      <t>サテイ</t>
    </rPh>
    <phoneticPr fontId="5"/>
  </si>
  <si>
    <t>ＳＨＩＭＡＤＺＵ　ＰＲＥＣＩＳＩＯＮ　ＩＮＳＴＲＵＭＥＮＴＳ．ＩＮＣ．</t>
    <phoneticPr fontId="5"/>
  </si>
  <si>
    <t>整備する各種無線機等の通信器材の種類、数量の相違。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</si>
</sst>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14</xdr:col>
      <xdr:colOff>112076</xdr:colOff>
      <xdr:row>269</xdr:row>
      <xdr:rowOff>215185</xdr:rowOff>
    </xdr:to>
    <xdr:sp macro="" textlink="">
      <xdr:nvSpPr>
        <xdr:cNvPr id="2" name="Rectangle 36">
          <a:extLst>
            <a:ext uri="{FF2B5EF4-FFF2-40B4-BE49-F238E27FC236}">
              <a16:creationId xmlns:a16="http://schemas.microsoft.com/office/drawing/2014/main" id="{CC19586D-801C-45AE-BB73-DDB2522E6F4F}"/>
            </a:ext>
          </a:extLst>
        </xdr:cNvPr>
        <xdr:cNvSpPr>
          <a:spLocks noChangeArrowheads="1"/>
        </xdr:cNvSpPr>
      </xdr:nvSpPr>
      <xdr:spPr bwMode="auto">
        <a:xfrm>
          <a:off x="1411941" y="43557265"/>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23</xdr:col>
      <xdr:colOff>197726</xdr:colOff>
      <xdr:row>270</xdr:row>
      <xdr:rowOff>0</xdr:rowOff>
    </xdr:from>
    <xdr:to>
      <xdr:col>34</xdr:col>
      <xdr:colOff>97885</xdr:colOff>
      <xdr:row>272</xdr:row>
      <xdr:rowOff>241921</xdr:rowOff>
    </xdr:to>
    <xdr:sp macro="" textlink="">
      <xdr:nvSpPr>
        <xdr:cNvPr id="3" name="Rectangle 12">
          <a:extLst>
            <a:ext uri="{FF2B5EF4-FFF2-40B4-BE49-F238E27FC236}">
              <a16:creationId xmlns:a16="http://schemas.microsoft.com/office/drawing/2014/main" id="{9EAF3919-E9EA-41AB-8D77-CEC9FB7A7C15}"/>
            </a:ext>
          </a:extLst>
        </xdr:cNvPr>
        <xdr:cNvSpPr>
          <a:spLocks noChangeArrowheads="1"/>
        </xdr:cNvSpPr>
      </xdr:nvSpPr>
      <xdr:spPr bwMode="auto">
        <a:xfrm>
          <a:off x="4836961" y="43904647"/>
          <a:ext cx="2118924" cy="93668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１２，０４８．０ 百万円</a:t>
          </a:r>
          <a:endParaRPr lang="ja-JP" altLang="en-US">
            <a:solidFill>
              <a:sysClr val="windowText" lastClr="000000"/>
            </a:solidFill>
          </a:endParaRPr>
        </a:p>
      </xdr:txBody>
    </xdr:sp>
    <xdr:clientData/>
  </xdr:twoCellAnchor>
  <xdr:oneCellAnchor>
    <xdr:from>
      <xdr:col>11</xdr:col>
      <xdr:colOff>44819</xdr:colOff>
      <xdr:row>276</xdr:row>
      <xdr:rowOff>22740</xdr:rowOff>
    </xdr:from>
    <xdr:ext cx="1503248" cy="388824"/>
    <xdr:sp macro="" textlink="">
      <xdr:nvSpPr>
        <xdr:cNvPr id="4" name="Text Box 16">
          <a:extLst>
            <a:ext uri="{FF2B5EF4-FFF2-40B4-BE49-F238E27FC236}">
              <a16:creationId xmlns:a16="http://schemas.microsoft.com/office/drawing/2014/main" id="{6DE55586-410B-4870-A39F-8DB1E31C816B}"/>
            </a:ext>
          </a:extLst>
        </xdr:cNvPr>
        <xdr:cNvSpPr txBox="1">
          <a:spLocks noChangeArrowheads="1"/>
        </xdr:cNvSpPr>
      </xdr:nvSpPr>
      <xdr:spPr bwMode="auto">
        <a:xfrm>
          <a:off x="2263584" y="46011681"/>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24</xdr:col>
      <xdr:colOff>72651</xdr:colOff>
      <xdr:row>276</xdr:row>
      <xdr:rowOff>55718</xdr:rowOff>
    </xdr:from>
    <xdr:ext cx="1887252" cy="274181"/>
    <xdr:sp macro="" textlink="">
      <xdr:nvSpPr>
        <xdr:cNvPr id="5" name="Text Box 18">
          <a:extLst>
            <a:ext uri="{FF2B5EF4-FFF2-40B4-BE49-F238E27FC236}">
              <a16:creationId xmlns:a16="http://schemas.microsoft.com/office/drawing/2014/main" id="{64040DAE-86F0-4EC9-A7C2-A4B827A1EA7B}"/>
            </a:ext>
          </a:extLst>
        </xdr:cNvPr>
        <xdr:cNvSpPr txBox="1">
          <a:spLocks noChangeArrowheads="1"/>
        </xdr:cNvSpPr>
      </xdr:nvSpPr>
      <xdr:spPr bwMode="auto">
        <a:xfrm>
          <a:off x="4913592" y="46044659"/>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随意契約（その他） 】</a:t>
          </a:r>
          <a:endParaRPr lang="ja-JP" altLang="en-US">
            <a:solidFill>
              <a:sysClr val="windowText" lastClr="000000"/>
            </a:solidFill>
          </a:endParaRPr>
        </a:p>
      </xdr:txBody>
    </xdr:sp>
    <xdr:clientData/>
  </xdr:oneCellAnchor>
  <xdr:twoCellAnchor>
    <xdr:from>
      <xdr:col>9</xdr:col>
      <xdr:colOff>156882</xdr:colOff>
      <xdr:row>277</xdr:row>
      <xdr:rowOff>28737</xdr:rowOff>
    </xdr:from>
    <xdr:to>
      <xdr:col>20</xdr:col>
      <xdr:colOff>56029</xdr:colOff>
      <xdr:row>279</xdr:row>
      <xdr:rowOff>66780</xdr:rowOff>
    </xdr:to>
    <xdr:sp macro="" textlink="">
      <xdr:nvSpPr>
        <xdr:cNvPr id="6" name="Rectangle 15">
          <a:extLst>
            <a:ext uri="{FF2B5EF4-FFF2-40B4-BE49-F238E27FC236}">
              <a16:creationId xmlns:a16="http://schemas.microsoft.com/office/drawing/2014/main" id="{0427AD7D-F042-4DB2-AFA5-41CD081C8215}"/>
            </a:ext>
          </a:extLst>
        </xdr:cNvPr>
        <xdr:cNvSpPr>
          <a:spLocks noChangeArrowheads="1"/>
        </xdr:cNvSpPr>
      </xdr:nvSpPr>
      <xdr:spPr bwMode="auto">
        <a:xfrm>
          <a:off x="1972235" y="47194296"/>
          <a:ext cx="2117912" cy="73280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Ａ．キーサイト・テクノロジー株式会社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３２．８百万円</a:t>
          </a:r>
          <a:endParaRPr lang="ja-JP" altLang="en-US">
            <a:solidFill>
              <a:schemeClr val="tx1"/>
            </a:solidFill>
          </a:endParaRPr>
        </a:p>
      </xdr:txBody>
    </xdr:sp>
    <xdr:clientData/>
  </xdr:twoCellAnchor>
  <xdr:twoCellAnchor>
    <xdr:from>
      <xdr:col>25</xdr:col>
      <xdr:colOff>126597</xdr:colOff>
      <xdr:row>277</xdr:row>
      <xdr:rowOff>11133</xdr:rowOff>
    </xdr:from>
    <xdr:to>
      <xdr:col>32</xdr:col>
      <xdr:colOff>99465</xdr:colOff>
      <xdr:row>279</xdr:row>
      <xdr:rowOff>55579</xdr:rowOff>
    </xdr:to>
    <xdr:sp macro="" textlink="">
      <xdr:nvSpPr>
        <xdr:cNvPr id="7" name="Rectangle 15">
          <a:extLst>
            <a:ext uri="{FF2B5EF4-FFF2-40B4-BE49-F238E27FC236}">
              <a16:creationId xmlns:a16="http://schemas.microsoft.com/office/drawing/2014/main" id="{858B0070-B004-4752-A895-45D7F85E1209}"/>
            </a:ext>
          </a:extLst>
        </xdr:cNvPr>
        <xdr:cNvSpPr>
          <a:spLocks noChangeArrowheads="1"/>
        </xdr:cNvSpPr>
      </xdr:nvSpPr>
      <xdr:spPr bwMode="auto">
        <a:xfrm>
          <a:off x="5169244" y="46347457"/>
          <a:ext cx="1384809" cy="7392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５社</a:t>
          </a:r>
        </a:p>
        <a:p>
          <a:pPr algn="ctr" rtl="0">
            <a:lnSpc>
              <a:spcPts val="1300"/>
            </a:lnSpc>
            <a:defRPr sz="1000"/>
          </a:pPr>
          <a:r>
            <a:rPr lang="ja-JP" altLang="en-US" sz="1200" b="0" i="0" u="none" strike="noStrike" baseline="0">
              <a:solidFill>
                <a:schemeClr val="tx1"/>
              </a:solidFill>
              <a:latin typeface="ＭＳ Ｐゴシック"/>
              <a:ea typeface="ＭＳ Ｐゴシック"/>
            </a:rPr>
            <a:t>５００．２百万円</a:t>
          </a:r>
          <a:endParaRPr lang="ja-JP" altLang="en-US">
            <a:solidFill>
              <a:schemeClr val="tx1"/>
            </a:solidFill>
          </a:endParaRPr>
        </a:p>
      </xdr:txBody>
    </xdr:sp>
    <xdr:clientData/>
  </xdr:twoCellAnchor>
  <xdr:twoCellAnchor>
    <xdr:from>
      <xdr:col>11</xdr:col>
      <xdr:colOff>67231</xdr:colOff>
      <xdr:row>279</xdr:row>
      <xdr:rowOff>192104</xdr:rowOff>
    </xdr:from>
    <xdr:to>
      <xdr:col>18</xdr:col>
      <xdr:colOff>148099</xdr:colOff>
      <xdr:row>281</xdr:row>
      <xdr:rowOff>158147</xdr:rowOff>
    </xdr:to>
    <xdr:sp macro="" textlink="">
      <xdr:nvSpPr>
        <xdr:cNvPr id="8" name="AutoShape 26">
          <a:extLst>
            <a:ext uri="{FF2B5EF4-FFF2-40B4-BE49-F238E27FC236}">
              <a16:creationId xmlns:a16="http://schemas.microsoft.com/office/drawing/2014/main" id="{921FD2C0-A4C8-47D6-93B0-B63FAE07DDA9}"/>
            </a:ext>
          </a:extLst>
        </xdr:cNvPr>
        <xdr:cNvSpPr>
          <a:spLocks noChangeArrowheads="1"/>
        </xdr:cNvSpPr>
      </xdr:nvSpPr>
      <xdr:spPr bwMode="auto">
        <a:xfrm>
          <a:off x="2285996" y="47223192"/>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スペクラム分析器ＪＡＹＱ３９－Ｂ</a:t>
          </a:r>
        </a:p>
      </xdr:txBody>
    </xdr:sp>
    <xdr:clientData/>
  </xdr:twoCellAnchor>
  <xdr:twoCellAnchor>
    <xdr:from>
      <xdr:col>25</xdr:col>
      <xdr:colOff>81643</xdr:colOff>
      <xdr:row>279</xdr:row>
      <xdr:rowOff>179220</xdr:rowOff>
    </xdr:from>
    <xdr:to>
      <xdr:col>32</xdr:col>
      <xdr:colOff>162511</xdr:colOff>
      <xdr:row>281</xdr:row>
      <xdr:rowOff>145263</xdr:rowOff>
    </xdr:to>
    <xdr:sp macro="" textlink="">
      <xdr:nvSpPr>
        <xdr:cNvPr id="9" name="AutoShape 30">
          <a:extLst>
            <a:ext uri="{FF2B5EF4-FFF2-40B4-BE49-F238E27FC236}">
              <a16:creationId xmlns:a16="http://schemas.microsoft.com/office/drawing/2014/main" id="{4B2F8B4B-4EEC-45AB-96B1-54EED9E25E01}"/>
            </a:ext>
          </a:extLst>
        </xdr:cNvPr>
        <xdr:cNvSpPr>
          <a:spLocks noChangeArrowheads="1"/>
        </xdr:cNvSpPr>
      </xdr:nvSpPr>
      <xdr:spPr bwMode="auto">
        <a:xfrm>
          <a:off x="5124290" y="47210308"/>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ＵＡＶ（中域用）等</a:t>
          </a:r>
        </a:p>
      </xdr:txBody>
    </xdr:sp>
    <xdr:clientData/>
  </xdr:twoCellAnchor>
  <xdr:twoCellAnchor>
    <xdr:from>
      <xdr:col>39</xdr:col>
      <xdr:colOff>17409</xdr:colOff>
      <xdr:row>276</xdr:row>
      <xdr:rowOff>23418</xdr:rowOff>
    </xdr:from>
    <xdr:to>
      <xdr:col>46</xdr:col>
      <xdr:colOff>122916</xdr:colOff>
      <xdr:row>276</xdr:row>
      <xdr:rowOff>245961</xdr:rowOff>
    </xdr:to>
    <xdr:sp macro="" textlink="">
      <xdr:nvSpPr>
        <xdr:cNvPr id="10" name="Text Box 18">
          <a:extLst>
            <a:ext uri="{FF2B5EF4-FFF2-40B4-BE49-F238E27FC236}">
              <a16:creationId xmlns:a16="http://schemas.microsoft.com/office/drawing/2014/main" id="{970F8043-434D-48AF-BB52-6490C6A7A0CD}"/>
            </a:ext>
          </a:extLst>
        </xdr:cNvPr>
        <xdr:cNvSpPr txBox="1">
          <a:spLocks noChangeArrowheads="1"/>
        </xdr:cNvSpPr>
      </xdr:nvSpPr>
      <xdr:spPr bwMode="auto">
        <a:xfrm>
          <a:off x="7883938" y="46012359"/>
          <a:ext cx="1517449"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38</xdr:col>
      <xdr:colOff>105835</xdr:colOff>
      <xdr:row>277</xdr:row>
      <xdr:rowOff>27879</xdr:rowOff>
    </xdr:from>
    <xdr:to>
      <xdr:col>47</xdr:col>
      <xdr:colOff>84667</xdr:colOff>
      <xdr:row>279</xdr:row>
      <xdr:rowOff>65922</xdr:rowOff>
    </xdr:to>
    <xdr:sp macro="" textlink="">
      <xdr:nvSpPr>
        <xdr:cNvPr id="11" name="Rectangle 15">
          <a:extLst>
            <a:ext uri="{FF2B5EF4-FFF2-40B4-BE49-F238E27FC236}">
              <a16:creationId xmlns:a16="http://schemas.microsoft.com/office/drawing/2014/main" id="{E9CA2A06-F454-4EEC-9558-86FFF022362A}"/>
            </a:ext>
          </a:extLst>
        </xdr:cNvPr>
        <xdr:cNvSpPr>
          <a:spLocks noChangeArrowheads="1"/>
        </xdr:cNvSpPr>
      </xdr:nvSpPr>
      <xdr:spPr bwMode="auto">
        <a:xfrm>
          <a:off x="6942668" y="47843379"/>
          <a:ext cx="1598082" cy="7577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Ｃ．民間会社</a:t>
          </a:r>
        </a:p>
        <a:p>
          <a:pPr algn="ctr" rtl="0">
            <a:lnSpc>
              <a:spcPts val="1500"/>
            </a:lnSpc>
          </a:pPr>
          <a:r>
            <a:rPr lang="ja-JP" altLang="en-US" sz="1200" b="0" i="0" baseline="0">
              <a:solidFill>
                <a:sysClr val="windowText" lastClr="000000"/>
              </a:solidFill>
              <a:effectLst/>
              <a:latin typeface="+mn-ea"/>
              <a:ea typeface="+mn-ea"/>
              <a:cs typeface="+mn-cs"/>
            </a:rPr>
            <a:t> ３５社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１１，５１５．０</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39</xdr:col>
      <xdr:colOff>31046</xdr:colOff>
      <xdr:row>279</xdr:row>
      <xdr:rowOff>164460</xdr:rowOff>
    </xdr:from>
    <xdr:to>
      <xdr:col>46</xdr:col>
      <xdr:colOff>111913</xdr:colOff>
      <xdr:row>281</xdr:row>
      <xdr:rowOff>130503</xdr:rowOff>
    </xdr:to>
    <xdr:sp macro="" textlink="">
      <xdr:nvSpPr>
        <xdr:cNvPr id="12" name="AutoShape 26">
          <a:extLst>
            <a:ext uri="{FF2B5EF4-FFF2-40B4-BE49-F238E27FC236}">
              <a16:creationId xmlns:a16="http://schemas.microsoft.com/office/drawing/2014/main" id="{C29DD035-9621-4DE6-925F-893E7985CA01}"/>
            </a:ext>
          </a:extLst>
        </xdr:cNvPr>
        <xdr:cNvSpPr>
          <a:spLocks noChangeArrowheads="1"/>
        </xdr:cNvSpPr>
      </xdr:nvSpPr>
      <xdr:spPr bwMode="auto">
        <a:xfrm>
          <a:off x="7897575" y="47195548"/>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ネットワーク電子戦システム等</a:t>
          </a:r>
        </a:p>
      </xdr:txBody>
    </xdr:sp>
    <xdr:clientData/>
  </xdr:twoCellAnchor>
  <xdr:twoCellAnchor>
    <xdr:from>
      <xdr:col>14</xdr:col>
      <xdr:colOff>200931</xdr:colOff>
      <xdr:row>274</xdr:row>
      <xdr:rowOff>4847</xdr:rowOff>
    </xdr:from>
    <xdr:to>
      <xdr:col>15</xdr:col>
      <xdr:colOff>506</xdr:colOff>
      <xdr:row>276</xdr:row>
      <xdr:rowOff>22740</xdr:rowOff>
    </xdr:to>
    <xdr:cxnSp macro="">
      <xdr:nvCxnSpPr>
        <xdr:cNvPr id="13" name="直線矢印コネクタ 12">
          <a:extLst>
            <a:ext uri="{FF2B5EF4-FFF2-40B4-BE49-F238E27FC236}">
              <a16:creationId xmlns:a16="http://schemas.microsoft.com/office/drawing/2014/main" id="{A72CE783-8618-46D9-897F-21975FD6B62C}"/>
            </a:ext>
          </a:extLst>
        </xdr:cNvPr>
        <xdr:cNvCxnSpPr>
          <a:endCxn id="4" idx="0"/>
        </xdr:cNvCxnSpPr>
      </xdr:nvCxnSpPr>
      <xdr:spPr>
        <a:xfrm>
          <a:off x="3024813" y="45299023"/>
          <a:ext cx="1281" cy="7126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32686</xdr:colOff>
      <xdr:row>274</xdr:row>
      <xdr:rowOff>6208</xdr:rowOff>
    </xdr:from>
    <xdr:to>
      <xdr:col>29</xdr:col>
      <xdr:colOff>32686</xdr:colOff>
      <xdr:row>276</xdr:row>
      <xdr:rowOff>6049</xdr:rowOff>
    </xdr:to>
    <xdr:cxnSp macro="">
      <xdr:nvCxnSpPr>
        <xdr:cNvPr id="14" name="直線矢印コネクタ 13">
          <a:extLst>
            <a:ext uri="{FF2B5EF4-FFF2-40B4-BE49-F238E27FC236}">
              <a16:creationId xmlns:a16="http://schemas.microsoft.com/office/drawing/2014/main" id="{CE1D76BE-C708-4227-A970-E5815DCDCD12}"/>
            </a:ext>
          </a:extLst>
        </xdr:cNvPr>
        <xdr:cNvCxnSpPr/>
      </xdr:nvCxnSpPr>
      <xdr:spPr>
        <a:xfrm>
          <a:off x="5882157" y="45300384"/>
          <a:ext cx="0" cy="6946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164750</xdr:colOff>
      <xdr:row>273</xdr:row>
      <xdr:rowOff>346787</xdr:rowOff>
    </xdr:from>
    <xdr:to>
      <xdr:col>42</xdr:col>
      <xdr:colOff>164750</xdr:colOff>
      <xdr:row>276</xdr:row>
      <xdr:rowOff>22741</xdr:rowOff>
    </xdr:to>
    <xdr:cxnSp macro="">
      <xdr:nvCxnSpPr>
        <xdr:cNvPr id="15" name="直線矢印コネクタ 14">
          <a:extLst>
            <a:ext uri="{FF2B5EF4-FFF2-40B4-BE49-F238E27FC236}">
              <a16:creationId xmlns:a16="http://schemas.microsoft.com/office/drawing/2014/main" id="{80D60AE6-E0C9-4DE2-8C5D-CBAC491838CC}"/>
            </a:ext>
          </a:extLst>
        </xdr:cNvPr>
        <xdr:cNvCxnSpPr/>
      </xdr:nvCxnSpPr>
      <xdr:spPr>
        <a:xfrm>
          <a:off x="8636397" y="45293581"/>
          <a:ext cx="0" cy="718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1115</xdr:colOff>
      <xdr:row>274</xdr:row>
      <xdr:rowOff>5809</xdr:rowOff>
    </xdr:from>
    <xdr:to>
      <xdr:col>42</xdr:col>
      <xdr:colOff>174806</xdr:colOff>
      <xdr:row>274</xdr:row>
      <xdr:rowOff>5809</xdr:rowOff>
    </xdr:to>
    <xdr:cxnSp macro="">
      <xdr:nvCxnSpPr>
        <xdr:cNvPr id="16" name="直線コネクタ 15">
          <a:extLst>
            <a:ext uri="{FF2B5EF4-FFF2-40B4-BE49-F238E27FC236}">
              <a16:creationId xmlns:a16="http://schemas.microsoft.com/office/drawing/2014/main" id="{998102CB-B80C-440D-B05E-C2A2B8C2337C}"/>
            </a:ext>
          </a:extLst>
        </xdr:cNvPr>
        <xdr:cNvCxnSpPr/>
      </xdr:nvCxnSpPr>
      <xdr:spPr>
        <a:xfrm>
          <a:off x="3026703" y="45299985"/>
          <a:ext cx="56197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32574</xdr:colOff>
      <xdr:row>272</xdr:row>
      <xdr:rowOff>241921</xdr:rowOff>
    </xdr:from>
    <xdr:to>
      <xdr:col>29</xdr:col>
      <xdr:colOff>32574</xdr:colOff>
      <xdr:row>273</xdr:row>
      <xdr:rowOff>346787</xdr:rowOff>
    </xdr:to>
    <xdr:cxnSp macro="">
      <xdr:nvCxnSpPr>
        <xdr:cNvPr id="17" name="直線コネクタ 16">
          <a:extLst>
            <a:ext uri="{FF2B5EF4-FFF2-40B4-BE49-F238E27FC236}">
              <a16:creationId xmlns:a16="http://schemas.microsoft.com/office/drawing/2014/main" id="{D68921E2-C394-443D-90F4-7A8E7B4466F5}"/>
            </a:ext>
          </a:extLst>
        </xdr:cNvPr>
        <xdr:cNvCxnSpPr>
          <a:stCxn id="3" idx="2"/>
        </xdr:cNvCxnSpPr>
      </xdr:nvCxnSpPr>
      <xdr:spPr>
        <a:xfrm flipH="1">
          <a:off x="5882045" y="44841333"/>
          <a:ext cx="0" cy="4522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0" zoomScaleNormal="75"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721</v>
      </c>
      <c r="AK2" s="850"/>
      <c r="AL2" s="850"/>
      <c r="AM2" s="850"/>
      <c r="AN2" s="90" t="s">
        <v>366</v>
      </c>
      <c r="AO2" s="850">
        <v>21</v>
      </c>
      <c r="AP2" s="850"/>
      <c r="AQ2" s="850"/>
      <c r="AR2" s="91" t="s">
        <v>366</v>
      </c>
      <c r="AS2" s="851">
        <v>20</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823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692</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28526</v>
      </c>
      <c r="Q13" s="714"/>
      <c r="R13" s="714"/>
      <c r="S13" s="714"/>
      <c r="T13" s="714"/>
      <c r="U13" s="714"/>
      <c r="V13" s="715"/>
      <c r="W13" s="713">
        <v>10513</v>
      </c>
      <c r="X13" s="714"/>
      <c r="Y13" s="714"/>
      <c r="Z13" s="714"/>
      <c r="AA13" s="714"/>
      <c r="AB13" s="714"/>
      <c r="AC13" s="715"/>
      <c r="AD13" s="713">
        <v>8931</v>
      </c>
      <c r="AE13" s="714"/>
      <c r="AF13" s="714"/>
      <c r="AG13" s="714"/>
      <c r="AH13" s="714"/>
      <c r="AI13" s="714"/>
      <c r="AJ13" s="715"/>
      <c r="AK13" s="713">
        <v>26607</v>
      </c>
      <c r="AL13" s="714"/>
      <c r="AM13" s="714"/>
      <c r="AN13" s="714"/>
      <c r="AO13" s="714"/>
      <c r="AP13" s="714"/>
      <c r="AQ13" s="715"/>
      <c r="AR13" s="750">
        <v>20735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v>5634</v>
      </c>
      <c r="X14" s="714"/>
      <c r="Y14" s="714"/>
      <c r="Z14" s="714"/>
      <c r="AA14" s="714"/>
      <c r="AB14" s="714"/>
      <c r="AC14" s="715"/>
      <c r="AD14" s="713">
        <v>4549</v>
      </c>
      <c r="AE14" s="714"/>
      <c r="AF14" s="714"/>
      <c r="AG14" s="714"/>
      <c r="AH14" s="714"/>
      <c r="AI14" s="714"/>
      <c r="AJ14" s="715"/>
      <c r="AK14" s="713" t="s">
        <v>722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v>3292</v>
      </c>
      <c r="Q15" s="714"/>
      <c r="R15" s="714"/>
      <c r="S15" s="714"/>
      <c r="T15" s="714"/>
      <c r="U15" s="714"/>
      <c r="V15" s="715"/>
      <c r="W15" s="713">
        <v>962</v>
      </c>
      <c r="X15" s="714"/>
      <c r="Y15" s="714"/>
      <c r="Z15" s="714"/>
      <c r="AA15" s="714"/>
      <c r="AB15" s="714"/>
      <c r="AC15" s="715"/>
      <c r="AD15" s="713">
        <v>888</v>
      </c>
      <c r="AE15" s="714"/>
      <c r="AF15" s="714"/>
      <c r="AG15" s="714"/>
      <c r="AH15" s="714"/>
      <c r="AI15" s="714"/>
      <c r="AJ15" s="715"/>
      <c r="AK15" s="713">
        <v>2242</v>
      </c>
      <c r="AL15" s="714"/>
      <c r="AM15" s="714"/>
      <c r="AN15" s="714"/>
      <c r="AO15" s="714"/>
      <c r="AP15" s="714"/>
      <c r="AQ15" s="715"/>
      <c r="AR15" s="713" t="s">
        <v>722</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v>-962</v>
      </c>
      <c r="Q16" s="714"/>
      <c r="R16" s="714"/>
      <c r="S16" s="714"/>
      <c r="T16" s="714"/>
      <c r="U16" s="714"/>
      <c r="V16" s="715"/>
      <c r="W16" s="713">
        <v>-888</v>
      </c>
      <c r="X16" s="714"/>
      <c r="Y16" s="714"/>
      <c r="Z16" s="714"/>
      <c r="AA16" s="714"/>
      <c r="AB16" s="714"/>
      <c r="AC16" s="715"/>
      <c r="AD16" s="713">
        <v>-2242</v>
      </c>
      <c r="AE16" s="714"/>
      <c r="AF16" s="714"/>
      <c r="AG16" s="714"/>
      <c r="AH16" s="714"/>
      <c r="AI16" s="714"/>
      <c r="AJ16" s="715"/>
      <c r="AK16" s="713" t="s">
        <v>722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722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30856</v>
      </c>
      <c r="Q18" s="794"/>
      <c r="R18" s="794"/>
      <c r="S18" s="794"/>
      <c r="T18" s="794"/>
      <c r="U18" s="794"/>
      <c r="V18" s="795"/>
      <c r="W18" s="793">
        <f>SUM(W13:AC17)</f>
        <v>16221</v>
      </c>
      <c r="X18" s="794"/>
      <c r="Y18" s="794"/>
      <c r="Z18" s="794"/>
      <c r="AA18" s="794"/>
      <c r="AB18" s="794"/>
      <c r="AC18" s="795"/>
      <c r="AD18" s="793">
        <f>SUM(AD13:AJ17)</f>
        <v>12126</v>
      </c>
      <c r="AE18" s="794"/>
      <c r="AF18" s="794"/>
      <c r="AG18" s="794"/>
      <c r="AH18" s="794"/>
      <c r="AI18" s="794"/>
      <c r="AJ18" s="795"/>
      <c r="AK18" s="793">
        <f>SUM(AK13:AQ17)</f>
        <v>28849</v>
      </c>
      <c r="AL18" s="794"/>
      <c r="AM18" s="794"/>
      <c r="AN18" s="794"/>
      <c r="AO18" s="794"/>
      <c r="AP18" s="794"/>
      <c r="AQ18" s="795"/>
      <c r="AR18" s="793">
        <f>SUM(AR13:AX17)</f>
        <v>20735</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32638</v>
      </c>
      <c r="Q19" s="714"/>
      <c r="R19" s="714"/>
      <c r="S19" s="714"/>
      <c r="T19" s="714"/>
      <c r="U19" s="714"/>
      <c r="V19" s="715"/>
      <c r="W19" s="713">
        <v>16150</v>
      </c>
      <c r="X19" s="714"/>
      <c r="Y19" s="714"/>
      <c r="Z19" s="714"/>
      <c r="AA19" s="714"/>
      <c r="AB19" s="714"/>
      <c r="AC19" s="715"/>
      <c r="AD19" s="713">
        <v>12048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1.0577521389681099</v>
      </c>
      <c r="Q20" s="761"/>
      <c r="R20" s="761"/>
      <c r="S20" s="761"/>
      <c r="T20" s="761"/>
      <c r="U20" s="761"/>
      <c r="V20" s="761"/>
      <c r="W20" s="761">
        <f>IF(W18=0, "-", SUM(W19)/W18)</f>
        <v>0.99562295789408795</v>
      </c>
      <c r="X20" s="761"/>
      <c r="Y20" s="761"/>
      <c r="Z20" s="761"/>
      <c r="AA20" s="761"/>
      <c r="AB20" s="761"/>
      <c r="AC20" s="761"/>
      <c r="AD20" s="761">
        <f>IF(AD18=0, "-", SUM(AD19)/AD18)</f>
        <v>0.99356754082137555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1.1441491972235855</v>
      </c>
      <c r="Q21" s="761"/>
      <c r="R21" s="761"/>
      <c r="S21" s="761"/>
      <c r="T21" s="761"/>
      <c r="U21" s="761"/>
      <c r="V21" s="761"/>
      <c r="W21" s="761">
        <f>IF(W19=0, "-", SUM(W19)/SUM(W13,W14))</f>
        <v>1.0001857930265683</v>
      </c>
      <c r="X21" s="761"/>
      <c r="Y21" s="761"/>
      <c r="Z21" s="761"/>
      <c r="AA21" s="761"/>
      <c r="AB21" s="761"/>
      <c r="AC21" s="761"/>
      <c r="AD21" s="761">
        <f>IF(AD19=0, "-", SUM(AD19)/SUM(AD13,AD14))</f>
        <v>0.8937685459940653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699</v>
      </c>
      <c r="H23" s="748"/>
      <c r="I23" s="748"/>
      <c r="J23" s="748"/>
      <c r="K23" s="748"/>
      <c r="L23" s="748"/>
      <c r="M23" s="748"/>
      <c r="N23" s="748"/>
      <c r="O23" s="749"/>
      <c r="P23" s="750">
        <v>26607</v>
      </c>
      <c r="Q23" s="751"/>
      <c r="R23" s="751"/>
      <c r="S23" s="751"/>
      <c r="T23" s="751"/>
      <c r="U23" s="751"/>
      <c r="V23" s="752"/>
      <c r="W23" s="750">
        <v>20735</v>
      </c>
      <c r="X23" s="751"/>
      <c r="Y23" s="751"/>
      <c r="Z23" s="751"/>
      <c r="AA23" s="751"/>
      <c r="AB23" s="751"/>
      <c r="AC23" s="752"/>
      <c r="AD23" s="753" t="s">
        <v>837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826</v>
      </c>
      <c r="H24" s="717"/>
      <c r="I24" s="717"/>
      <c r="J24" s="717"/>
      <c r="K24" s="717"/>
      <c r="L24" s="717"/>
      <c r="M24" s="717"/>
      <c r="N24" s="717"/>
      <c r="O24" s="718"/>
      <c r="P24" s="713" t="s">
        <v>826</v>
      </c>
      <c r="Q24" s="714"/>
      <c r="R24" s="714"/>
      <c r="S24" s="714"/>
      <c r="T24" s="714"/>
      <c r="U24" s="714"/>
      <c r="V24" s="715"/>
      <c r="W24" s="713" t="s">
        <v>722</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698</v>
      </c>
      <c r="H25" s="717"/>
      <c r="I25" s="717"/>
      <c r="J25" s="717"/>
      <c r="K25" s="717"/>
      <c r="L25" s="717"/>
      <c r="M25" s="717"/>
      <c r="N25" s="717"/>
      <c r="O25" s="718"/>
      <c r="P25" s="713" t="s">
        <v>757</v>
      </c>
      <c r="Q25" s="714"/>
      <c r="R25" s="714"/>
      <c r="S25" s="714"/>
      <c r="T25" s="714"/>
      <c r="U25" s="714"/>
      <c r="V25" s="715"/>
      <c r="W25" s="713" t="s">
        <v>757</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698</v>
      </c>
      <c r="H26" s="717"/>
      <c r="I26" s="717"/>
      <c r="J26" s="717"/>
      <c r="K26" s="717"/>
      <c r="L26" s="717"/>
      <c r="M26" s="717"/>
      <c r="N26" s="717"/>
      <c r="O26" s="718"/>
      <c r="P26" s="713" t="s">
        <v>757</v>
      </c>
      <c r="Q26" s="714"/>
      <c r="R26" s="714"/>
      <c r="S26" s="714"/>
      <c r="T26" s="714"/>
      <c r="U26" s="714"/>
      <c r="V26" s="715"/>
      <c r="W26" s="713" t="s">
        <v>757</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698</v>
      </c>
      <c r="H27" s="717"/>
      <c r="I27" s="717"/>
      <c r="J27" s="717"/>
      <c r="K27" s="717"/>
      <c r="L27" s="717"/>
      <c r="M27" s="717"/>
      <c r="N27" s="717"/>
      <c r="O27" s="718"/>
      <c r="P27" s="713" t="s">
        <v>757</v>
      </c>
      <c r="Q27" s="714"/>
      <c r="R27" s="714"/>
      <c r="S27" s="714"/>
      <c r="T27" s="714"/>
      <c r="U27" s="714"/>
      <c r="V27" s="715"/>
      <c r="W27" s="713" t="s">
        <v>757</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757</v>
      </c>
      <c r="H28" s="768"/>
      <c r="I28" s="768"/>
      <c r="J28" s="768"/>
      <c r="K28" s="768"/>
      <c r="L28" s="768"/>
      <c r="M28" s="768"/>
      <c r="N28" s="768"/>
      <c r="O28" s="769"/>
      <c r="P28" s="770" t="s">
        <v>757</v>
      </c>
      <c r="Q28" s="771"/>
      <c r="R28" s="771"/>
      <c r="S28" s="771"/>
      <c r="T28" s="771"/>
      <c r="U28" s="771"/>
      <c r="V28" s="772"/>
      <c r="W28" s="770" t="s">
        <v>757</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26607</v>
      </c>
      <c r="Q29" s="736"/>
      <c r="R29" s="736"/>
      <c r="S29" s="736"/>
      <c r="T29" s="736"/>
      <c r="U29" s="736"/>
      <c r="V29" s="737"/>
      <c r="W29" s="738">
        <f>AR13</f>
        <v>20735</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829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740</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705</v>
      </c>
      <c r="AC32" s="662"/>
      <c r="AD32" s="662"/>
      <c r="AE32" s="631">
        <v>49</v>
      </c>
      <c r="AF32" s="631"/>
      <c r="AG32" s="631"/>
      <c r="AH32" s="631"/>
      <c r="AI32" s="631">
        <v>22</v>
      </c>
      <c r="AJ32" s="631"/>
      <c r="AK32" s="631"/>
      <c r="AL32" s="631"/>
      <c r="AM32" s="631">
        <v>22</v>
      </c>
      <c r="AN32" s="631"/>
      <c r="AO32" s="631"/>
      <c r="AP32" s="631"/>
      <c r="AQ32" s="677" t="s">
        <v>722</v>
      </c>
      <c r="AR32" s="631"/>
      <c r="AS32" s="631"/>
      <c r="AT32" s="631"/>
      <c r="AU32" s="108" t="s">
        <v>722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49</v>
      </c>
      <c r="AF33" s="631"/>
      <c r="AG33" s="631"/>
      <c r="AH33" s="631"/>
      <c r="AI33" s="631">
        <v>22</v>
      </c>
      <c r="AJ33" s="631"/>
      <c r="AK33" s="631"/>
      <c r="AL33" s="631"/>
      <c r="AM33" s="631">
        <v>22</v>
      </c>
      <c r="AN33" s="631"/>
      <c r="AO33" s="631"/>
      <c r="AP33" s="631"/>
      <c r="AQ33" s="631">
        <v>40</v>
      </c>
      <c r="AR33" s="631"/>
      <c r="AS33" s="631"/>
      <c r="AT33" s="631"/>
      <c r="AU33" s="108">
        <v>27</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664</v>
      </c>
      <c r="Z35" s="672"/>
      <c r="AA35" s="673"/>
      <c r="AB35" s="674" t="s">
        <v>707</v>
      </c>
      <c r="AC35" s="675"/>
      <c r="AD35" s="676"/>
      <c r="AE35" s="677">
        <v>666</v>
      </c>
      <c r="AF35" s="677"/>
      <c r="AG35" s="677"/>
      <c r="AH35" s="677"/>
      <c r="AI35" s="677">
        <v>734</v>
      </c>
      <c r="AJ35" s="677"/>
      <c r="AK35" s="677"/>
      <c r="AL35" s="677"/>
      <c r="AM35" s="677">
        <v>548</v>
      </c>
      <c r="AN35" s="677"/>
      <c r="AO35" s="677"/>
      <c r="AP35" s="677"/>
      <c r="AQ35" s="108">
        <v>721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708</v>
      </c>
      <c r="AC36" s="628"/>
      <c r="AD36" s="629"/>
      <c r="AE36" s="630" t="s">
        <v>709</v>
      </c>
      <c r="AF36" s="630"/>
      <c r="AG36" s="630"/>
      <c r="AH36" s="630"/>
      <c r="AI36" s="630" t="s">
        <v>710</v>
      </c>
      <c r="AJ36" s="630"/>
      <c r="AK36" s="630"/>
      <c r="AL36" s="630"/>
      <c r="AM36" s="630" t="s">
        <v>744</v>
      </c>
      <c r="AN36" s="630"/>
      <c r="AO36" s="630"/>
      <c r="AP36" s="630"/>
      <c r="AQ36" s="630" t="s">
        <v>822</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6</v>
      </c>
      <c r="AR38" s="523"/>
      <c r="AS38" s="142" t="s">
        <v>224</v>
      </c>
      <c r="AT38" s="143"/>
      <c r="AU38" s="141" t="s">
        <v>698</v>
      </c>
      <c r="AV38" s="141"/>
      <c r="AW38" s="123" t="s">
        <v>170</v>
      </c>
      <c r="AX38" s="144"/>
    </row>
    <row r="39" spans="1:51" ht="23.25" customHeight="1" x14ac:dyDescent="0.15">
      <c r="A39" s="689"/>
      <c r="B39" s="687"/>
      <c r="C39" s="687"/>
      <c r="D39" s="687"/>
      <c r="E39" s="687"/>
      <c r="F39" s="688"/>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22</v>
      </c>
      <c r="AF39" s="102"/>
      <c r="AG39" s="102"/>
      <c r="AH39" s="102"/>
      <c r="AI39" s="108">
        <v>22</v>
      </c>
      <c r="AJ39" s="102"/>
      <c r="AK39" s="102"/>
      <c r="AL39" s="102"/>
      <c r="AM39" s="108">
        <v>22</v>
      </c>
      <c r="AN39" s="102"/>
      <c r="AO39" s="102"/>
      <c r="AP39" s="102"/>
      <c r="AQ39" s="109">
        <v>22</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22</v>
      </c>
      <c r="AF40" s="102"/>
      <c r="AG40" s="102"/>
      <c r="AH40" s="102"/>
      <c r="AI40" s="108">
        <v>22</v>
      </c>
      <c r="AJ40" s="102"/>
      <c r="AK40" s="102"/>
      <c r="AL40" s="102"/>
      <c r="AM40" s="108">
        <v>22</v>
      </c>
      <c r="AN40" s="102"/>
      <c r="AO40" s="102"/>
      <c r="AP40" s="102"/>
      <c r="AQ40" s="109">
        <v>22</v>
      </c>
      <c r="AR40" s="110"/>
      <c r="AS40" s="110"/>
      <c r="AT40" s="111"/>
      <c r="AU40" s="102">
        <v>22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v>100</v>
      </c>
      <c r="AR41" s="110"/>
      <c r="AS41" s="110"/>
      <c r="AT41" s="111"/>
      <c r="AU41" s="102" t="s">
        <v>698</v>
      </c>
      <c r="AV41" s="102"/>
      <c r="AW41" s="102"/>
      <c r="AX41" s="103"/>
    </row>
    <row r="42" spans="1:51" ht="23.25" customHeight="1" x14ac:dyDescent="0.15">
      <c r="A42" s="202" t="s">
        <v>342</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56.25" customHeight="1" x14ac:dyDescent="0.15">
      <c r="A215" s="421" t="s">
        <v>365</v>
      </c>
      <c r="B215" s="422"/>
      <c r="C215" s="425" t="s">
        <v>227</v>
      </c>
      <c r="D215" s="422"/>
      <c r="E215" s="427" t="s">
        <v>243</v>
      </c>
      <c r="F215" s="428"/>
      <c r="G215" s="429" t="s">
        <v>725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80.6" customHeight="1" x14ac:dyDescent="0.15">
      <c r="A216" s="423"/>
      <c r="B216" s="424"/>
      <c r="C216" s="426"/>
      <c r="D216" s="424"/>
      <c r="E216" s="164" t="s">
        <v>242</v>
      </c>
      <c r="F216" s="166"/>
      <c r="G216" s="145" t="s">
        <v>726</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830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62.2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831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698</v>
      </c>
      <c r="K218" s="509"/>
      <c r="L218" s="509"/>
      <c r="M218" s="509"/>
      <c r="N218" s="509"/>
      <c r="O218" s="509"/>
      <c r="P218" s="509"/>
      <c r="Q218" s="509"/>
      <c r="R218" s="509"/>
      <c r="S218" s="509"/>
      <c r="T218" s="510"/>
      <c r="U218" s="485" t="s">
        <v>745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745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745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4.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65.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74.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402" t="s">
        <v>729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720</v>
      </c>
      <c r="AE226" s="398"/>
      <c r="AF226" s="398"/>
      <c r="AG226" s="400" t="s">
        <v>731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827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3"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733</v>
      </c>
      <c r="AH229" s="367"/>
      <c r="AI229" s="367"/>
      <c r="AJ229" s="367"/>
      <c r="AK229" s="367"/>
      <c r="AL229" s="367"/>
      <c r="AM229" s="367"/>
      <c r="AN229" s="367"/>
      <c r="AO229" s="367"/>
      <c r="AP229" s="367"/>
      <c r="AQ229" s="367"/>
      <c r="AR229" s="367"/>
      <c r="AS229" s="367"/>
      <c r="AT229" s="367"/>
      <c r="AU229" s="367"/>
      <c r="AV229" s="367"/>
      <c r="AW229" s="367"/>
      <c r="AX229" s="368"/>
    </row>
    <row r="230" spans="1:50" ht="65.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734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722</v>
      </c>
      <c r="AH231" s="375"/>
      <c r="AI231" s="375"/>
      <c r="AJ231" s="375"/>
      <c r="AK231" s="375"/>
      <c r="AL231" s="375"/>
      <c r="AM231" s="375"/>
      <c r="AN231" s="375"/>
      <c r="AO231" s="375"/>
      <c r="AP231" s="375"/>
      <c r="AQ231" s="375"/>
      <c r="AR231" s="375"/>
      <c r="AS231" s="375"/>
      <c r="AT231" s="375"/>
      <c r="AU231" s="375"/>
      <c r="AV231" s="375"/>
      <c r="AW231" s="375"/>
      <c r="AX231" s="376"/>
    </row>
    <row r="232" spans="1:50" ht="34.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732</v>
      </c>
      <c r="AE233" s="417"/>
      <c r="AF233" s="417"/>
      <c r="AG233" s="418" t="s">
        <v>722</v>
      </c>
      <c r="AH233" s="419"/>
      <c r="AI233" s="419"/>
      <c r="AJ233" s="419"/>
      <c r="AK233" s="419"/>
      <c r="AL233" s="419"/>
      <c r="AM233" s="419"/>
      <c r="AN233" s="419"/>
      <c r="AO233" s="419"/>
      <c r="AP233" s="419"/>
      <c r="AQ233" s="419"/>
      <c r="AR233" s="419"/>
      <c r="AS233" s="419"/>
      <c r="AT233" s="419"/>
      <c r="AU233" s="419"/>
      <c r="AV233" s="419"/>
      <c r="AW233" s="419"/>
      <c r="AX233" s="420"/>
    </row>
    <row r="234" spans="1:50" ht="63"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720</v>
      </c>
      <c r="AE234" s="380"/>
      <c r="AF234" s="449"/>
      <c r="AG234" s="374" t="s">
        <v>743</v>
      </c>
      <c r="AH234" s="375"/>
      <c r="AI234" s="375"/>
      <c r="AJ234" s="375"/>
      <c r="AK234" s="375"/>
      <c r="AL234" s="375"/>
      <c r="AM234" s="375"/>
      <c r="AN234" s="375"/>
      <c r="AO234" s="375"/>
      <c r="AP234" s="375"/>
      <c r="AQ234" s="375"/>
      <c r="AR234" s="375"/>
      <c r="AS234" s="375"/>
      <c r="AT234" s="375"/>
      <c r="AU234" s="375"/>
      <c r="AV234" s="375"/>
      <c r="AW234" s="375"/>
      <c r="AX234" s="376"/>
    </row>
    <row r="235" spans="1:50" ht="49.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720</v>
      </c>
      <c r="AE235" s="410"/>
      <c r="AF235" s="411"/>
      <c r="AG235" s="412" t="s">
        <v>736</v>
      </c>
      <c r="AH235" s="413"/>
      <c r="AI235" s="413"/>
      <c r="AJ235" s="413"/>
      <c r="AK235" s="413"/>
      <c r="AL235" s="413"/>
      <c r="AM235" s="413"/>
      <c r="AN235" s="413"/>
      <c r="AO235" s="413"/>
      <c r="AP235" s="413"/>
      <c r="AQ235" s="413"/>
      <c r="AR235" s="413"/>
      <c r="AS235" s="413"/>
      <c r="AT235" s="413"/>
      <c r="AU235" s="413"/>
      <c r="AV235" s="413"/>
      <c r="AW235" s="413"/>
      <c r="AX235" s="414"/>
    </row>
    <row r="236" spans="1:50" ht="45.75"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737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t="s">
        <v>722</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720</v>
      </c>
      <c r="AE238" s="380"/>
      <c r="AF238" s="380"/>
      <c r="AG238" s="374" t="s">
        <v>738</v>
      </c>
      <c r="AH238" s="375"/>
      <c r="AI238" s="375"/>
      <c r="AJ238" s="375"/>
      <c r="AK238" s="375"/>
      <c r="AL238" s="375"/>
      <c r="AM238" s="375"/>
      <c r="AN238" s="375"/>
      <c r="AO238" s="375"/>
      <c r="AP238" s="375"/>
      <c r="AQ238" s="375"/>
      <c r="AR238" s="375"/>
      <c r="AS238" s="375"/>
      <c r="AT238" s="375"/>
      <c r="AU238" s="375"/>
      <c r="AV238" s="375"/>
      <c r="AW238" s="375"/>
      <c r="AX238" s="376"/>
    </row>
    <row r="239" spans="1:50" ht="32.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739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t="s">
        <v>722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78.5" customHeight="1" x14ac:dyDescent="0.15">
      <c r="A247" s="354" t="s">
        <v>46</v>
      </c>
      <c r="B247" s="915"/>
      <c r="C247" s="313" t="s">
        <v>50</v>
      </c>
      <c r="D247" s="733"/>
      <c r="E247" s="733"/>
      <c r="F247" s="734"/>
      <c r="G247" s="918" t="s">
        <v>741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832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833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834</v>
      </c>
      <c r="B254" s="339"/>
      <c r="C254" s="339"/>
      <c r="D254" s="339"/>
      <c r="E254" s="340"/>
      <c r="F254" s="341" t="s">
        <v>835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366</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72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17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721</v>
      </c>
      <c r="H268" s="101"/>
      <c r="I268" s="101"/>
      <c r="J268" s="100">
        <v>20</v>
      </c>
      <c r="K268" s="100"/>
      <c r="L268" s="116">
        <v>18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746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748</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750</v>
      </c>
      <c r="H310" s="300"/>
      <c r="I310" s="300"/>
      <c r="J310" s="300"/>
      <c r="K310" s="301"/>
      <c r="L310" s="302" t="s">
        <v>747</v>
      </c>
      <c r="M310" s="303"/>
      <c r="N310" s="303"/>
      <c r="O310" s="303"/>
      <c r="P310" s="303"/>
      <c r="Q310" s="303"/>
      <c r="R310" s="303"/>
      <c r="S310" s="303"/>
      <c r="T310" s="303"/>
      <c r="U310" s="303"/>
      <c r="V310" s="303"/>
      <c r="W310" s="303"/>
      <c r="X310" s="304"/>
      <c r="Y310" s="305">
        <v>32.799999999999997</v>
      </c>
      <c r="Z310" s="306"/>
      <c r="AA310" s="306"/>
      <c r="AB310" s="307"/>
      <c r="AC310" s="299" t="s">
        <v>750</v>
      </c>
      <c r="AD310" s="300"/>
      <c r="AE310" s="300"/>
      <c r="AF310" s="300"/>
      <c r="AG310" s="301"/>
      <c r="AH310" s="302" t="s">
        <v>749</v>
      </c>
      <c r="AI310" s="303"/>
      <c r="AJ310" s="303"/>
      <c r="AK310" s="303"/>
      <c r="AL310" s="303"/>
      <c r="AM310" s="303"/>
      <c r="AN310" s="303"/>
      <c r="AO310" s="303"/>
      <c r="AP310" s="303"/>
      <c r="AQ310" s="303"/>
      <c r="AR310" s="303"/>
      <c r="AS310" s="303"/>
      <c r="AT310" s="304"/>
      <c r="AU310" s="305">
        <v>313.2</v>
      </c>
      <c r="AV310" s="306"/>
      <c r="AW310" s="306"/>
      <c r="AX310" s="308"/>
    </row>
    <row r="311" spans="1:50" ht="24.75" customHeight="1" x14ac:dyDescent="0.15">
      <c r="A311" s="331"/>
      <c r="B311" s="332"/>
      <c r="C311" s="332"/>
      <c r="D311" s="332"/>
      <c r="E311" s="332"/>
      <c r="F311" s="333"/>
      <c r="G311" s="289" t="s">
        <v>757</v>
      </c>
      <c r="H311" s="290"/>
      <c r="I311" s="290"/>
      <c r="J311" s="290"/>
      <c r="K311" s="291"/>
      <c r="L311" s="292" t="s">
        <v>757</v>
      </c>
      <c r="M311" s="293"/>
      <c r="N311" s="293"/>
      <c r="O311" s="293"/>
      <c r="P311" s="293"/>
      <c r="Q311" s="293"/>
      <c r="R311" s="293"/>
      <c r="S311" s="293"/>
      <c r="T311" s="293"/>
      <c r="U311" s="293"/>
      <c r="V311" s="293"/>
      <c r="W311" s="293"/>
      <c r="X311" s="294"/>
      <c r="Y311" s="295" t="s">
        <v>757</v>
      </c>
      <c r="Z311" s="296"/>
      <c r="AA311" s="296"/>
      <c r="AB311" s="297"/>
      <c r="AC311" s="289" t="s">
        <v>757</v>
      </c>
      <c r="AD311" s="290"/>
      <c r="AE311" s="290"/>
      <c r="AF311" s="290"/>
      <c r="AG311" s="291"/>
      <c r="AH311" s="292" t="s">
        <v>757</v>
      </c>
      <c r="AI311" s="293"/>
      <c r="AJ311" s="293"/>
      <c r="AK311" s="293"/>
      <c r="AL311" s="293"/>
      <c r="AM311" s="293"/>
      <c r="AN311" s="293"/>
      <c r="AO311" s="293"/>
      <c r="AP311" s="293"/>
      <c r="AQ311" s="293"/>
      <c r="AR311" s="293"/>
      <c r="AS311" s="293"/>
      <c r="AT311" s="294"/>
      <c r="AU311" s="295" t="s">
        <v>757</v>
      </c>
      <c r="AV311" s="296"/>
      <c r="AW311" s="296"/>
      <c r="AX311" s="298"/>
    </row>
    <row r="312" spans="1:50" ht="24.75" customHeight="1" x14ac:dyDescent="0.15">
      <c r="A312" s="331"/>
      <c r="B312" s="332"/>
      <c r="C312" s="332"/>
      <c r="D312" s="332"/>
      <c r="E312" s="332"/>
      <c r="F312" s="333"/>
      <c r="G312" s="289" t="s">
        <v>757</v>
      </c>
      <c r="H312" s="290"/>
      <c r="I312" s="290"/>
      <c r="J312" s="290"/>
      <c r="K312" s="291"/>
      <c r="L312" s="292" t="s">
        <v>757</v>
      </c>
      <c r="M312" s="293"/>
      <c r="N312" s="293"/>
      <c r="O312" s="293"/>
      <c r="P312" s="293"/>
      <c r="Q312" s="293"/>
      <c r="R312" s="293"/>
      <c r="S312" s="293"/>
      <c r="T312" s="293"/>
      <c r="U312" s="293"/>
      <c r="V312" s="293"/>
      <c r="W312" s="293"/>
      <c r="X312" s="294"/>
      <c r="Y312" s="295" t="s">
        <v>757</v>
      </c>
      <c r="Z312" s="296"/>
      <c r="AA312" s="296"/>
      <c r="AB312" s="297"/>
      <c r="AC312" s="289" t="s">
        <v>757</v>
      </c>
      <c r="AD312" s="290"/>
      <c r="AE312" s="290"/>
      <c r="AF312" s="290"/>
      <c r="AG312" s="291"/>
      <c r="AH312" s="292" t="s">
        <v>757</v>
      </c>
      <c r="AI312" s="293"/>
      <c r="AJ312" s="293"/>
      <c r="AK312" s="293"/>
      <c r="AL312" s="293"/>
      <c r="AM312" s="293"/>
      <c r="AN312" s="293"/>
      <c r="AO312" s="293"/>
      <c r="AP312" s="293"/>
      <c r="AQ312" s="293"/>
      <c r="AR312" s="293"/>
      <c r="AS312" s="293"/>
      <c r="AT312" s="294"/>
      <c r="AU312" s="295" t="s">
        <v>757</v>
      </c>
      <c r="AV312" s="296"/>
      <c r="AW312" s="296"/>
      <c r="AX312" s="298"/>
    </row>
    <row r="313" spans="1:50" ht="24.75" customHeight="1" x14ac:dyDescent="0.15">
      <c r="A313" s="331"/>
      <c r="B313" s="332"/>
      <c r="C313" s="332"/>
      <c r="D313" s="332"/>
      <c r="E313" s="332"/>
      <c r="F313" s="333"/>
      <c r="G313" s="289" t="s">
        <v>757</v>
      </c>
      <c r="H313" s="290"/>
      <c r="I313" s="290"/>
      <c r="J313" s="290"/>
      <c r="K313" s="291"/>
      <c r="L313" s="292" t="s">
        <v>757</v>
      </c>
      <c r="M313" s="293"/>
      <c r="N313" s="293"/>
      <c r="O313" s="293"/>
      <c r="P313" s="293"/>
      <c r="Q313" s="293"/>
      <c r="R313" s="293"/>
      <c r="S313" s="293"/>
      <c r="T313" s="293"/>
      <c r="U313" s="293"/>
      <c r="V313" s="293"/>
      <c r="W313" s="293"/>
      <c r="X313" s="294"/>
      <c r="Y313" s="295" t="s">
        <v>757</v>
      </c>
      <c r="Z313" s="296"/>
      <c r="AA313" s="296"/>
      <c r="AB313" s="297"/>
      <c r="AC313" s="289" t="s">
        <v>757</v>
      </c>
      <c r="AD313" s="290"/>
      <c r="AE313" s="290"/>
      <c r="AF313" s="290"/>
      <c r="AG313" s="291"/>
      <c r="AH313" s="292" t="s">
        <v>757</v>
      </c>
      <c r="AI313" s="293"/>
      <c r="AJ313" s="293"/>
      <c r="AK313" s="293"/>
      <c r="AL313" s="293"/>
      <c r="AM313" s="293"/>
      <c r="AN313" s="293"/>
      <c r="AO313" s="293"/>
      <c r="AP313" s="293"/>
      <c r="AQ313" s="293"/>
      <c r="AR313" s="293"/>
      <c r="AS313" s="293"/>
      <c r="AT313" s="294"/>
      <c r="AU313" s="295" t="s">
        <v>757</v>
      </c>
      <c r="AV313" s="296"/>
      <c r="AW313" s="296"/>
      <c r="AX313" s="298"/>
    </row>
    <row r="314" spans="1:50" ht="24.75" customHeight="1" x14ac:dyDescent="0.15">
      <c r="A314" s="331"/>
      <c r="B314" s="332"/>
      <c r="C314" s="332"/>
      <c r="D314" s="332"/>
      <c r="E314" s="332"/>
      <c r="F314" s="333"/>
      <c r="G314" s="289" t="s">
        <v>757</v>
      </c>
      <c r="H314" s="290"/>
      <c r="I314" s="290"/>
      <c r="J314" s="290"/>
      <c r="K314" s="291"/>
      <c r="L314" s="292" t="s">
        <v>757</v>
      </c>
      <c r="M314" s="293"/>
      <c r="N314" s="293"/>
      <c r="O314" s="293"/>
      <c r="P314" s="293"/>
      <c r="Q314" s="293"/>
      <c r="R314" s="293"/>
      <c r="S314" s="293"/>
      <c r="T314" s="293"/>
      <c r="U314" s="293"/>
      <c r="V314" s="293"/>
      <c r="W314" s="293"/>
      <c r="X314" s="294"/>
      <c r="Y314" s="295" t="s">
        <v>757</v>
      </c>
      <c r="Z314" s="296"/>
      <c r="AA314" s="296"/>
      <c r="AB314" s="297"/>
      <c r="AC314" s="289" t="s">
        <v>757</v>
      </c>
      <c r="AD314" s="290"/>
      <c r="AE314" s="290"/>
      <c r="AF314" s="290"/>
      <c r="AG314" s="291"/>
      <c r="AH314" s="292" t="s">
        <v>757</v>
      </c>
      <c r="AI314" s="293"/>
      <c r="AJ314" s="293"/>
      <c r="AK314" s="293"/>
      <c r="AL314" s="293"/>
      <c r="AM314" s="293"/>
      <c r="AN314" s="293"/>
      <c r="AO314" s="293"/>
      <c r="AP314" s="293"/>
      <c r="AQ314" s="293"/>
      <c r="AR314" s="293"/>
      <c r="AS314" s="293"/>
      <c r="AT314" s="294"/>
      <c r="AU314" s="295" t="s">
        <v>757</v>
      </c>
      <c r="AV314" s="296"/>
      <c r="AW314" s="296"/>
      <c r="AX314" s="298"/>
    </row>
    <row r="315" spans="1:50" ht="24.75" customHeight="1" x14ac:dyDescent="0.15">
      <c r="A315" s="331"/>
      <c r="B315" s="332"/>
      <c r="C315" s="332"/>
      <c r="D315" s="332"/>
      <c r="E315" s="332"/>
      <c r="F315" s="333"/>
      <c r="G315" s="289" t="s">
        <v>757</v>
      </c>
      <c r="H315" s="290"/>
      <c r="I315" s="290"/>
      <c r="J315" s="290"/>
      <c r="K315" s="291"/>
      <c r="L315" s="292" t="s">
        <v>757</v>
      </c>
      <c r="M315" s="293"/>
      <c r="N315" s="293"/>
      <c r="O315" s="293"/>
      <c r="P315" s="293"/>
      <c r="Q315" s="293"/>
      <c r="R315" s="293"/>
      <c r="S315" s="293"/>
      <c r="T315" s="293"/>
      <c r="U315" s="293"/>
      <c r="V315" s="293"/>
      <c r="W315" s="293"/>
      <c r="X315" s="294"/>
      <c r="Y315" s="295" t="s">
        <v>757</v>
      </c>
      <c r="Z315" s="296"/>
      <c r="AA315" s="296"/>
      <c r="AB315" s="297"/>
      <c r="AC315" s="289" t="s">
        <v>757</v>
      </c>
      <c r="AD315" s="290"/>
      <c r="AE315" s="290"/>
      <c r="AF315" s="290"/>
      <c r="AG315" s="291"/>
      <c r="AH315" s="292" t="s">
        <v>757</v>
      </c>
      <c r="AI315" s="293"/>
      <c r="AJ315" s="293"/>
      <c r="AK315" s="293"/>
      <c r="AL315" s="293"/>
      <c r="AM315" s="293"/>
      <c r="AN315" s="293"/>
      <c r="AO315" s="293"/>
      <c r="AP315" s="293"/>
      <c r="AQ315" s="293"/>
      <c r="AR315" s="293"/>
      <c r="AS315" s="293"/>
      <c r="AT315" s="294"/>
      <c r="AU315" s="295" t="s">
        <v>757</v>
      </c>
      <c r="AV315" s="296"/>
      <c r="AW315" s="296"/>
      <c r="AX315" s="298"/>
    </row>
    <row r="316" spans="1:50" ht="24.75" customHeight="1" x14ac:dyDescent="0.15">
      <c r="A316" s="331"/>
      <c r="B316" s="332"/>
      <c r="C316" s="332"/>
      <c r="D316" s="332"/>
      <c r="E316" s="332"/>
      <c r="F316" s="333"/>
      <c r="G316" s="289" t="s">
        <v>757</v>
      </c>
      <c r="H316" s="290"/>
      <c r="I316" s="290"/>
      <c r="J316" s="290"/>
      <c r="K316" s="291"/>
      <c r="L316" s="292" t="s">
        <v>757</v>
      </c>
      <c r="M316" s="293"/>
      <c r="N316" s="293"/>
      <c r="O316" s="293"/>
      <c r="P316" s="293"/>
      <c r="Q316" s="293"/>
      <c r="R316" s="293"/>
      <c r="S316" s="293"/>
      <c r="T316" s="293"/>
      <c r="U316" s="293"/>
      <c r="V316" s="293"/>
      <c r="W316" s="293"/>
      <c r="X316" s="294"/>
      <c r="Y316" s="295" t="s">
        <v>757</v>
      </c>
      <c r="Z316" s="296"/>
      <c r="AA316" s="296"/>
      <c r="AB316" s="297"/>
      <c r="AC316" s="289" t="s">
        <v>757</v>
      </c>
      <c r="AD316" s="290"/>
      <c r="AE316" s="290"/>
      <c r="AF316" s="290"/>
      <c r="AG316" s="291"/>
      <c r="AH316" s="292" t="s">
        <v>757</v>
      </c>
      <c r="AI316" s="293"/>
      <c r="AJ316" s="293"/>
      <c r="AK316" s="293"/>
      <c r="AL316" s="293"/>
      <c r="AM316" s="293"/>
      <c r="AN316" s="293"/>
      <c r="AO316" s="293"/>
      <c r="AP316" s="293"/>
      <c r="AQ316" s="293"/>
      <c r="AR316" s="293"/>
      <c r="AS316" s="293"/>
      <c r="AT316" s="294"/>
      <c r="AU316" s="295" t="s">
        <v>757</v>
      </c>
      <c r="AV316" s="296"/>
      <c r="AW316" s="296"/>
      <c r="AX316" s="298"/>
    </row>
    <row r="317" spans="1:50" ht="24.75" customHeight="1" x14ac:dyDescent="0.15">
      <c r="A317" s="331"/>
      <c r="B317" s="332"/>
      <c r="C317" s="332"/>
      <c r="D317" s="332"/>
      <c r="E317" s="332"/>
      <c r="F317" s="333"/>
      <c r="G317" s="289" t="s">
        <v>757</v>
      </c>
      <c r="H317" s="290"/>
      <c r="I317" s="290"/>
      <c r="J317" s="290"/>
      <c r="K317" s="291"/>
      <c r="L317" s="292" t="s">
        <v>757</v>
      </c>
      <c r="M317" s="293"/>
      <c r="N317" s="293"/>
      <c r="O317" s="293"/>
      <c r="P317" s="293"/>
      <c r="Q317" s="293"/>
      <c r="R317" s="293"/>
      <c r="S317" s="293"/>
      <c r="T317" s="293"/>
      <c r="U317" s="293"/>
      <c r="V317" s="293"/>
      <c r="W317" s="293"/>
      <c r="X317" s="294"/>
      <c r="Y317" s="295" t="s">
        <v>757</v>
      </c>
      <c r="Z317" s="296"/>
      <c r="AA317" s="296"/>
      <c r="AB317" s="297"/>
      <c r="AC317" s="289" t="s">
        <v>757</v>
      </c>
      <c r="AD317" s="290"/>
      <c r="AE317" s="290"/>
      <c r="AF317" s="290"/>
      <c r="AG317" s="291"/>
      <c r="AH317" s="292" t="s">
        <v>757</v>
      </c>
      <c r="AI317" s="293"/>
      <c r="AJ317" s="293"/>
      <c r="AK317" s="293"/>
      <c r="AL317" s="293"/>
      <c r="AM317" s="293"/>
      <c r="AN317" s="293"/>
      <c r="AO317" s="293"/>
      <c r="AP317" s="293"/>
      <c r="AQ317" s="293"/>
      <c r="AR317" s="293"/>
      <c r="AS317" s="293"/>
      <c r="AT317" s="294"/>
      <c r="AU317" s="295" t="s">
        <v>757</v>
      </c>
      <c r="AV317" s="296"/>
      <c r="AW317" s="296"/>
      <c r="AX317" s="298"/>
    </row>
    <row r="318" spans="1:50" ht="24.75" customHeight="1" x14ac:dyDescent="0.15">
      <c r="A318" s="331"/>
      <c r="B318" s="332"/>
      <c r="C318" s="332"/>
      <c r="D318" s="332"/>
      <c r="E318" s="332"/>
      <c r="F318" s="333"/>
      <c r="G318" s="289" t="s">
        <v>757</v>
      </c>
      <c r="H318" s="290"/>
      <c r="I318" s="290"/>
      <c r="J318" s="290"/>
      <c r="K318" s="291"/>
      <c r="L318" s="292" t="s">
        <v>757</v>
      </c>
      <c r="M318" s="293"/>
      <c r="N318" s="293"/>
      <c r="O318" s="293"/>
      <c r="P318" s="293"/>
      <c r="Q318" s="293"/>
      <c r="R318" s="293"/>
      <c r="S318" s="293"/>
      <c r="T318" s="293"/>
      <c r="U318" s="293"/>
      <c r="V318" s="293"/>
      <c r="W318" s="293"/>
      <c r="X318" s="294"/>
      <c r="Y318" s="295" t="s">
        <v>757</v>
      </c>
      <c r="Z318" s="296"/>
      <c r="AA318" s="296"/>
      <c r="AB318" s="297"/>
      <c r="AC318" s="289" t="s">
        <v>757</v>
      </c>
      <c r="AD318" s="290"/>
      <c r="AE318" s="290"/>
      <c r="AF318" s="290"/>
      <c r="AG318" s="291"/>
      <c r="AH318" s="292" t="s">
        <v>757</v>
      </c>
      <c r="AI318" s="293"/>
      <c r="AJ318" s="293"/>
      <c r="AK318" s="293"/>
      <c r="AL318" s="293"/>
      <c r="AM318" s="293"/>
      <c r="AN318" s="293"/>
      <c r="AO318" s="293"/>
      <c r="AP318" s="293"/>
      <c r="AQ318" s="293"/>
      <c r="AR318" s="293"/>
      <c r="AS318" s="293"/>
      <c r="AT318" s="294"/>
      <c r="AU318" s="295" t="s">
        <v>757</v>
      </c>
      <c r="AV318" s="296"/>
      <c r="AW318" s="296"/>
      <c r="AX318" s="298"/>
    </row>
    <row r="319" spans="1:50" ht="24.75" customHeight="1" x14ac:dyDescent="0.15">
      <c r="A319" s="331"/>
      <c r="B319" s="332"/>
      <c r="C319" s="332"/>
      <c r="D319" s="332"/>
      <c r="E319" s="332"/>
      <c r="F319" s="333"/>
      <c r="G319" s="289" t="s">
        <v>757</v>
      </c>
      <c r="H319" s="290"/>
      <c r="I319" s="290"/>
      <c r="J319" s="290"/>
      <c r="K319" s="291"/>
      <c r="L319" s="292" t="s">
        <v>757</v>
      </c>
      <c r="M319" s="293"/>
      <c r="N319" s="293"/>
      <c r="O319" s="293"/>
      <c r="P319" s="293"/>
      <c r="Q319" s="293"/>
      <c r="R319" s="293"/>
      <c r="S319" s="293"/>
      <c r="T319" s="293"/>
      <c r="U319" s="293"/>
      <c r="V319" s="293"/>
      <c r="W319" s="293"/>
      <c r="X319" s="294"/>
      <c r="Y319" s="295" t="s">
        <v>757</v>
      </c>
      <c r="Z319" s="296"/>
      <c r="AA319" s="296"/>
      <c r="AB319" s="297"/>
      <c r="AC319" s="289" t="s">
        <v>757</v>
      </c>
      <c r="AD319" s="290"/>
      <c r="AE319" s="290"/>
      <c r="AF319" s="290"/>
      <c r="AG319" s="291"/>
      <c r="AH319" s="292" t="s">
        <v>757</v>
      </c>
      <c r="AI319" s="293"/>
      <c r="AJ319" s="293"/>
      <c r="AK319" s="293"/>
      <c r="AL319" s="293"/>
      <c r="AM319" s="293"/>
      <c r="AN319" s="293"/>
      <c r="AO319" s="293"/>
      <c r="AP319" s="293"/>
      <c r="AQ319" s="293"/>
      <c r="AR319" s="293"/>
      <c r="AS319" s="293"/>
      <c r="AT319" s="294"/>
      <c r="AU319" s="295" t="s">
        <v>757</v>
      </c>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32.799999999999997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313.2</v>
      </c>
      <c r="AV320" s="286"/>
      <c r="AW320" s="286"/>
      <c r="AX320" s="288"/>
    </row>
    <row r="321" spans="1:51" ht="24.75" customHeight="1" x14ac:dyDescent="0.15">
      <c r="A321" s="331"/>
      <c r="B321" s="332"/>
      <c r="C321" s="332"/>
      <c r="D321" s="332"/>
      <c r="E321" s="332"/>
      <c r="F321" s="333"/>
      <c r="G321" s="309" t="s">
        <v>767</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750</v>
      </c>
      <c r="H323" s="300"/>
      <c r="I323" s="300"/>
      <c r="J323" s="300"/>
      <c r="K323" s="301"/>
      <c r="L323" s="302" t="s">
        <v>768</v>
      </c>
      <c r="M323" s="303"/>
      <c r="N323" s="303"/>
      <c r="O323" s="303"/>
      <c r="P323" s="303"/>
      <c r="Q323" s="303"/>
      <c r="R323" s="303"/>
      <c r="S323" s="303"/>
      <c r="T323" s="303"/>
      <c r="U323" s="303"/>
      <c r="V323" s="303"/>
      <c r="W323" s="303"/>
      <c r="X323" s="304"/>
      <c r="Y323" s="305">
        <v>4000</v>
      </c>
      <c r="Z323" s="306"/>
      <c r="AA323" s="306"/>
      <c r="AB323" s="307"/>
      <c r="AC323" s="299" t="s">
        <v>757</v>
      </c>
      <c r="AD323" s="300"/>
      <c r="AE323" s="300"/>
      <c r="AF323" s="300"/>
      <c r="AG323" s="301"/>
      <c r="AH323" s="302" t="s">
        <v>757</v>
      </c>
      <c r="AI323" s="303"/>
      <c r="AJ323" s="303"/>
      <c r="AK323" s="303"/>
      <c r="AL323" s="303"/>
      <c r="AM323" s="303"/>
      <c r="AN323" s="303"/>
      <c r="AO323" s="303"/>
      <c r="AP323" s="303"/>
      <c r="AQ323" s="303"/>
      <c r="AR323" s="303"/>
      <c r="AS323" s="303"/>
      <c r="AT323" s="304"/>
      <c r="AU323" s="305" t="s">
        <v>757</v>
      </c>
      <c r="AV323" s="306"/>
      <c r="AW323" s="306"/>
      <c r="AX323" s="308"/>
      <c r="AY323">
        <f t="shared" si="11"/>
        <v>2</v>
      </c>
    </row>
    <row r="324" spans="1:51" ht="24.75" customHeight="1" x14ac:dyDescent="0.15">
      <c r="A324" s="331"/>
      <c r="B324" s="332"/>
      <c r="C324" s="332"/>
      <c r="D324" s="332"/>
      <c r="E324" s="332"/>
      <c r="F324" s="333"/>
      <c r="G324" s="289" t="s">
        <v>750</v>
      </c>
      <c r="H324" s="290"/>
      <c r="I324" s="290"/>
      <c r="J324" s="290"/>
      <c r="K324" s="291"/>
      <c r="L324" s="292" t="s">
        <v>769</v>
      </c>
      <c r="M324" s="293"/>
      <c r="N324" s="293"/>
      <c r="O324" s="293"/>
      <c r="P324" s="293"/>
      <c r="Q324" s="293"/>
      <c r="R324" s="293"/>
      <c r="S324" s="293"/>
      <c r="T324" s="293"/>
      <c r="U324" s="293"/>
      <c r="V324" s="293"/>
      <c r="W324" s="293"/>
      <c r="X324" s="294"/>
      <c r="Y324" s="295">
        <v>1024.3</v>
      </c>
      <c r="Z324" s="296"/>
      <c r="AA324" s="296"/>
      <c r="AB324" s="297"/>
      <c r="AC324" s="289" t="s">
        <v>757</v>
      </c>
      <c r="AD324" s="290"/>
      <c r="AE324" s="290"/>
      <c r="AF324" s="290"/>
      <c r="AG324" s="291"/>
      <c r="AH324" s="292" t="s">
        <v>757</v>
      </c>
      <c r="AI324" s="293"/>
      <c r="AJ324" s="293"/>
      <c r="AK324" s="293"/>
      <c r="AL324" s="293"/>
      <c r="AM324" s="293"/>
      <c r="AN324" s="293"/>
      <c r="AO324" s="293"/>
      <c r="AP324" s="293"/>
      <c r="AQ324" s="293"/>
      <c r="AR324" s="293"/>
      <c r="AS324" s="293"/>
      <c r="AT324" s="294"/>
      <c r="AU324" s="295" t="s">
        <v>757</v>
      </c>
      <c r="AV324" s="296"/>
      <c r="AW324" s="296"/>
      <c r="AX324" s="298"/>
      <c r="AY324">
        <f t="shared" si="11"/>
        <v>2</v>
      </c>
    </row>
    <row r="325" spans="1:51" ht="24.75" customHeight="1" x14ac:dyDescent="0.15">
      <c r="A325" s="331"/>
      <c r="B325" s="332"/>
      <c r="C325" s="332"/>
      <c r="D325" s="332"/>
      <c r="E325" s="332"/>
      <c r="F325" s="333"/>
      <c r="G325" s="289" t="s">
        <v>750</v>
      </c>
      <c r="H325" s="290"/>
      <c r="I325" s="290"/>
      <c r="J325" s="290"/>
      <c r="K325" s="291"/>
      <c r="L325" s="292" t="s">
        <v>770</v>
      </c>
      <c r="M325" s="293"/>
      <c r="N325" s="293"/>
      <c r="O325" s="293"/>
      <c r="P325" s="293"/>
      <c r="Q325" s="293"/>
      <c r="R325" s="293"/>
      <c r="S325" s="293"/>
      <c r="T325" s="293"/>
      <c r="U325" s="293"/>
      <c r="V325" s="293"/>
      <c r="W325" s="293"/>
      <c r="X325" s="294"/>
      <c r="Y325" s="295">
        <v>123.8</v>
      </c>
      <c r="Z325" s="296"/>
      <c r="AA325" s="296"/>
      <c r="AB325" s="297"/>
      <c r="AC325" s="289" t="s">
        <v>757</v>
      </c>
      <c r="AD325" s="290"/>
      <c r="AE325" s="290"/>
      <c r="AF325" s="290"/>
      <c r="AG325" s="291"/>
      <c r="AH325" s="292" t="s">
        <v>757</v>
      </c>
      <c r="AI325" s="293"/>
      <c r="AJ325" s="293"/>
      <c r="AK325" s="293"/>
      <c r="AL325" s="293"/>
      <c r="AM325" s="293"/>
      <c r="AN325" s="293"/>
      <c r="AO325" s="293"/>
      <c r="AP325" s="293"/>
      <c r="AQ325" s="293"/>
      <c r="AR325" s="293"/>
      <c r="AS325" s="293"/>
      <c r="AT325" s="294"/>
      <c r="AU325" s="295" t="s">
        <v>757</v>
      </c>
      <c r="AV325" s="296"/>
      <c r="AW325" s="296"/>
      <c r="AX325" s="298"/>
      <c r="AY325">
        <f t="shared" si="11"/>
        <v>2</v>
      </c>
    </row>
    <row r="326" spans="1:51" ht="24.75" customHeight="1" x14ac:dyDescent="0.15">
      <c r="A326" s="331"/>
      <c r="B326" s="332"/>
      <c r="C326" s="332"/>
      <c r="D326" s="332"/>
      <c r="E326" s="332"/>
      <c r="F326" s="333"/>
      <c r="G326" s="289" t="s">
        <v>757</v>
      </c>
      <c r="H326" s="290"/>
      <c r="I326" s="290"/>
      <c r="J326" s="290"/>
      <c r="K326" s="291"/>
      <c r="L326" s="292" t="s">
        <v>757</v>
      </c>
      <c r="M326" s="293"/>
      <c r="N326" s="293"/>
      <c r="O326" s="293"/>
      <c r="P326" s="293"/>
      <c r="Q326" s="293"/>
      <c r="R326" s="293"/>
      <c r="S326" s="293"/>
      <c r="T326" s="293"/>
      <c r="U326" s="293"/>
      <c r="V326" s="293"/>
      <c r="W326" s="293"/>
      <c r="X326" s="294"/>
      <c r="Y326" s="295" t="s">
        <v>757</v>
      </c>
      <c r="Z326" s="296"/>
      <c r="AA326" s="296"/>
      <c r="AB326" s="297"/>
      <c r="AC326" s="289" t="s">
        <v>757</v>
      </c>
      <c r="AD326" s="290"/>
      <c r="AE326" s="290"/>
      <c r="AF326" s="290"/>
      <c r="AG326" s="291"/>
      <c r="AH326" s="292" t="s">
        <v>757</v>
      </c>
      <c r="AI326" s="293"/>
      <c r="AJ326" s="293"/>
      <c r="AK326" s="293"/>
      <c r="AL326" s="293"/>
      <c r="AM326" s="293"/>
      <c r="AN326" s="293"/>
      <c r="AO326" s="293"/>
      <c r="AP326" s="293"/>
      <c r="AQ326" s="293"/>
      <c r="AR326" s="293"/>
      <c r="AS326" s="293"/>
      <c r="AT326" s="294"/>
      <c r="AU326" s="295" t="s">
        <v>757</v>
      </c>
      <c r="AV326" s="296"/>
      <c r="AW326" s="296"/>
      <c r="AX326" s="298"/>
      <c r="AY326">
        <f t="shared" si="11"/>
        <v>2</v>
      </c>
    </row>
    <row r="327" spans="1:51" ht="24.75" customHeight="1" x14ac:dyDescent="0.15">
      <c r="A327" s="331"/>
      <c r="B327" s="332"/>
      <c r="C327" s="332"/>
      <c r="D327" s="332"/>
      <c r="E327" s="332"/>
      <c r="F327" s="333"/>
      <c r="G327" s="289" t="s">
        <v>757</v>
      </c>
      <c r="H327" s="290"/>
      <c r="I327" s="290"/>
      <c r="J327" s="290"/>
      <c r="K327" s="291"/>
      <c r="L327" s="292" t="s">
        <v>757</v>
      </c>
      <c r="M327" s="293"/>
      <c r="N327" s="293"/>
      <c r="O327" s="293"/>
      <c r="P327" s="293"/>
      <c r="Q327" s="293"/>
      <c r="R327" s="293"/>
      <c r="S327" s="293"/>
      <c r="T327" s="293"/>
      <c r="U327" s="293"/>
      <c r="V327" s="293"/>
      <c r="W327" s="293"/>
      <c r="X327" s="294"/>
      <c r="Y327" s="295" t="s">
        <v>757</v>
      </c>
      <c r="Z327" s="296"/>
      <c r="AA327" s="296"/>
      <c r="AB327" s="297"/>
      <c r="AC327" s="289" t="s">
        <v>757</v>
      </c>
      <c r="AD327" s="290"/>
      <c r="AE327" s="290"/>
      <c r="AF327" s="290"/>
      <c r="AG327" s="291"/>
      <c r="AH327" s="292" t="s">
        <v>757</v>
      </c>
      <c r="AI327" s="293"/>
      <c r="AJ327" s="293"/>
      <c r="AK327" s="293"/>
      <c r="AL327" s="293"/>
      <c r="AM327" s="293"/>
      <c r="AN327" s="293"/>
      <c r="AO327" s="293"/>
      <c r="AP327" s="293"/>
      <c r="AQ327" s="293"/>
      <c r="AR327" s="293"/>
      <c r="AS327" s="293"/>
      <c r="AT327" s="294"/>
      <c r="AU327" s="295" t="s">
        <v>757</v>
      </c>
      <c r="AV327" s="296"/>
      <c r="AW327" s="296"/>
      <c r="AX327" s="298"/>
      <c r="AY327">
        <f t="shared" si="11"/>
        <v>2</v>
      </c>
    </row>
    <row r="328" spans="1:51" ht="24.75" customHeight="1" x14ac:dyDescent="0.15">
      <c r="A328" s="331"/>
      <c r="B328" s="332"/>
      <c r="C328" s="332"/>
      <c r="D328" s="332"/>
      <c r="E328" s="332"/>
      <c r="F328" s="333"/>
      <c r="G328" s="289" t="s">
        <v>757</v>
      </c>
      <c r="H328" s="290"/>
      <c r="I328" s="290"/>
      <c r="J328" s="290"/>
      <c r="K328" s="291"/>
      <c r="L328" s="292" t="s">
        <v>757</v>
      </c>
      <c r="M328" s="293"/>
      <c r="N328" s="293"/>
      <c r="O328" s="293"/>
      <c r="P328" s="293"/>
      <c r="Q328" s="293"/>
      <c r="R328" s="293"/>
      <c r="S328" s="293"/>
      <c r="T328" s="293"/>
      <c r="U328" s="293"/>
      <c r="V328" s="293"/>
      <c r="W328" s="293"/>
      <c r="X328" s="294"/>
      <c r="Y328" s="295" t="s">
        <v>757</v>
      </c>
      <c r="Z328" s="296"/>
      <c r="AA328" s="296"/>
      <c r="AB328" s="297"/>
      <c r="AC328" s="289" t="s">
        <v>757</v>
      </c>
      <c r="AD328" s="290"/>
      <c r="AE328" s="290"/>
      <c r="AF328" s="290"/>
      <c r="AG328" s="291"/>
      <c r="AH328" s="292" t="s">
        <v>757</v>
      </c>
      <c r="AI328" s="293"/>
      <c r="AJ328" s="293"/>
      <c r="AK328" s="293"/>
      <c r="AL328" s="293"/>
      <c r="AM328" s="293"/>
      <c r="AN328" s="293"/>
      <c r="AO328" s="293"/>
      <c r="AP328" s="293"/>
      <c r="AQ328" s="293"/>
      <c r="AR328" s="293"/>
      <c r="AS328" s="293"/>
      <c r="AT328" s="294"/>
      <c r="AU328" s="295" t="s">
        <v>757</v>
      </c>
      <c r="AV328" s="296"/>
      <c r="AW328" s="296"/>
      <c r="AX328" s="298"/>
      <c r="AY328">
        <f t="shared" si="11"/>
        <v>2</v>
      </c>
    </row>
    <row r="329" spans="1:51" ht="24.75" customHeight="1" x14ac:dyDescent="0.15">
      <c r="A329" s="331"/>
      <c r="B329" s="332"/>
      <c r="C329" s="332"/>
      <c r="D329" s="332"/>
      <c r="E329" s="332"/>
      <c r="F329" s="333"/>
      <c r="G329" s="289" t="s">
        <v>757</v>
      </c>
      <c r="H329" s="290"/>
      <c r="I329" s="290"/>
      <c r="J329" s="290"/>
      <c r="K329" s="291"/>
      <c r="L329" s="292" t="s">
        <v>757</v>
      </c>
      <c r="M329" s="293"/>
      <c r="N329" s="293"/>
      <c r="O329" s="293"/>
      <c r="P329" s="293"/>
      <c r="Q329" s="293"/>
      <c r="R329" s="293"/>
      <c r="S329" s="293"/>
      <c r="T329" s="293"/>
      <c r="U329" s="293"/>
      <c r="V329" s="293"/>
      <c r="W329" s="293"/>
      <c r="X329" s="294"/>
      <c r="Y329" s="295" t="s">
        <v>757</v>
      </c>
      <c r="Z329" s="296"/>
      <c r="AA329" s="296"/>
      <c r="AB329" s="297"/>
      <c r="AC329" s="289" t="s">
        <v>757</v>
      </c>
      <c r="AD329" s="290"/>
      <c r="AE329" s="290"/>
      <c r="AF329" s="290"/>
      <c r="AG329" s="291"/>
      <c r="AH329" s="292" t="s">
        <v>757</v>
      </c>
      <c r="AI329" s="293"/>
      <c r="AJ329" s="293"/>
      <c r="AK329" s="293"/>
      <c r="AL329" s="293"/>
      <c r="AM329" s="293"/>
      <c r="AN329" s="293"/>
      <c r="AO329" s="293"/>
      <c r="AP329" s="293"/>
      <c r="AQ329" s="293"/>
      <c r="AR329" s="293"/>
      <c r="AS329" s="293"/>
      <c r="AT329" s="294"/>
      <c r="AU329" s="295" t="s">
        <v>757</v>
      </c>
      <c r="AV329" s="296"/>
      <c r="AW329" s="296"/>
      <c r="AX329" s="298"/>
      <c r="AY329">
        <f t="shared" si="11"/>
        <v>2</v>
      </c>
    </row>
    <row r="330" spans="1:51" ht="24.75" customHeight="1" x14ac:dyDescent="0.15">
      <c r="A330" s="331"/>
      <c r="B330" s="332"/>
      <c r="C330" s="332"/>
      <c r="D330" s="332"/>
      <c r="E330" s="332"/>
      <c r="F330" s="333"/>
      <c r="G330" s="289" t="s">
        <v>757</v>
      </c>
      <c r="H330" s="290"/>
      <c r="I330" s="290"/>
      <c r="J330" s="290"/>
      <c r="K330" s="291"/>
      <c r="L330" s="292" t="s">
        <v>757</v>
      </c>
      <c r="M330" s="293"/>
      <c r="N330" s="293"/>
      <c r="O330" s="293"/>
      <c r="P330" s="293"/>
      <c r="Q330" s="293"/>
      <c r="R330" s="293"/>
      <c r="S330" s="293"/>
      <c r="T330" s="293"/>
      <c r="U330" s="293"/>
      <c r="V330" s="293"/>
      <c r="W330" s="293"/>
      <c r="X330" s="294"/>
      <c r="Y330" s="295" t="s">
        <v>757</v>
      </c>
      <c r="Z330" s="296"/>
      <c r="AA330" s="296"/>
      <c r="AB330" s="297"/>
      <c r="AC330" s="289" t="s">
        <v>757</v>
      </c>
      <c r="AD330" s="290"/>
      <c r="AE330" s="290"/>
      <c r="AF330" s="290"/>
      <c r="AG330" s="291"/>
      <c r="AH330" s="292" t="s">
        <v>757</v>
      </c>
      <c r="AI330" s="293"/>
      <c r="AJ330" s="293"/>
      <c r="AK330" s="293"/>
      <c r="AL330" s="293"/>
      <c r="AM330" s="293"/>
      <c r="AN330" s="293"/>
      <c r="AO330" s="293"/>
      <c r="AP330" s="293"/>
      <c r="AQ330" s="293"/>
      <c r="AR330" s="293"/>
      <c r="AS330" s="293"/>
      <c r="AT330" s="294"/>
      <c r="AU330" s="295" t="s">
        <v>757</v>
      </c>
      <c r="AV330" s="296"/>
      <c r="AW330" s="296"/>
      <c r="AX330" s="298"/>
      <c r="AY330">
        <f t="shared" si="11"/>
        <v>2</v>
      </c>
    </row>
    <row r="331" spans="1:51" ht="24.75" customHeight="1" x14ac:dyDescent="0.15">
      <c r="A331" s="331"/>
      <c r="B331" s="332"/>
      <c r="C331" s="332"/>
      <c r="D331" s="332"/>
      <c r="E331" s="332"/>
      <c r="F331" s="333"/>
      <c r="G331" s="289" t="s">
        <v>757</v>
      </c>
      <c r="H331" s="290"/>
      <c r="I331" s="290"/>
      <c r="J331" s="290"/>
      <c r="K331" s="291"/>
      <c r="L331" s="292" t="s">
        <v>757</v>
      </c>
      <c r="M331" s="293"/>
      <c r="N331" s="293"/>
      <c r="O331" s="293"/>
      <c r="P331" s="293"/>
      <c r="Q331" s="293"/>
      <c r="R331" s="293"/>
      <c r="S331" s="293"/>
      <c r="T331" s="293"/>
      <c r="U331" s="293"/>
      <c r="V331" s="293"/>
      <c r="W331" s="293"/>
      <c r="X331" s="294"/>
      <c r="Y331" s="295" t="s">
        <v>757</v>
      </c>
      <c r="Z331" s="296"/>
      <c r="AA331" s="296"/>
      <c r="AB331" s="297"/>
      <c r="AC331" s="289" t="s">
        <v>757</v>
      </c>
      <c r="AD331" s="290"/>
      <c r="AE331" s="290"/>
      <c r="AF331" s="290"/>
      <c r="AG331" s="291"/>
      <c r="AH331" s="292" t="s">
        <v>757</v>
      </c>
      <c r="AI331" s="293"/>
      <c r="AJ331" s="293"/>
      <c r="AK331" s="293"/>
      <c r="AL331" s="293"/>
      <c r="AM331" s="293"/>
      <c r="AN331" s="293"/>
      <c r="AO331" s="293"/>
      <c r="AP331" s="293"/>
      <c r="AQ331" s="293"/>
      <c r="AR331" s="293"/>
      <c r="AS331" s="293"/>
      <c r="AT331" s="294"/>
      <c r="AU331" s="295" t="s">
        <v>757</v>
      </c>
      <c r="AV331" s="296"/>
      <c r="AW331" s="296"/>
      <c r="AX331" s="298"/>
      <c r="AY331">
        <f t="shared" si="11"/>
        <v>2</v>
      </c>
    </row>
    <row r="332" spans="1:51" ht="24.75" customHeight="1" x14ac:dyDescent="0.15">
      <c r="A332" s="331"/>
      <c r="B332" s="332"/>
      <c r="C332" s="332"/>
      <c r="D332" s="332"/>
      <c r="E332" s="332"/>
      <c r="F332" s="333"/>
      <c r="G332" s="289" t="s">
        <v>757</v>
      </c>
      <c r="H332" s="290"/>
      <c r="I332" s="290"/>
      <c r="J332" s="290"/>
      <c r="K332" s="291"/>
      <c r="L332" s="292" t="s">
        <v>757</v>
      </c>
      <c r="M332" s="293"/>
      <c r="N332" s="293"/>
      <c r="O332" s="293"/>
      <c r="P332" s="293"/>
      <c r="Q332" s="293"/>
      <c r="R332" s="293"/>
      <c r="S332" s="293"/>
      <c r="T332" s="293"/>
      <c r="U332" s="293"/>
      <c r="V332" s="293"/>
      <c r="W332" s="293"/>
      <c r="X332" s="294"/>
      <c r="Y332" s="295" t="s">
        <v>757</v>
      </c>
      <c r="Z332" s="296"/>
      <c r="AA332" s="296"/>
      <c r="AB332" s="297"/>
      <c r="AC332" s="289" t="s">
        <v>757</v>
      </c>
      <c r="AD332" s="290"/>
      <c r="AE332" s="290"/>
      <c r="AF332" s="290"/>
      <c r="AG332" s="291"/>
      <c r="AH332" s="292" t="s">
        <v>757</v>
      </c>
      <c r="AI332" s="293"/>
      <c r="AJ332" s="293"/>
      <c r="AK332" s="293"/>
      <c r="AL332" s="293"/>
      <c r="AM332" s="293"/>
      <c r="AN332" s="293"/>
      <c r="AO332" s="293"/>
      <c r="AP332" s="293"/>
      <c r="AQ332" s="293"/>
      <c r="AR332" s="293"/>
      <c r="AS332" s="293"/>
      <c r="AT332" s="294"/>
      <c r="AU332" s="295" t="s">
        <v>757</v>
      </c>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5148.1000000000004</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2</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309</v>
      </c>
      <c r="AD365" s="257"/>
      <c r="AE365" s="257"/>
      <c r="AF365" s="257"/>
      <c r="AG365" s="257"/>
      <c r="AH365" s="272" t="s">
        <v>329</v>
      </c>
      <c r="AI365" s="270"/>
      <c r="AJ365" s="270"/>
      <c r="AK365" s="270"/>
      <c r="AL365" s="270" t="s">
        <v>19</v>
      </c>
      <c r="AM365" s="270"/>
      <c r="AN365" s="270"/>
      <c r="AO365" s="274"/>
      <c r="AP365" s="260" t="s">
        <v>275</v>
      </c>
      <c r="AQ365" s="260"/>
      <c r="AR365" s="260"/>
      <c r="AS365" s="260"/>
      <c r="AT365" s="260"/>
      <c r="AU365" s="260"/>
      <c r="AV365" s="260"/>
      <c r="AW365" s="260"/>
      <c r="AX365" s="260"/>
    </row>
    <row r="366" spans="1:51" ht="30" customHeight="1" x14ac:dyDescent="0.15">
      <c r="A366" s="245">
        <v>1</v>
      </c>
      <c r="B366" s="245">
        <v>1</v>
      </c>
      <c r="C366" s="267" t="s">
        <v>751</v>
      </c>
      <c r="D366" s="266"/>
      <c r="E366" s="266"/>
      <c r="F366" s="266"/>
      <c r="G366" s="266"/>
      <c r="H366" s="266"/>
      <c r="I366" s="266"/>
      <c r="J366" s="248">
        <v>3010403011350</v>
      </c>
      <c r="K366" s="249"/>
      <c r="L366" s="249"/>
      <c r="M366" s="249"/>
      <c r="N366" s="249"/>
      <c r="O366" s="249"/>
      <c r="P366" s="256" t="s">
        <v>754</v>
      </c>
      <c r="Q366" s="250"/>
      <c r="R366" s="250"/>
      <c r="S366" s="250"/>
      <c r="T366" s="250"/>
      <c r="U366" s="250"/>
      <c r="V366" s="250"/>
      <c r="W366" s="250"/>
      <c r="X366" s="250"/>
      <c r="Y366" s="251">
        <v>32.799999999999997</v>
      </c>
      <c r="Z366" s="252"/>
      <c r="AA366" s="252"/>
      <c r="AB366" s="253"/>
      <c r="AC366" s="237" t="s">
        <v>334</v>
      </c>
      <c r="AD366" s="238"/>
      <c r="AE366" s="238"/>
      <c r="AF366" s="238"/>
      <c r="AG366" s="238"/>
      <c r="AH366" s="268">
        <v>2</v>
      </c>
      <c r="AI366" s="269"/>
      <c r="AJ366" s="269"/>
      <c r="AK366" s="269"/>
      <c r="AL366" s="241">
        <v>79.73</v>
      </c>
      <c r="AM366" s="242"/>
      <c r="AN366" s="242"/>
      <c r="AO366" s="243"/>
      <c r="AP366" s="244" t="s">
        <v>772</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6"/>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309</v>
      </c>
      <c r="AD398" s="257"/>
      <c r="AE398" s="257"/>
      <c r="AF398" s="257"/>
      <c r="AG398" s="257"/>
      <c r="AH398" s="272" t="s">
        <v>329</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7" t="s">
        <v>758</v>
      </c>
      <c r="D399" s="266"/>
      <c r="E399" s="266"/>
      <c r="F399" s="266"/>
      <c r="G399" s="266"/>
      <c r="H399" s="266"/>
      <c r="I399" s="266"/>
      <c r="J399" s="248">
        <v>5010401049977</v>
      </c>
      <c r="K399" s="249"/>
      <c r="L399" s="249"/>
      <c r="M399" s="249"/>
      <c r="N399" s="249"/>
      <c r="O399" s="249"/>
      <c r="P399" s="256" t="s">
        <v>749</v>
      </c>
      <c r="Q399" s="250"/>
      <c r="R399" s="250"/>
      <c r="S399" s="250"/>
      <c r="T399" s="250"/>
      <c r="U399" s="250"/>
      <c r="V399" s="250"/>
      <c r="W399" s="250"/>
      <c r="X399" s="250"/>
      <c r="Y399" s="251">
        <v>313.2</v>
      </c>
      <c r="Z399" s="252"/>
      <c r="AA399" s="252"/>
      <c r="AB399" s="253"/>
      <c r="AC399" s="237" t="s">
        <v>341</v>
      </c>
      <c r="AD399" s="238"/>
      <c r="AE399" s="238"/>
      <c r="AF399" s="238"/>
      <c r="AG399" s="238"/>
      <c r="AH399" s="268" t="s">
        <v>821</v>
      </c>
      <c r="AI399" s="269"/>
      <c r="AJ399" s="269"/>
      <c r="AK399" s="269"/>
      <c r="AL399" s="241">
        <v>99.99</v>
      </c>
      <c r="AM399" s="242"/>
      <c r="AN399" s="242"/>
      <c r="AO399" s="243"/>
      <c r="AP399" s="244" t="s">
        <v>772</v>
      </c>
      <c r="AQ399" s="244"/>
      <c r="AR399" s="244"/>
      <c r="AS399" s="244"/>
      <c r="AT399" s="244"/>
      <c r="AU399" s="244"/>
      <c r="AV399" s="244"/>
      <c r="AW399" s="244"/>
      <c r="AX399" s="244"/>
      <c r="AY399">
        <f>$AY$396</f>
        <v>1</v>
      </c>
    </row>
    <row r="400" spans="1:51" ht="30" customHeight="1" x14ac:dyDescent="0.15">
      <c r="A400" s="245">
        <v>2</v>
      </c>
      <c r="B400" s="245">
        <v>1</v>
      </c>
      <c r="C400" s="267" t="s">
        <v>760</v>
      </c>
      <c r="D400" s="266"/>
      <c r="E400" s="266"/>
      <c r="F400" s="266"/>
      <c r="G400" s="266"/>
      <c r="H400" s="266"/>
      <c r="I400" s="266"/>
      <c r="J400" s="248">
        <v>7010401022916</v>
      </c>
      <c r="K400" s="249"/>
      <c r="L400" s="249"/>
      <c r="M400" s="249"/>
      <c r="N400" s="249"/>
      <c r="O400" s="249"/>
      <c r="P400" s="256" t="s">
        <v>762</v>
      </c>
      <c r="Q400" s="250"/>
      <c r="R400" s="250"/>
      <c r="S400" s="250"/>
      <c r="T400" s="250"/>
      <c r="U400" s="250"/>
      <c r="V400" s="250"/>
      <c r="W400" s="250"/>
      <c r="X400" s="250"/>
      <c r="Y400" s="251">
        <v>42.2</v>
      </c>
      <c r="Z400" s="252"/>
      <c r="AA400" s="252"/>
      <c r="AB400" s="253"/>
      <c r="AC400" s="237" t="s">
        <v>341</v>
      </c>
      <c r="AD400" s="238"/>
      <c r="AE400" s="238"/>
      <c r="AF400" s="238"/>
      <c r="AG400" s="238"/>
      <c r="AH400" s="268" t="s">
        <v>821</v>
      </c>
      <c r="AI400" s="269"/>
      <c r="AJ400" s="269"/>
      <c r="AK400" s="269"/>
      <c r="AL400" s="241">
        <v>100</v>
      </c>
      <c r="AM400" s="242"/>
      <c r="AN400" s="242"/>
      <c r="AO400" s="243"/>
      <c r="AP400" s="244" t="s">
        <v>772</v>
      </c>
      <c r="AQ400" s="244"/>
      <c r="AR400" s="244"/>
      <c r="AS400" s="244"/>
      <c r="AT400" s="244"/>
      <c r="AU400" s="244"/>
      <c r="AV400" s="244"/>
      <c r="AW400" s="244"/>
      <c r="AX400" s="244"/>
      <c r="AY400">
        <f>COUNTA($C$400)</f>
        <v>1</v>
      </c>
    </row>
    <row r="401" spans="1:51" ht="30" customHeight="1" x14ac:dyDescent="0.15">
      <c r="A401" s="245">
        <v>3</v>
      </c>
      <c r="B401" s="245">
        <v>1</v>
      </c>
      <c r="C401" s="267" t="s">
        <v>760</v>
      </c>
      <c r="D401" s="266"/>
      <c r="E401" s="266"/>
      <c r="F401" s="266"/>
      <c r="G401" s="266"/>
      <c r="H401" s="266"/>
      <c r="I401" s="266"/>
      <c r="J401" s="248">
        <v>7010401022916</v>
      </c>
      <c r="K401" s="249"/>
      <c r="L401" s="249"/>
      <c r="M401" s="249"/>
      <c r="N401" s="249"/>
      <c r="O401" s="249"/>
      <c r="P401" s="256" t="s">
        <v>763</v>
      </c>
      <c r="Q401" s="250"/>
      <c r="R401" s="250"/>
      <c r="S401" s="250"/>
      <c r="T401" s="250"/>
      <c r="U401" s="250"/>
      <c r="V401" s="250"/>
      <c r="W401" s="250"/>
      <c r="X401" s="250"/>
      <c r="Y401" s="251">
        <v>30</v>
      </c>
      <c r="Z401" s="252"/>
      <c r="AA401" s="252"/>
      <c r="AB401" s="253"/>
      <c r="AC401" s="237" t="s">
        <v>341</v>
      </c>
      <c r="AD401" s="238"/>
      <c r="AE401" s="238"/>
      <c r="AF401" s="238"/>
      <c r="AG401" s="238"/>
      <c r="AH401" s="268" t="s">
        <v>821</v>
      </c>
      <c r="AI401" s="269"/>
      <c r="AJ401" s="269"/>
      <c r="AK401" s="269"/>
      <c r="AL401" s="241">
        <v>99.85</v>
      </c>
      <c r="AM401" s="242"/>
      <c r="AN401" s="242"/>
      <c r="AO401" s="243"/>
      <c r="AP401" s="244" t="s">
        <v>772</v>
      </c>
      <c r="AQ401" s="244"/>
      <c r="AR401" s="244"/>
      <c r="AS401" s="244"/>
      <c r="AT401" s="244"/>
      <c r="AU401" s="244"/>
      <c r="AV401" s="244"/>
      <c r="AW401" s="244"/>
      <c r="AX401" s="244"/>
      <c r="AY401">
        <f>COUNTA($C$401)</f>
        <v>1</v>
      </c>
    </row>
    <row r="402" spans="1:51" ht="30" customHeight="1" x14ac:dyDescent="0.15">
      <c r="A402" s="245">
        <v>4</v>
      </c>
      <c r="B402" s="245">
        <v>1</v>
      </c>
      <c r="C402" s="267" t="s">
        <v>760</v>
      </c>
      <c r="D402" s="266"/>
      <c r="E402" s="266"/>
      <c r="F402" s="266"/>
      <c r="G402" s="266"/>
      <c r="H402" s="266"/>
      <c r="I402" s="266"/>
      <c r="J402" s="248">
        <v>7010401022916</v>
      </c>
      <c r="K402" s="249"/>
      <c r="L402" s="249"/>
      <c r="M402" s="249"/>
      <c r="N402" s="249"/>
      <c r="O402" s="249"/>
      <c r="P402" s="256" t="s">
        <v>764</v>
      </c>
      <c r="Q402" s="250"/>
      <c r="R402" s="250"/>
      <c r="S402" s="250"/>
      <c r="T402" s="250"/>
      <c r="U402" s="250"/>
      <c r="V402" s="250"/>
      <c r="W402" s="250"/>
      <c r="X402" s="250"/>
      <c r="Y402" s="251">
        <v>19.600000000000001</v>
      </c>
      <c r="Z402" s="252"/>
      <c r="AA402" s="252"/>
      <c r="AB402" s="253"/>
      <c r="AC402" s="237" t="s">
        <v>341</v>
      </c>
      <c r="AD402" s="238"/>
      <c r="AE402" s="238"/>
      <c r="AF402" s="238"/>
      <c r="AG402" s="238"/>
      <c r="AH402" s="268" t="s">
        <v>821</v>
      </c>
      <c r="AI402" s="269"/>
      <c r="AJ402" s="269"/>
      <c r="AK402" s="269"/>
      <c r="AL402" s="241">
        <v>99.79</v>
      </c>
      <c r="AM402" s="242"/>
      <c r="AN402" s="242"/>
      <c r="AO402" s="243"/>
      <c r="AP402" s="244" t="s">
        <v>772</v>
      </c>
      <c r="AQ402" s="244"/>
      <c r="AR402" s="244"/>
      <c r="AS402" s="244"/>
      <c r="AT402" s="244"/>
      <c r="AU402" s="244"/>
      <c r="AV402" s="244"/>
      <c r="AW402" s="244"/>
      <c r="AX402" s="244"/>
      <c r="AY402">
        <f>COUNTA($C$402)</f>
        <v>1</v>
      </c>
    </row>
    <row r="403" spans="1:51" ht="30" customHeight="1" x14ac:dyDescent="0.15">
      <c r="A403" s="245">
        <v>5</v>
      </c>
      <c r="B403" s="245">
        <v>1</v>
      </c>
      <c r="C403" s="267" t="s">
        <v>761</v>
      </c>
      <c r="D403" s="266"/>
      <c r="E403" s="266"/>
      <c r="F403" s="266"/>
      <c r="G403" s="266"/>
      <c r="H403" s="266"/>
      <c r="I403" s="266"/>
      <c r="J403" s="248">
        <v>2010001098064</v>
      </c>
      <c r="K403" s="249"/>
      <c r="L403" s="249"/>
      <c r="M403" s="249"/>
      <c r="N403" s="249"/>
      <c r="O403" s="249"/>
      <c r="P403" s="256" t="s">
        <v>765</v>
      </c>
      <c r="Q403" s="250"/>
      <c r="R403" s="250"/>
      <c r="S403" s="250"/>
      <c r="T403" s="250"/>
      <c r="U403" s="250"/>
      <c r="V403" s="250"/>
      <c r="W403" s="250"/>
      <c r="X403" s="250"/>
      <c r="Y403" s="251">
        <v>63.3</v>
      </c>
      <c r="Z403" s="252"/>
      <c r="AA403" s="252"/>
      <c r="AB403" s="253"/>
      <c r="AC403" s="237" t="s">
        <v>341</v>
      </c>
      <c r="AD403" s="238"/>
      <c r="AE403" s="238"/>
      <c r="AF403" s="238"/>
      <c r="AG403" s="238"/>
      <c r="AH403" s="268" t="s">
        <v>821</v>
      </c>
      <c r="AI403" s="269"/>
      <c r="AJ403" s="269"/>
      <c r="AK403" s="269"/>
      <c r="AL403" s="241">
        <v>99.39</v>
      </c>
      <c r="AM403" s="242"/>
      <c r="AN403" s="242"/>
      <c r="AO403" s="243"/>
      <c r="AP403" s="244" t="s">
        <v>772</v>
      </c>
      <c r="AQ403" s="244"/>
      <c r="AR403" s="244"/>
      <c r="AS403" s="244"/>
      <c r="AT403" s="244"/>
      <c r="AU403" s="244"/>
      <c r="AV403" s="244"/>
      <c r="AW403" s="244"/>
      <c r="AX403" s="244"/>
      <c r="AY403">
        <f>COUNTA($C$403)</f>
        <v>1</v>
      </c>
    </row>
    <row r="404" spans="1:51" ht="30" customHeight="1" x14ac:dyDescent="0.15">
      <c r="A404" s="245">
        <v>6</v>
      </c>
      <c r="B404" s="245">
        <v>1</v>
      </c>
      <c r="C404" s="267" t="s">
        <v>752</v>
      </c>
      <c r="D404" s="266"/>
      <c r="E404" s="266"/>
      <c r="F404" s="266"/>
      <c r="G404" s="266"/>
      <c r="H404" s="266"/>
      <c r="I404" s="266"/>
      <c r="J404" s="248">
        <v>2021001021865</v>
      </c>
      <c r="K404" s="249"/>
      <c r="L404" s="249"/>
      <c r="M404" s="249"/>
      <c r="N404" s="249"/>
      <c r="O404" s="249"/>
      <c r="P404" s="256" t="s">
        <v>755</v>
      </c>
      <c r="Q404" s="250"/>
      <c r="R404" s="250"/>
      <c r="S404" s="250"/>
      <c r="T404" s="250"/>
      <c r="U404" s="250"/>
      <c r="V404" s="250"/>
      <c r="W404" s="250"/>
      <c r="X404" s="250"/>
      <c r="Y404" s="251">
        <v>26.1</v>
      </c>
      <c r="Z404" s="252"/>
      <c r="AA404" s="252"/>
      <c r="AB404" s="253"/>
      <c r="AC404" s="237" t="s">
        <v>341</v>
      </c>
      <c r="AD404" s="238"/>
      <c r="AE404" s="238"/>
      <c r="AF404" s="238"/>
      <c r="AG404" s="238"/>
      <c r="AH404" s="268" t="s">
        <v>821</v>
      </c>
      <c r="AI404" s="269"/>
      <c r="AJ404" s="269"/>
      <c r="AK404" s="269"/>
      <c r="AL404" s="241">
        <v>100</v>
      </c>
      <c r="AM404" s="242"/>
      <c r="AN404" s="242"/>
      <c r="AO404" s="243"/>
      <c r="AP404" s="244" t="s">
        <v>772</v>
      </c>
      <c r="AQ404" s="244"/>
      <c r="AR404" s="244"/>
      <c r="AS404" s="244"/>
      <c r="AT404" s="244"/>
      <c r="AU404" s="244"/>
      <c r="AV404" s="244"/>
      <c r="AW404" s="244"/>
      <c r="AX404" s="244"/>
      <c r="AY404">
        <f>COUNTA($C$404)</f>
        <v>1</v>
      </c>
    </row>
    <row r="405" spans="1:51" ht="30" customHeight="1" x14ac:dyDescent="0.15">
      <c r="A405" s="245">
        <v>7</v>
      </c>
      <c r="B405" s="245">
        <v>1</v>
      </c>
      <c r="C405" s="267" t="s">
        <v>753</v>
      </c>
      <c r="D405" s="266"/>
      <c r="E405" s="266"/>
      <c r="F405" s="266"/>
      <c r="G405" s="266"/>
      <c r="H405" s="266"/>
      <c r="I405" s="266"/>
      <c r="J405" s="248">
        <v>2020001019928</v>
      </c>
      <c r="K405" s="249"/>
      <c r="L405" s="249"/>
      <c r="M405" s="249"/>
      <c r="N405" s="249"/>
      <c r="O405" s="249"/>
      <c r="P405" s="256" t="s">
        <v>756</v>
      </c>
      <c r="Q405" s="250"/>
      <c r="R405" s="250"/>
      <c r="S405" s="250"/>
      <c r="T405" s="250"/>
      <c r="U405" s="250"/>
      <c r="V405" s="250"/>
      <c r="W405" s="250"/>
      <c r="X405" s="250"/>
      <c r="Y405" s="251">
        <v>5.8</v>
      </c>
      <c r="Z405" s="252"/>
      <c r="AA405" s="252"/>
      <c r="AB405" s="253"/>
      <c r="AC405" s="237" t="s">
        <v>341</v>
      </c>
      <c r="AD405" s="238"/>
      <c r="AE405" s="238"/>
      <c r="AF405" s="238"/>
      <c r="AG405" s="238"/>
      <c r="AH405" s="268" t="s">
        <v>821</v>
      </c>
      <c r="AI405" s="269"/>
      <c r="AJ405" s="269"/>
      <c r="AK405" s="269"/>
      <c r="AL405" s="241">
        <v>100</v>
      </c>
      <c r="AM405" s="242"/>
      <c r="AN405" s="242"/>
      <c r="AO405" s="243"/>
      <c r="AP405" s="244" t="s">
        <v>772</v>
      </c>
      <c r="AQ405" s="244"/>
      <c r="AR405" s="244"/>
      <c r="AS405" s="244"/>
      <c r="AT405" s="244"/>
      <c r="AU405" s="244"/>
      <c r="AV405" s="244"/>
      <c r="AW405" s="244"/>
      <c r="AX405" s="244"/>
      <c r="AY405">
        <f>COUNTA($C$405)</f>
        <v>1</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309</v>
      </c>
      <c r="AD431" s="257"/>
      <c r="AE431" s="257"/>
      <c r="AF431" s="257"/>
      <c r="AG431" s="257"/>
      <c r="AH431" s="272" t="s">
        <v>329</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30" customHeight="1" x14ac:dyDescent="0.15">
      <c r="A432" s="245">
        <v>1</v>
      </c>
      <c r="B432" s="245">
        <v>1</v>
      </c>
      <c r="C432" s="267" t="s">
        <v>766</v>
      </c>
      <c r="D432" s="266"/>
      <c r="E432" s="266"/>
      <c r="F432" s="266"/>
      <c r="G432" s="266"/>
      <c r="H432" s="266"/>
      <c r="I432" s="266"/>
      <c r="J432" s="248">
        <v>4010001008772</v>
      </c>
      <c r="K432" s="249"/>
      <c r="L432" s="249"/>
      <c r="M432" s="249"/>
      <c r="N432" s="249"/>
      <c r="O432" s="249"/>
      <c r="P432" s="256" t="s">
        <v>768</v>
      </c>
      <c r="Q432" s="250"/>
      <c r="R432" s="250"/>
      <c r="S432" s="250"/>
      <c r="T432" s="250"/>
      <c r="U432" s="250"/>
      <c r="V432" s="250"/>
      <c r="W432" s="250"/>
      <c r="X432" s="250"/>
      <c r="Y432" s="251">
        <v>4000</v>
      </c>
      <c r="Z432" s="252"/>
      <c r="AA432" s="252"/>
      <c r="AB432" s="253"/>
      <c r="AC432" s="237" t="s">
        <v>771</v>
      </c>
      <c r="AD432" s="238"/>
      <c r="AE432" s="238"/>
      <c r="AF432" s="238"/>
      <c r="AG432" s="238"/>
      <c r="AH432" s="268" t="s">
        <v>757</v>
      </c>
      <c r="AI432" s="269"/>
      <c r="AJ432" s="269"/>
      <c r="AK432" s="269"/>
      <c r="AL432" s="241" t="s">
        <v>757</v>
      </c>
      <c r="AM432" s="242"/>
      <c r="AN432" s="242"/>
      <c r="AO432" s="243"/>
      <c r="AP432" s="244" t="s">
        <v>772</v>
      </c>
      <c r="AQ432" s="244"/>
      <c r="AR432" s="244"/>
      <c r="AS432" s="244"/>
      <c r="AT432" s="244"/>
      <c r="AU432" s="244"/>
      <c r="AV432" s="244"/>
      <c r="AW432" s="244"/>
      <c r="AX432" s="244"/>
      <c r="AY432">
        <f>$AY$429</f>
        <v>1</v>
      </c>
    </row>
    <row r="433" spans="1:51" ht="30" customHeight="1" x14ac:dyDescent="0.15">
      <c r="A433" s="245">
        <v>2</v>
      </c>
      <c r="B433" s="245">
        <v>1</v>
      </c>
      <c r="C433" s="267" t="s">
        <v>766</v>
      </c>
      <c r="D433" s="266"/>
      <c r="E433" s="266"/>
      <c r="F433" s="266"/>
      <c r="G433" s="266"/>
      <c r="H433" s="266"/>
      <c r="I433" s="266"/>
      <c r="J433" s="248">
        <v>4010001008772</v>
      </c>
      <c r="K433" s="249"/>
      <c r="L433" s="249"/>
      <c r="M433" s="249"/>
      <c r="N433" s="249"/>
      <c r="O433" s="249"/>
      <c r="P433" s="256" t="s">
        <v>769</v>
      </c>
      <c r="Q433" s="250"/>
      <c r="R433" s="250"/>
      <c r="S433" s="250"/>
      <c r="T433" s="250"/>
      <c r="U433" s="250"/>
      <c r="V433" s="250"/>
      <c r="W433" s="250"/>
      <c r="X433" s="250"/>
      <c r="Y433" s="251">
        <v>1024.3</v>
      </c>
      <c r="Z433" s="252"/>
      <c r="AA433" s="252"/>
      <c r="AB433" s="253"/>
      <c r="AC433" s="237" t="s">
        <v>771</v>
      </c>
      <c r="AD433" s="238"/>
      <c r="AE433" s="238"/>
      <c r="AF433" s="238"/>
      <c r="AG433" s="238"/>
      <c r="AH433" s="268" t="s">
        <v>757</v>
      </c>
      <c r="AI433" s="269"/>
      <c r="AJ433" s="269"/>
      <c r="AK433" s="269"/>
      <c r="AL433" s="241" t="s">
        <v>757</v>
      </c>
      <c r="AM433" s="242"/>
      <c r="AN433" s="242"/>
      <c r="AO433" s="243"/>
      <c r="AP433" s="244" t="s">
        <v>772</v>
      </c>
      <c r="AQ433" s="244"/>
      <c r="AR433" s="244"/>
      <c r="AS433" s="244"/>
      <c r="AT433" s="244"/>
      <c r="AU433" s="244"/>
      <c r="AV433" s="244"/>
      <c r="AW433" s="244"/>
      <c r="AX433" s="244"/>
      <c r="AY433">
        <f>COUNTA($C$433)</f>
        <v>1</v>
      </c>
    </row>
    <row r="434" spans="1:51" ht="30" customHeight="1" x14ac:dyDescent="0.15">
      <c r="A434" s="245">
        <v>3</v>
      </c>
      <c r="B434" s="245">
        <v>1</v>
      </c>
      <c r="C434" s="267" t="s">
        <v>766</v>
      </c>
      <c r="D434" s="266"/>
      <c r="E434" s="266"/>
      <c r="F434" s="266"/>
      <c r="G434" s="266"/>
      <c r="H434" s="266"/>
      <c r="I434" s="266"/>
      <c r="J434" s="248">
        <v>4010001008772</v>
      </c>
      <c r="K434" s="249"/>
      <c r="L434" s="249"/>
      <c r="M434" s="249"/>
      <c r="N434" s="249"/>
      <c r="O434" s="249"/>
      <c r="P434" s="256" t="s">
        <v>770</v>
      </c>
      <c r="Q434" s="250"/>
      <c r="R434" s="250"/>
      <c r="S434" s="250"/>
      <c r="T434" s="250"/>
      <c r="U434" s="250"/>
      <c r="V434" s="250"/>
      <c r="W434" s="250"/>
      <c r="X434" s="250"/>
      <c r="Y434" s="251">
        <v>123.8</v>
      </c>
      <c r="Z434" s="252"/>
      <c r="AA434" s="252"/>
      <c r="AB434" s="253"/>
      <c r="AC434" s="237" t="s">
        <v>771</v>
      </c>
      <c r="AD434" s="238"/>
      <c r="AE434" s="238"/>
      <c r="AF434" s="238"/>
      <c r="AG434" s="238"/>
      <c r="AH434" s="239" t="s">
        <v>757</v>
      </c>
      <c r="AI434" s="240"/>
      <c r="AJ434" s="240"/>
      <c r="AK434" s="240"/>
      <c r="AL434" s="241" t="s">
        <v>757</v>
      </c>
      <c r="AM434" s="242"/>
      <c r="AN434" s="242"/>
      <c r="AO434" s="243"/>
      <c r="AP434" s="244" t="s">
        <v>772</v>
      </c>
      <c r="AQ434" s="244"/>
      <c r="AR434" s="244"/>
      <c r="AS434" s="244"/>
      <c r="AT434" s="244"/>
      <c r="AU434" s="244"/>
      <c r="AV434" s="244"/>
      <c r="AW434" s="244"/>
      <c r="AX434" s="244"/>
      <c r="AY434">
        <f>COUNTA($C$434)</f>
        <v>1</v>
      </c>
    </row>
    <row r="435" spans="1:51" ht="30" customHeight="1" x14ac:dyDescent="0.15">
      <c r="A435" s="245">
        <v>4</v>
      </c>
      <c r="B435" s="245">
        <v>1</v>
      </c>
      <c r="C435" s="267" t="s">
        <v>760</v>
      </c>
      <c r="D435" s="266"/>
      <c r="E435" s="266"/>
      <c r="F435" s="266"/>
      <c r="G435" s="266"/>
      <c r="H435" s="266"/>
      <c r="I435" s="266"/>
      <c r="J435" s="248">
        <v>7010401022916</v>
      </c>
      <c r="K435" s="249"/>
      <c r="L435" s="249"/>
      <c r="M435" s="249"/>
      <c r="N435" s="249"/>
      <c r="O435" s="249"/>
      <c r="P435" s="256" t="s">
        <v>773</v>
      </c>
      <c r="Q435" s="250"/>
      <c r="R435" s="250"/>
      <c r="S435" s="250"/>
      <c r="T435" s="250"/>
      <c r="U435" s="250"/>
      <c r="V435" s="250"/>
      <c r="W435" s="250"/>
      <c r="X435" s="250"/>
      <c r="Y435" s="251">
        <v>1087.0999999999999</v>
      </c>
      <c r="Z435" s="252"/>
      <c r="AA435" s="252"/>
      <c r="AB435" s="253"/>
      <c r="AC435" s="237" t="s">
        <v>771</v>
      </c>
      <c r="AD435" s="238"/>
      <c r="AE435" s="238"/>
      <c r="AF435" s="238"/>
      <c r="AG435" s="238"/>
      <c r="AH435" s="239" t="s">
        <v>757</v>
      </c>
      <c r="AI435" s="240"/>
      <c r="AJ435" s="240"/>
      <c r="AK435" s="240"/>
      <c r="AL435" s="241" t="s">
        <v>757</v>
      </c>
      <c r="AM435" s="242"/>
      <c r="AN435" s="242"/>
      <c r="AO435" s="243"/>
      <c r="AP435" s="244" t="s">
        <v>772</v>
      </c>
      <c r="AQ435" s="244"/>
      <c r="AR435" s="244"/>
      <c r="AS435" s="244"/>
      <c r="AT435" s="244"/>
      <c r="AU435" s="244"/>
      <c r="AV435" s="244"/>
      <c r="AW435" s="244"/>
      <c r="AX435" s="244"/>
      <c r="AY435">
        <f>COUNTA($C$435)</f>
        <v>1</v>
      </c>
    </row>
    <row r="436" spans="1:51" ht="30" customHeight="1" x14ac:dyDescent="0.15">
      <c r="A436" s="245">
        <v>5</v>
      </c>
      <c r="B436" s="245">
        <v>1</v>
      </c>
      <c r="C436" s="266" t="s">
        <v>759</v>
      </c>
      <c r="D436" s="266"/>
      <c r="E436" s="266"/>
      <c r="F436" s="266"/>
      <c r="G436" s="266"/>
      <c r="H436" s="266"/>
      <c r="I436" s="266"/>
      <c r="J436" s="248">
        <v>7010401022916</v>
      </c>
      <c r="K436" s="249"/>
      <c r="L436" s="249"/>
      <c r="M436" s="249"/>
      <c r="N436" s="249"/>
      <c r="O436" s="249"/>
      <c r="P436" s="256" t="s">
        <v>775</v>
      </c>
      <c r="Q436" s="250"/>
      <c r="R436" s="250"/>
      <c r="S436" s="250"/>
      <c r="T436" s="250"/>
      <c r="U436" s="250"/>
      <c r="V436" s="250"/>
      <c r="W436" s="250"/>
      <c r="X436" s="250"/>
      <c r="Y436" s="251">
        <v>790.2</v>
      </c>
      <c r="Z436" s="252"/>
      <c r="AA436" s="252"/>
      <c r="AB436" s="253"/>
      <c r="AC436" s="237" t="s">
        <v>771</v>
      </c>
      <c r="AD436" s="238"/>
      <c r="AE436" s="238"/>
      <c r="AF436" s="238"/>
      <c r="AG436" s="238"/>
      <c r="AH436" s="239" t="s">
        <v>757</v>
      </c>
      <c r="AI436" s="240"/>
      <c r="AJ436" s="240"/>
      <c r="AK436" s="240"/>
      <c r="AL436" s="241" t="s">
        <v>757</v>
      </c>
      <c r="AM436" s="242"/>
      <c r="AN436" s="242"/>
      <c r="AO436" s="243"/>
      <c r="AP436" s="244" t="s">
        <v>772</v>
      </c>
      <c r="AQ436" s="244"/>
      <c r="AR436" s="244"/>
      <c r="AS436" s="244"/>
      <c r="AT436" s="244"/>
      <c r="AU436" s="244"/>
      <c r="AV436" s="244"/>
      <c r="AW436" s="244"/>
      <c r="AX436" s="244"/>
      <c r="AY436">
        <f>COUNTA($C$436)</f>
        <v>1</v>
      </c>
    </row>
    <row r="437" spans="1:51" ht="30" customHeight="1" x14ac:dyDescent="0.15">
      <c r="A437" s="245">
        <v>6</v>
      </c>
      <c r="B437" s="245">
        <v>1</v>
      </c>
      <c r="C437" s="266" t="s">
        <v>759</v>
      </c>
      <c r="D437" s="266"/>
      <c r="E437" s="266"/>
      <c r="F437" s="266"/>
      <c r="G437" s="266"/>
      <c r="H437" s="266"/>
      <c r="I437" s="266"/>
      <c r="J437" s="248">
        <v>7010401022916</v>
      </c>
      <c r="K437" s="249"/>
      <c r="L437" s="249"/>
      <c r="M437" s="249"/>
      <c r="N437" s="249"/>
      <c r="O437" s="249"/>
      <c r="P437" s="256" t="s">
        <v>777</v>
      </c>
      <c r="Q437" s="250"/>
      <c r="R437" s="250"/>
      <c r="S437" s="250"/>
      <c r="T437" s="250"/>
      <c r="U437" s="250"/>
      <c r="V437" s="250"/>
      <c r="W437" s="250"/>
      <c r="X437" s="250"/>
      <c r="Y437" s="251">
        <v>366.5</v>
      </c>
      <c r="Z437" s="252"/>
      <c r="AA437" s="252"/>
      <c r="AB437" s="253"/>
      <c r="AC437" s="237" t="s">
        <v>771</v>
      </c>
      <c r="AD437" s="238"/>
      <c r="AE437" s="238"/>
      <c r="AF437" s="238"/>
      <c r="AG437" s="238"/>
      <c r="AH437" s="239" t="s">
        <v>757</v>
      </c>
      <c r="AI437" s="240"/>
      <c r="AJ437" s="240"/>
      <c r="AK437" s="240"/>
      <c r="AL437" s="241" t="s">
        <v>757</v>
      </c>
      <c r="AM437" s="242"/>
      <c r="AN437" s="242"/>
      <c r="AO437" s="243"/>
      <c r="AP437" s="244" t="s">
        <v>772</v>
      </c>
      <c r="AQ437" s="244"/>
      <c r="AR437" s="244"/>
      <c r="AS437" s="244"/>
      <c r="AT437" s="244"/>
      <c r="AU437" s="244"/>
      <c r="AV437" s="244"/>
      <c r="AW437" s="244"/>
      <c r="AX437" s="244"/>
      <c r="AY437">
        <f>COUNTA($C$437)</f>
        <v>1</v>
      </c>
    </row>
    <row r="438" spans="1:51" ht="30" customHeight="1" x14ac:dyDescent="0.15">
      <c r="A438" s="245">
        <v>7</v>
      </c>
      <c r="B438" s="245">
        <v>1</v>
      </c>
      <c r="C438" s="266" t="s">
        <v>759</v>
      </c>
      <c r="D438" s="266"/>
      <c r="E438" s="266"/>
      <c r="F438" s="266"/>
      <c r="G438" s="266"/>
      <c r="H438" s="266"/>
      <c r="I438" s="266"/>
      <c r="J438" s="248">
        <v>7010401022916</v>
      </c>
      <c r="K438" s="249"/>
      <c r="L438" s="249"/>
      <c r="M438" s="249"/>
      <c r="N438" s="249"/>
      <c r="O438" s="249"/>
      <c r="P438" s="256" t="s">
        <v>774</v>
      </c>
      <c r="Q438" s="250"/>
      <c r="R438" s="250"/>
      <c r="S438" s="250"/>
      <c r="T438" s="250"/>
      <c r="U438" s="250"/>
      <c r="V438" s="250"/>
      <c r="W438" s="250"/>
      <c r="X438" s="250"/>
      <c r="Y438" s="251">
        <v>187.6</v>
      </c>
      <c r="Z438" s="252"/>
      <c r="AA438" s="252"/>
      <c r="AB438" s="253"/>
      <c r="AC438" s="237" t="s">
        <v>771</v>
      </c>
      <c r="AD438" s="238"/>
      <c r="AE438" s="238"/>
      <c r="AF438" s="238"/>
      <c r="AG438" s="238"/>
      <c r="AH438" s="239" t="s">
        <v>757</v>
      </c>
      <c r="AI438" s="240"/>
      <c r="AJ438" s="240"/>
      <c r="AK438" s="240"/>
      <c r="AL438" s="241" t="s">
        <v>757</v>
      </c>
      <c r="AM438" s="242"/>
      <c r="AN438" s="242"/>
      <c r="AO438" s="243"/>
      <c r="AP438" s="244" t="s">
        <v>772</v>
      </c>
      <c r="AQ438" s="244"/>
      <c r="AR438" s="244"/>
      <c r="AS438" s="244"/>
      <c r="AT438" s="244"/>
      <c r="AU438" s="244"/>
      <c r="AV438" s="244"/>
      <c r="AW438" s="244"/>
      <c r="AX438" s="244"/>
      <c r="AY438">
        <f>COUNTA($C$438)</f>
        <v>1</v>
      </c>
    </row>
    <row r="439" spans="1:51" ht="30" customHeight="1" x14ac:dyDescent="0.15">
      <c r="A439" s="245">
        <v>8</v>
      </c>
      <c r="B439" s="245">
        <v>1</v>
      </c>
      <c r="C439" s="266" t="s">
        <v>759</v>
      </c>
      <c r="D439" s="266"/>
      <c r="E439" s="266"/>
      <c r="F439" s="266"/>
      <c r="G439" s="266"/>
      <c r="H439" s="266"/>
      <c r="I439" s="266"/>
      <c r="J439" s="248">
        <v>7010401022916</v>
      </c>
      <c r="K439" s="249"/>
      <c r="L439" s="249"/>
      <c r="M439" s="249"/>
      <c r="N439" s="249"/>
      <c r="O439" s="249"/>
      <c r="P439" s="256" t="s">
        <v>776</v>
      </c>
      <c r="Q439" s="250"/>
      <c r="R439" s="250"/>
      <c r="S439" s="250"/>
      <c r="T439" s="250"/>
      <c r="U439" s="250"/>
      <c r="V439" s="250"/>
      <c r="W439" s="250"/>
      <c r="X439" s="250"/>
      <c r="Y439" s="251">
        <v>147.6</v>
      </c>
      <c r="Z439" s="252"/>
      <c r="AA439" s="252"/>
      <c r="AB439" s="253"/>
      <c r="AC439" s="237" t="s">
        <v>771</v>
      </c>
      <c r="AD439" s="238"/>
      <c r="AE439" s="238"/>
      <c r="AF439" s="238"/>
      <c r="AG439" s="238"/>
      <c r="AH439" s="239" t="s">
        <v>757</v>
      </c>
      <c r="AI439" s="240"/>
      <c r="AJ439" s="240"/>
      <c r="AK439" s="240"/>
      <c r="AL439" s="241" t="s">
        <v>757</v>
      </c>
      <c r="AM439" s="242"/>
      <c r="AN439" s="242"/>
      <c r="AO439" s="243"/>
      <c r="AP439" s="244" t="s">
        <v>772</v>
      </c>
      <c r="AQ439" s="244"/>
      <c r="AR439" s="244"/>
      <c r="AS439" s="244"/>
      <c r="AT439" s="244"/>
      <c r="AU439" s="244"/>
      <c r="AV439" s="244"/>
      <c r="AW439" s="244"/>
      <c r="AX439" s="244"/>
      <c r="AY439">
        <f>COUNTA($C$439)</f>
        <v>1</v>
      </c>
    </row>
    <row r="440" spans="1:51" ht="30" customHeight="1" x14ac:dyDescent="0.15">
      <c r="A440" s="245">
        <v>9</v>
      </c>
      <c r="B440" s="245">
        <v>1</v>
      </c>
      <c r="C440" s="266" t="s">
        <v>759</v>
      </c>
      <c r="D440" s="266"/>
      <c r="E440" s="266"/>
      <c r="F440" s="266"/>
      <c r="G440" s="266"/>
      <c r="H440" s="266"/>
      <c r="I440" s="266"/>
      <c r="J440" s="248">
        <v>7010401022916</v>
      </c>
      <c r="K440" s="249"/>
      <c r="L440" s="249"/>
      <c r="M440" s="249"/>
      <c r="N440" s="249"/>
      <c r="O440" s="249"/>
      <c r="P440" s="256" t="s">
        <v>778</v>
      </c>
      <c r="Q440" s="250"/>
      <c r="R440" s="250"/>
      <c r="S440" s="250"/>
      <c r="T440" s="250"/>
      <c r="U440" s="250"/>
      <c r="V440" s="250"/>
      <c r="W440" s="250"/>
      <c r="X440" s="250"/>
      <c r="Y440" s="251">
        <v>80.5</v>
      </c>
      <c r="Z440" s="252"/>
      <c r="AA440" s="252"/>
      <c r="AB440" s="253"/>
      <c r="AC440" s="237" t="s">
        <v>771</v>
      </c>
      <c r="AD440" s="238"/>
      <c r="AE440" s="238"/>
      <c r="AF440" s="238"/>
      <c r="AG440" s="238"/>
      <c r="AH440" s="239" t="s">
        <v>757</v>
      </c>
      <c r="AI440" s="240"/>
      <c r="AJ440" s="240"/>
      <c r="AK440" s="240"/>
      <c r="AL440" s="241" t="s">
        <v>757</v>
      </c>
      <c r="AM440" s="242"/>
      <c r="AN440" s="242"/>
      <c r="AO440" s="243"/>
      <c r="AP440" s="244" t="s">
        <v>772</v>
      </c>
      <c r="AQ440" s="244"/>
      <c r="AR440" s="244"/>
      <c r="AS440" s="244"/>
      <c r="AT440" s="244"/>
      <c r="AU440" s="244"/>
      <c r="AV440" s="244"/>
      <c r="AW440" s="244"/>
      <c r="AX440" s="244"/>
      <c r="AY440">
        <f>COUNTA($C$440)</f>
        <v>1</v>
      </c>
    </row>
    <row r="441" spans="1:51" ht="30" customHeight="1" x14ac:dyDescent="0.15">
      <c r="A441" s="245">
        <v>10</v>
      </c>
      <c r="B441" s="245">
        <v>1</v>
      </c>
      <c r="C441" s="267" t="s">
        <v>758</v>
      </c>
      <c r="D441" s="266"/>
      <c r="E441" s="266"/>
      <c r="F441" s="266"/>
      <c r="G441" s="266"/>
      <c r="H441" s="266"/>
      <c r="I441" s="266"/>
      <c r="J441" s="248">
        <v>5010401049977</v>
      </c>
      <c r="K441" s="249"/>
      <c r="L441" s="249"/>
      <c r="M441" s="249"/>
      <c r="N441" s="249"/>
      <c r="O441" s="249"/>
      <c r="P441" s="256" t="s">
        <v>749</v>
      </c>
      <c r="Q441" s="250"/>
      <c r="R441" s="250"/>
      <c r="S441" s="250"/>
      <c r="T441" s="250"/>
      <c r="U441" s="250"/>
      <c r="V441" s="250"/>
      <c r="W441" s="250"/>
      <c r="X441" s="250"/>
      <c r="Y441" s="251">
        <v>957.9</v>
      </c>
      <c r="Z441" s="252"/>
      <c r="AA441" s="252"/>
      <c r="AB441" s="253"/>
      <c r="AC441" s="237" t="s">
        <v>771</v>
      </c>
      <c r="AD441" s="238"/>
      <c r="AE441" s="238"/>
      <c r="AF441" s="238"/>
      <c r="AG441" s="238"/>
      <c r="AH441" s="239" t="s">
        <v>757</v>
      </c>
      <c r="AI441" s="240"/>
      <c r="AJ441" s="240"/>
      <c r="AK441" s="240"/>
      <c r="AL441" s="241" t="s">
        <v>757</v>
      </c>
      <c r="AM441" s="242"/>
      <c r="AN441" s="242"/>
      <c r="AO441" s="243"/>
      <c r="AP441" s="244" t="s">
        <v>772</v>
      </c>
      <c r="AQ441" s="244"/>
      <c r="AR441" s="244"/>
      <c r="AS441" s="244"/>
      <c r="AT441" s="244"/>
      <c r="AU441" s="244"/>
      <c r="AV441" s="244"/>
      <c r="AW441" s="244"/>
      <c r="AX441" s="244"/>
      <c r="AY441">
        <f>COUNTA($C$441)</f>
        <v>1</v>
      </c>
    </row>
    <row r="442" spans="1:51" ht="30" customHeight="1" x14ac:dyDescent="0.15">
      <c r="A442" s="245">
        <v>11</v>
      </c>
      <c r="B442" s="245">
        <v>1</v>
      </c>
      <c r="C442" s="267" t="s">
        <v>779</v>
      </c>
      <c r="D442" s="266"/>
      <c r="E442" s="266"/>
      <c r="F442" s="266"/>
      <c r="G442" s="266"/>
      <c r="H442" s="266"/>
      <c r="I442" s="266"/>
      <c r="J442" s="248">
        <v>1020001071491</v>
      </c>
      <c r="K442" s="249"/>
      <c r="L442" s="249"/>
      <c r="M442" s="249"/>
      <c r="N442" s="249"/>
      <c r="O442" s="249"/>
      <c r="P442" s="256" t="s">
        <v>780</v>
      </c>
      <c r="Q442" s="250"/>
      <c r="R442" s="250"/>
      <c r="S442" s="250"/>
      <c r="T442" s="250"/>
      <c r="U442" s="250"/>
      <c r="V442" s="250"/>
      <c r="W442" s="250"/>
      <c r="X442" s="250"/>
      <c r="Y442" s="251">
        <v>423.5</v>
      </c>
      <c r="Z442" s="252"/>
      <c r="AA442" s="252"/>
      <c r="AB442" s="253"/>
      <c r="AC442" s="237" t="s">
        <v>771</v>
      </c>
      <c r="AD442" s="238"/>
      <c r="AE442" s="238"/>
      <c r="AF442" s="238"/>
      <c r="AG442" s="238"/>
      <c r="AH442" s="239" t="s">
        <v>757</v>
      </c>
      <c r="AI442" s="240"/>
      <c r="AJ442" s="240"/>
      <c r="AK442" s="240"/>
      <c r="AL442" s="241" t="s">
        <v>757</v>
      </c>
      <c r="AM442" s="242"/>
      <c r="AN442" s="242"/>
      <c r="AO442" s="243"/>
      <c r="AP442" s="244" t="s">
        <v>772</v>
      </c>
      <c r="AQ442" s="244"/>
      <c r="AR442" s="244"/>
      <c r="AS442" s="244"/>
      <c r="AT442" s="244"/>
      <c r="AU442" s="244"/>
      <c r="AV442" s="244"/>
      <c r="AW442" s="244"/>
      <c r="AX442" s="244"/>
      <c r="AY442">
        <f>COUNTA($C$442)</f>
        <v>1</v>
      </c>
    </row>
    <row r="443" spans="1:51" ht="30" customHeight="1" x14ac:dyDescent="0.15">
      <c r="A443" s="245">
        <v>12</v>
      </c>
      <c r="B443" s="245">
        <v>1</v>
      </c>
      <c r="C443" s="267" t="s">
        <v>781</v>
      </c>
      <c r="D443" s="266"/>
      <c r="E443" s="266"/>
      <c r="F443" s="266"/>
      <c r="G443" s="266"/>
      <c r="H443" s="266"/>
      <c r="I443" s="266"/>
      <c r="J443" s="248">
        <v>1180301018771</v>
      </c>
      <c r="K443" s="249"/>
      <c r="L443" s="249"/>
      <c r="M443" s="249"/>
      <c r="N443" s="249"/>
      <c r="O443" s="249"/>
      <c r="P443" s="256" t="s">
        <v>782</v>
      </c>
      <c r="Q443" s="250"/>
      <c r="R443" s="250"/>
      <c r="S443" s="250"/>
      <c r="T443" s="250"/>
      <c r="U443" s="250"/>
      <c r="V443" s="250"/>
      <c r="W443" s="250"/>
      <c r="X443" s="250"/>
      <c r="Y443" s="251">
        <v>394.9</v>
      </c>
      <c r="Z443" s="252"/>
      <c r="AA443" s="252"/>
      <c r="AB443" s="253"/>
      <c r="AC443" s="237" t="s">
        <v>771</v>
      </c>
      <c r="AD443" s="238"/>
      <c r="AE443" s="238"/>
      <c r="AF443" s="238"/>
      <c r="AG443" s="238"/>
      <c r="AH443" s="239" t="s">
        <v>757</v>
      </c>
      <c r="AI443" s="240"/>
      <c r="AJ443" s="240"/>
      <c r="AK443" s="240"/>
      <c r="AL443" s="241" t="s">
        <v>757</v>
      </c>
      <c r="AM443" s="242"/>
      <c r="AN443" s="242"/>
      <c r="AO443" s="243"/>
      <c r="AP443" s="244" t="s">
        <v>772</v>
      </c>
      <c r="AQ443" s="244"/>
      <c r="AR443" s="244"/>
      <c r="AS443" s="244"/>
      <c r="AT443" s="244"/>
      <c r="AU443" s="244"/>
      <c r="AV443" s="244"/>
      <c r="AW443" s="244"/>
      <c r="AX443" s="244"/>
      <c r="AY443">
        <f>COUNTA($C$443)</f>
        <v>1</v>
      </c>
    </row>
    <row r="444" spans="1:51" ht="30" customHeight="1" x14ac:dyDescent="0.15">
      <c r="A444" s="245">
        <v>13</v>
      </c>
      <c r="B444" s="245">
        <v>1</v>
      </c>
      <c r="C444" s="267" t="s">
        <v>781</v>
      </c>
      <c r="D444" s="266"/>
      <c r="E444" s="266"/>
      <c r="F444" s="266"/>
      <c r="G444" s="266"/>
      <c r="H444" s="266"/>
      <c r="I444" s="266"/>
      <c r="J444" s="248">
        <v>1180301018771</v>
      </c>
      <c r="K444" s="249"/>
      <c r="L444" s="249"/>
      <c r="M444" s="249"/>
      <c r="N444" s="249"/>
      <c r="O444" s="249"/>
      <c r="P444" s="256" t="s">
        <v>783</v>
      </c>
      <c r="Q444" s="250"/>
      <c r="R444" s="250"/>
      <c r="S444" s="250"/>
      <c r="T444" s="250"/>
      <c r="U444" s="250"/>
      <c r="V444" s="250"/>
      <c r="W444" s="250"/>
      <c r="X444" s="250"/>
      <c r="Y444" s="251">
        <v>8.4</v>
      </c>
      <c r="Z444" s="252"/>
      <c r="AA444" s="252"/>
      <c r="AB444" s="253"/>
      <c r="AC444" s="237" t="s">
        <v>771</v>
      </c>
      <c r="AD444" s="238"/>
      <c r="AE444" s="238"/>
      <c r="AF444" s="238"/>
      <c r="AG444" s="238"/>
      <c r="AH444" s="239" t="s">
        <v>757</v>
      </c>
      <c r="AI444" s="240"/>
      <c r="AJ444" s="240"/>
      <c r="AK444" s="240"/>
      <c r="AL444" s="241" t="s">
        <v>757</v>
      </c>
      <c r="AM444" s="242"/>
      <c r="AN444" s="242"/>
      <c r="AO444" s="243"/>
      <c r="AP444" s="244" t="s">
        <v>772</v>
      </c>
      <c r="AQ444" s="244"/>
      <c r="AR444" s="244"/>
      <c r="AS444" s="244"/>
      <c r="AT444" s="244"/>
      <c r="AU444" s="244"/>
      <c r="AV444" s="244"/>
      <c r="AW444" s="244"/>
      <c r="AX444" s="244"/>
      <c r="AY444">
        <f>COUNTA($C$444)</f>
        <v>1</v>
      </c>
    </row>
    <row r="445" spans="1:51" ht="30" customHeight="1" x14ac:dyDescent="0.15">
      <c r="A445" s="245">
        <v>14</v>
      </c>
      <c r="B445" s="245">
        <v>1</v>
      </c>
      <c r="C445" s="267" t="s">
        <v>761</v>
      </c>
      <c r="D445" s="266"/>
      <c r="E445" s="266"/>
      <c r="F445" s="266"/>
      <c r="G445" s="266"/>
      <c r="H445" s="266"/>
      <c r="I445" s="266"/>
      <c r="J445" s="248">
        <v>2010001098064</v>
      </c>
      <c r="K445" s="249"/>
      <c r="L445" s="249"/>
      <c r="M445" s="249"/>
      <c r="N445" s="249"/>
      <c r="O445" s="249"/>
      <c r="P445" s="256" t="s">
        <v>784</v>
      </c>
      <c r="Q445" s="250"/>
      <c r="R445" s="250"/>
      <c r="S445" s="250"/>
      <c r="T445" s="250"/>
      <c r="U445" s="250"/>
      <c r="V445" s="250"/>
      <c r="W445" s="250"/>
      <c r="X445" s="250"/>
      <c r="Y445" s="251">
        <v>356.1</v>
      </c>
      <c r="Z445" s="252"/>
      <c r="AA445" s="252"/>
      <c r="AB445" s="253"/>
      <c r="AC445" s="237" t="s">
        <v>771</v>
      </c>
      <c r="AD445" s="238"/>
      <c r="AE445" s="238"/>
      <c r="AF445" s="238"/>
      <c r="AG445" s="238"/>
      <c r="AH445" s="239" t="s">
        <v>757</v>
      </c>
      <c r="AI445" s="240"/>
      <c r="AJ445" s="240"/>
      <c r="AK445" s="240"/>
      <c r="AL445" s="241" t="s">
        <v>757</v>
      </c>
      <c r="AM445" s="242"/>
      <c r="AN445" s="242"/>
      <c r="AO445" s="243"/>
      <c r="AP445" s="244" t="s">
        <v>772</v>
      </c>
      <c r="AQ445" s="244"/>
      <c r="AR445" s="244"/>
      <c r="AS445" s="244"/>
      <c r="AT445" s="244"/>
      <c r="AU445" s="244"/>
      <c r="AV445" s="244"/>
      <c r="AW445" s="244"/>
      <c r="AX445" s="244"/>
      <c r="AY445">
        <f>COUNTA($C$445)</f>
        <v>1</v>
      </c>
    </row>
    <row r="446" spans="1:51" ht="30" customHeight="1" x14ac:dyDescent="0.15">
      <c r="A446" s="245">
        <v>15</v>
      </c>
      <c r="B446" s="245">
        <v>1</v>
      </c>
      <c r="C446" s="267" t="s">
        <v>785</v>
      </c>
      <c r="D446" s="266"/>
      <c r="E446" s="266"/>
      <c r="F446" s="266"/>
      <c r="G446" s="266"/>
      <c r="H446" s="266"/>
      <c r="I446" s="266"/>
      <c r="J446" s="248">
        <v>2011101014084</v>
      </c>
      <c r="K446" s="249"/>
      <c r="L446" s="249"/>
      <c r="M446" s="249"/>
      <c r="N446" s="249"/>
      <c r="O446" s="249"/>
      <c r="P446" s="256" t="s">
        <v>786</v>
      </c>
      <c r="Q446" s="250"/>
      <c r="R446" s="250"/>
      <c r="S446" s="250"/>
      <c r="T446" s="250"/>
      <c r="U446" s="250"/>
      <c r="V446" s="250"/>
      <c r="W446" s="250"/>
      <c r="X446" s="250"/>
      <c r="Y446" s="251">
        <v>186.6</v>
      </c>
      <c r="Z446" s="252"/>
      <c r="AA446" s="252"/>
      <c r="AB446" s="253"/>
      <c r="AC446" s="237" t="s">
        <v>771</v>
      </c>
      <c r="AD446" s="238"/>
      <c r="AE446" s="238"/>
      <c r="AF446" s="238"/>
      <c r="AG446" s="238"/>
      <c r="AH446" s="239" t="s">
        <v>757</v>
      </c>
      <c r="AI446" s="240"/>
      <c r="AJ446" s="240"/>
      <c r="AK446" s="240"/>
      <c r="AL446" s="241" t="s">
        <v>757</v>
      </c>
      <c r="AM446" s="242"/>
      <c r="AN446" s="242"/>
      <c r="AO446" s="243"/>
      <c r="AP446" s="244" t="s">
        <v>772</v>
      </c>
      <c r="AQ446" s="244"/>
      <c r="AR446" s="244"/>
      <c r="AS446" s="244"/>
      <c r="AT446" s="244"/>
      <c r="AU446" s="244"/>
      <c r="AV446" s="244"/>
      <c r="AW446" s="244"/>
      <c r="AX446" s="244"/>
      <c r="AY446">
        <f>COUNTA($C$446)</f>
        <v>1</v>
      </c>
    </row>
    <row r="447" spans="1:51" ht="30" customHeight="1" x14ac:dyDescent="0.15">
      <c r="A447" s="245">
        <v>16</v>
      </c>
      <c r="B447" s="245">
        <v>1</v>
      </c>
      <c r="C447" s="267" t="s">
        <v>785</v>
      </c>
      <c r="D447" s="266"/>
      <c r="E447" s="266"/>
      <c r="F447" s="266"/>
      <c r="G447" s="266"/>
      <c r="H447" s="266"/>
      <c r="I447" s="266"/>
      <c r="J447" s="248">
        <v>2011101014084</v>
      </c>
      <c r="K447" s="249"/>
      <c r="L447" s="249"/>
      <c r="M447" s="249"/>
      <c r="N447" s="249"/>
      <c r="O447" s="249"/>
      <c r="P447" s="256" t="s">
        <v>787</v>
      </c>
      <c r="Q447" s="250"/>
      <c r="R447" s="250"/>
      <c r="S447" s="250"/>
      <c r="T447" s="250"/>
      <c r="U447" s="250"/>
      <c r="V447" s="250"/>
      <c r="W447" s="250"/>
      <c r="X447" s="250"/>
      <c r="Y447" s="251">
        <v>29.1</v>
      </c>
      <c r="Z447" s="252"/>
      <c r="AA447" s="252"/>
      <c r="AB447" s="253"/>
      <c r="AC447" s="237" t="s">
        <v>771</v>
      </c>
      <c r="AD447" s="238"/>
      <c r="AE447" s="238"/>
      <c r="AF447" s="238"/>
      <c r="AG447" s="238"/>
      <c r="AH447" s="239" t="s">
        <v>757</v>
      </c>
      <c r="AI447" s="240"/>
      <c r="AJ447" s="240"/>
      <c r="AK447" s="240"/>
      <c r="AL447" s="241" t="s">
        <v>757</v>
      </c>
      <c r="AM447" s="242"/>
      <c r="AN447" s="242"/>
      <c r="AO447" s="243"/>
      <c r="AP447" s="244" t="s">
        <v>772</v>
      </c>
      <c r="AQ447" s="244"/>
      <c r="AR447" s="244"/>
      <c r="AS447" s="244"/>
      <c r="AT447" s="244"/>
      <c r="AU447" s="244"/>
      <c r="AV447" s="244"/>
      <c r="AW447" s="244"/>
      <c r="AX447" s="244"/>
      <c r="AY447">
        <f>COUNTA($C$447)</f>
        <v>1</v>
      </c>
    </row>
    <row r="448" spans="1:51" s="16" customFormat="1" ht="30" customHeight="1" x14ac:dyDescent="0.15">
      <c r="A448" s="245">
        <v>17</v>
      </c>
      <c r="B448" s="245">
        <v>1</v>
      </c>
      <c r="C448" s="267" t="s">
        <v>788</v>
      </c>
      <c r="D448" s="266"/>
      <c r="E448" s="266"/>
      <c r="F448" s="266"/>
      <c r="G448" s="266"/>
      <c r="H448" s="266"/>
      <c r="I448" s="266"/>
      <c r="J448" s="248">
        <v>5010701000904</v>
      </c>
      <c r="K448" s="249"/>
      <c r="L448" s="249"/>
      <c r="M448" s="249"/>
      <c r="N448" s="249"/>
      <c r="O448" s="249"/>
      <c r="P448" s="256" t="s">
        <v>789</v>
      </c>
      <c r="Q448" s="250"/>
      <c r="R448" s="250"/>
      <c r="S448" s="250"/>
      <c r="T448" s="250"/>
      <c r="U448" s="250"/>
      <c r="V448" s="250"/>
      <c r="W448" s="250"/>
      <c r="X448" s="250"/>
      <c r="Y448" s="251">
        <v>160.1</v>
      </c>
      <c r="Z448" s="252"/>
      <c r="AA448" s="252"/>
      <c r="AB448" s="253"/>
      <c r="AC448" s="237" t="s">
        <v>771</v>
      </c>
      <c r="AD448" s="238"/>
      <c r="AE448" s="238"/>
      <c r="AF448" s="238"/>
      <c r="AG448" s="238"/>
      <c r="AH448" s="239" t="s">
        <v>757</v>
      </c>
      <c r="AI448" s="240"/>
      <c r="AJ448" s="240"/>
      <c r="AK448" s="240"/>
      <c r="AL448" s="241" t="s">
        <v>757</v>
      </c>
      <c r="AM448" s="242"/>
      <c r="AN448" s="242"/>
      <c r="AO448" s="243"/>
      <c r="AP448" s="244" t="s">
        <v>772</v>
      </c>
      <c r="AQ448" s="244"/>
      <c r="AR448" s="244"/>
      <c r="AS448" s="244"/>
      <c r="AT448" s="244"/>
      <c r="AU448" s="244"/>
      <c r="AV448" s="244"/>
      <c r="AW448" s="244"/>
      <c r="AX448" s="244"/>
      <c r="AY448">
        <f>COUNTA($C$448)</f>
        <v>1</v>
      </c>
    </row>
    <row r="449" spans="1:51" ht="30" customHeight="1" x14ac:dyDescent="0.15">
      <c r="A449" s="245">
        <v>18</v>
      </c>
      <c r="B449" s="245">
        <v>1</v>
      </c>
      <c r="C449" s="267" t="s">
        <v>788</v>
      </c>
      <c r="D449" s="266"/>
      <c r="E449" s="266"/>
      <c r="F449" s="266"/>
      <c r="G449" s="266"/>
      <c r="H449" s="266"/>
      <c r="I449" s="266"/>
      <c r="J449" s="248">
        <v>5010701000904</v>
      </c>
      <c r="K449" s="249"/>
      <c r="L449" s="249"/>
      <c r="M449" s="249"/>
      <c r="N449" s="249"/>
      <c r="O449" s="249"/>
      <c r="P449" s="256" t="s">
        <v>790</v>
      </c>
      <c r="Q449" s="250"/>
      <c r="R449" s="250"/>
      <c r="S449" s="250"/>
      <c r="T449" s="250"/>
      <c r="U449" s="250"/>
      <c r="V449" s="250"/>
      <c r="W449" s="250"/>
      <c r="X449" s="250"/>
      <c r="Y449" s="251">
        <v>19.899999999999999</v>
      </c>
      <c r="Z449" s="252"/>
      <c r="AA449" s="252"/>
      <c r="AB449" s="253"/>
      <c r="AC449" s="237" t="s">
        <v>771</v>
      </c>
      <c r="AD449" s="238"/>
      <c r="AE449" s="238"/>
      <c r="AF449" s="238"/>
      <c r="AG449" s="238"/>
      <c r="AH449" s="239" t="s">
        <v>757</v>
      </c>
      <c r="AI449" s="240"/>
      <c r="AJ449" s="240"/>
      <c r="AK449" s="240"/>
      <c r="AL449" s="241" t="s">
        <v>757</v>
      </c>
      <c r="AM449" s="242"/>
      <c r="AN449" s="242"/>
      <c r="AO449" s="243"/>
      <c r="AP449" s="244" t="s">
        <v>772</v>
      </c>
      <c r="AQ449" s="244"/>
      <c r="AR449" s="244"/>
      <c r="AS449" s="244"/>
      <c r="AT449" s="244"/>
      <c r="AU449" s="244"/>
      <c r="AV449" s="244"/>
      <c r="AW449" s="244"/>
      <c r="AX449" s="244"/>
      <c r="AY449">
        <f>COUNTA($C$449)</f>
        <v>1</v>
      </c>
    </row>
    <row r="450" spans="1:51" ht="30" customHeight="1" x14ac:dyDescent="0.15">
      <c r="A450" s="245">
        <v>19</v>
      </c>
      <c r="B450" s="245">
        <v>1</v>
      </c>
      <c r="C450" s="267" t="s">
        <v>791</v>
      </c>
      <c r="D450" s="266"/>
      <c r="E450" s="266"/>
      <c r="F450" s="266"/>
      <c r="G450" s="266"/>
      <c r="H450" s="266"/>
      <c r="I450" s="266"/>
      <c r="J450" s="248">
        <v>8010401050387</v>
      </c>
      <c r="K450" s="249"/>
      <c r="L450" s="249"/>
      <c r="M450" s="249"/>
      <c r="N450" s="249"/>
      <c r="O450" s="249"/>
      <c r="P450" s="256" t="s">
        <v>792</v>
      </c>
      <c r="Q450" s="250"/>
      <c r="R450" s="250"/>
      <c r="S450" s="250"/>
      <c r="T450" s="250"/>
      <c r="U450" s="250"/>
      <c r="V450" s="250"/>
      <c r="W450" s="250"/>
      <c r="X450" s="250"/>
      <c r="Y450" s="251">
        <v>118</v>
      </c>
      <c r="Z450" s="252"/>
      <c r="AA450" s="252"/>
      <c r="AB450" s="253"/>
      <c r="AC450" s="237" t="s">
        <v>771</v>
      </c>
      <c r="AD450" s="238"/>
      <c r="AE450" s="238"/>
      <c r="AF450" s="238"/>
      <c r="AG450" s="238"/>
      <c r="AH450" s="239" t="s">
        <v>757</v>
      </c>
      <c r="AI450" s="240"/>
      <c r="AJ450" s="240"/>
      <c r="AK450" s="240"/>
      <c r="AL450" s="241" t="s">
        <v>757</v>
      </c>
      <c r="AM450" s="242"/>
      <c r="AN450" s="242"/>
      <c r="AO450" s="243"/>
      <c r="AP450" s="244" t="s">
        <v>772</v>
      </c>
      <c r="AQ450" s="244"/>
      <c r="AR450" s="244"/>
      <c r="AS450" s="244"/>
      <c r="AT450" s="244"/>
      <c r="AU450" s="244"/>
      <c r="AV450" s="244"/>
      <c r="AW450" s="244"/>
      <c r="AX450" s="244"/>
      <c r="AY450">
        <f>COUNTA($C$450)</f>
        <v>1</v>
      </c>
    </row>
    <row r="451" spans="1:51" ht="30" customHeight="1" x14ac:dyDescent="0.15">
      <c r="A451" s="245">
        <v>20</v>
      </c>
      <c r="B451" s="245">
        <v>1</v>
      </c>
      <c r="C451" s="267" t="s">
        <v>793</v>
      </c>
      <c r="D451" s="266"/>
      <c r="E451" s="266"/>
      <c r="F451" s="266"/>
      <c r="G451" s="266"/>
      <c r="H451" s="266"/>
      <c r="I451" s="266"/>
      <c r="J451" s="248">
        <v>7020001078696</v>
      </c>
      <c r="K451" s="249"/>
      <c r="L451" s="249"/>
      <c r="M451" s="249"/>
      <c r="N451" s="249"/>
      <c r="O451" s="249"/>
      <c r="P451" s="256" t="s">
        <v>794</v>
      </c>
      <c r="Q451" s="250"/>
      <c r="R451" s="250"/>
      <c r="S451" s="250"/>
      <c r="T451" s="250"/>
      <c r="U451" s="250"/>
      <c r="V451" s="250"/>
      <c r="W451" s="250"/>
      <c r="X451" s="250"/>
      <c r="Y451" s="251">
        <v>97.5</v>
      </c>
      <c r="Z451" s="252"/>
      <c r="AA451" s="252"/>
      <c r="AB451" s="253"/>
      <c r="AC451" s="237" t="s">
        <v>771</v>
      </c>
      <c r="AD451" s="238"/>
      <c r="AE451" s="238"/>
      <c r="AF451" s="238"/>
      <c r="AG451" s="238"/>
      <c r="AH451" s="239" t="s">
        <v>757</v>
      </c>
      <c r="AI451" s="240"/>
      <c r="AJ451" s="240"/>
      <c r="AK451" s="240"/>
      <c r="AL451" s="241" t="s">
        <v>757</v>
      </c>
      <c r="AM451" s="242"/>
      <c r="AN451" s="242"/>
      <c r="AO451" s="243"/>
      <c r="AP451" s="244" t="s">
        <v>772</v>
      </c>
      <c r="AQ451" s="244"/>
      <c r="AR451" s="244"/>
      <c r="AS451" s="244"/>
      <c r="AT451" s="244"/>
      <c r="AU451" s="244"/>
      <c r="AV451" s="244"/>
      <c r="AW451" s="244"/>
      <c r="AX451" s="244"/>
      <c r="AY451">
        <f>COUNTA($C$451)</f>
        <v>1</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309</v>
      </c>
      <c r="AD464" s="257"/>
      <c r="AE464" s="257"/>
      <c r="AF464" s="257"/>
      <c r="AG464" s="257"/>
      <c r="AH464" s="272" t="s">
        <v>329</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309</v>
      </c>
      <c r="AD497" s="257"/>
      <c r="AE497" s="257"/>
      <c r="AF497" s="257"/>
      <c r="AG497" s="257"/>
      <c r="AH497" s="272" t="s">
        <v>329</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309</v>
      </c>
      <c r="AD530" s="257"/>
      <c r="AE530" s="257"/>
      <c r="AF530" s="257"/>
      <c r="AG530" s="257"/>
      <c r="AH530" s="272" t="s">
        <v>329</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309</v>
      </c>
      <c r="AD563" s="257"/>
      <c r="AE563" s="257"/>
      <c r="AF563" s="257"/>
      <c r="AG563" s="257"/>
      <c r="AH563" s="272" t="s">
        <v>329</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309</v>
      </c>
      <c r="AD596" s="257"/>
      <c r="AE596" s="257"/>
      <c r="AF596" s="257"/>
      <c r="AG596" s="257"/>
      <c r="AH596" s="272" t="s">
        <v>329</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305</v>
      </c>
      <c r="AQ630" s="260"/>
      <c r="AR630" s="260"/>
      <c r="AS630" s="260"/>
      <c r="AT630" s="260"/>
      <c r="AU630" s="260"/>
      <c r="AV630" s="260"/>
      <c r="AW630" s="260"/>
      <c r="AX630" s="260"/>
    </row>
    <row r="631" spans="1:51" ht="164.25" customHeight="1" x14ac:dyDescent="0.15">
      <c r="A631" s="245">
        <v>1</v>
      </c>
      <c r="B631" s="245">
        <v>1</v>
      </c>
      <c r="C631" s="246" t="s">
        <v>824</v>
      </c>
      <c r="D631" s="246"/>
      <c r="E631" s="255" t="s">
        <v>796</v>
      </c>
      <c r="F631" s="247"/>
      <c r="G631" s="247"/>
      <c r="H631" s="247"/>
      <c r="I631" s="247"/>
      <c r="J631" s="248">
        <v>4010001008772</v>
      </c>
      <c r="K631" s="249"/>
      <c r="L631" s="249"/>
      <c r="M631" s="249"/>
      <c r="N631" s="249"/>
      <c r="O631" s="249"/>
      <c r="P631" s="256" t="s">
        <v>797</v>
      </c>
      <c r="Q631" s="250"/>
      <c r="R631" s="250"/>
      <c r="S631" s="250"/>
      <c r="T631" s="250"/>
      <c r="U631" s="250"/>
      <c r="V631" s="250"/>
      <c r="W631" s="250"/>
      <c r="X631" s="250"/>
      <c r="Y631" s="251">
        <v>7916.3</v>
      </c>
      <c r="Z631" s="252"/>
      <c r="AA631" s="252"/>
      <c r="AB631" s="253"/>
      <c r="AC631" s="237" t="s">
        <v>341</v>
      </c>
      <c r="AD631" s="238"/>
      <c r="AE631" s="238"/>
      <c r="AF631" s="238"/>
      <c r="AG631" s="238"/>
      <c r="AH631" s="239" t="s">
        <v>821</v>
      </c>
      <c r="AI631" s="240"/>
      <c r="AJ631" s="240"/>
      <c r="AK631" s="240"/>
      <c r="AL631" s="241">
        <v>99.81</v>
      </c>
      <c r="AM631" s="242"/>
      <c r="AN631" s="242"/>
      <c r="AO631" s="243"/>
      <c r="AP631" s="244" t="s">
        <v>820</v>
      </c>
      <c r="AQ631" s="244"/>
      <c r="AR631" s="244"/>
      <c r="AS631" s="244"/>
      <c r="AT631" s="244"/>
      <c r="AU631" s="244"/>
      <c r="AV631" s="244"/>
      <c r="AW631" s="244"/>
      <c r="AX631" s="244"/>
    </row>
    <row r="632" spans="1:51" ht="30" customHeight="1" x14ac:dyDescent="0.15">
      <c r="A632" s="245">
        <v>2</v>
      </c>
      <c r="B632" s="245">
        <v>1</v>
      </c>
      <c r="C632" s="246" t="s">
        <v>824</v>
      </c>
      <c r="D632" s="246"/>
      <c r="E632" s="247" t="s">
        <v>795</v>
      </c>
      <c r="F632" s="247"/>
      <c r="G632" s="247"/>
      <c r="H632" s="247"/>
      <c r="I632" s="247"/>
      <c r="J632" s="248">
        <v>4010001008772</v>
      </c>
      <c r="K632" s="249"/>
      <c r="L632" s="249"/>
      <c r="M632" s="249"/>
      <c r="N632" s="249"/>
      <c r="O632" s="249"/>
      <c r="P632" s="256" t="s">
        <v>798</v>
      </c>
      <c r="Q632" s="250"/>
      <c r="R632" s="250"/>
      <c r="S632" s="250"/>
      <c r="T632" s="250"/>
      <c r="U632" s="250"/>
      <c r="V632" s="250"/>
      <c r="W632" s="250"/>
      <c r="X632" s="250"/>
      <c r="Y632" s="251">
        <v>620.9</v>
      </c>
      <c r="Z632" s="252"/>
      <c r="AA632" s="252"/>
      <c r="AB632" s="253"/>
      <c r="AC632" s="237" t="s">
        <v>341</v>
      </c>
      <c r="AD632" s="238"/>
      <c r="AE632" s="238"/>
      <c r="AF632" s="238"/>
      <c r="AG632" s="238"/>
      <c r="AH632" s="239" t="s">
        <v>821</v>
      </c>
      <c r="AI632" s="240"/>
      <c r="AJ632" s="240"/>
      <c r="AK632" s="240"/>
      <c r="AL632" s="241">
        <v>99.99</v>
      </c>
      <c r="AM632" s="242"/>
      <c r="AN632" s="242"/>
      <c r="AO632" s="243"/>
      <c r="AP632" s="244" t="s">
        <v>825</v>
      </c>
      <c r="AQ632" s="244"/>
      <c r="AR632" s="244"/>
      <c r="AS632" s="244"/>
      <c r="AT632" s="244"/>
      <c r="AU632" s="244"/>
      <c r="AV632" s="244"/>
      <c r="AW632" s="244"/>
      <c r="AX632" s="244"/>
      <c r="AY632">
        <f>COUNTA($E$632)</f>
        <v>1</v>
      </c>
    </row>
    <row r="633" spans="1:51" ht="30" customHeight="1" x14ac:dyDescent="0.15">
      <c r="A633" s="245">
        <v>3</v>
      </c>
      <c r="B633" s="245">
        <v>1</v>
      </c>
      <c r="C633" s="246" t="s">
        <v>824</v>
      </c>
      <c r="D633" s="246"/>
      <c r="E633" s="247" t="s">
        <v>795</v>
      </c>
      <c r="F633" s="247"/>
      <c r="G633" s="247"/>
      <c r="H633" s="247"/>
      <c r="I633" s="247"/>
      <c r="J633" s="248">
        <v>4010001008772</v>
      </c>
      <c r="K633" s="249"/>
      <c r="L633" s="249"/>
      <c r="M633" s="249"/>
      <c r="N633" s="249"/>
      <c r="O633" s="249"/>
      <c r="P633" s="256" t="s">
        <v>799</v>
      </c>
      <c r="Q633" s="250"/>
      <c r="R633" s="250"/>
      <c r="S633" s="250"/>
      <c r="T633" s="250"/>
      <c r="U633" s="250"/>
      <c r="V633" s="250"/>
      <c r="W633" s="250"/>
      <c r="X633" s="250"/>
      <c r="Y633" s="251">
        <v>252.5</v>
      </c>
      <c r="Z633" s="252"/>
      <c r="AA633" s="252"/>
      <c r="AB633" s="253"/>
      <c r="AC633" s="237" t="s">
        <v>341</v>
      </c>
      <c r="AD633" s="238"/>
      <c r="AE633" s="238"/>
      <c r="AF633" s="238"/>
      <c r="AG633" s="238"/>
      <c r="AH633" s="239" t="s">
        <v>821</v>
      </c>
      <c r="AI633" s="240"/>
      <c r="AJ633" s="240"/>
      <c r="AK633" s="240"/>
      <c r="AL633" s="241">
        <v>96.99</v>
      </c>
      <c r="AM633" s="242"/>
      <c r="AN633" s="242"/>
      <c r="AO633" s="243"/>
      <c r="AP633" s="244" t="s">
        <v>825</v>
      </c>
      <c r="AQ633" s="244"/>
      <c r="AR633" s="244"/>
      <c r="AS633" s="244"/>
      <c r="AT633" s="244"/>
      <c r="AU633" s="244"/>
      <c r="AV633" s="244"/>
      <c r="AW633" s="244"/>
      <c r="AX633" s="244"/>
      <c r="AY633">
        <f>COUNTA($E$633)</f>
        <v>1</v>
      </c>
    </row>
    <row r="634" spans="1:51" ht="101.25" customHeight="1" x14ac:dyDescent="0.15">
      <c r="A634" s="245">
        <v>4</v>
      </c>
      <c r="B634" s="245">
        <v>1</v>
      </c>
      <c r="C634" s="246" t="s">
        <v>824</v>
      </c>
      <c r="D634" s="246"/>
      <c r="E634" s="255" t="s">
        <v>800</v>
      </c>
      <c r="F634" s="247"/>
      <c r="G634" s="247"/>
      <c r="H634" s="247"/>
      <c r="I634" s="247"/>
      <c r="J634" s="248">
        <v>7010401022916</v>
      </c>
      <c r="K634" s="249"/>
      <c r="L634" s="249"/>
      <c r="M634" s="249"/>
      <c r="N634" s="249"/>
      <c r="O634" s="249"/>
      <c r="P634" s="256" t="s">
        <v>801</v>
      </c>
      <c r="Q634" s="250"/>
      <c r="R634" s="250"/>
      <c r="S634" s="250"/>
      <c r="T634" s="250"/>
      <c r="U634" s="250"/>
      <c r="V634" s="250"/>
      <c r="W634" s="250"/>
      <c r="X634" s="250"/>
      <c r="Y634" s="251">
        <v>4224.1000000000004</v>
      </c>
      <c r="Z634" s="252"/>
      <c r="AA634" s="252"/>
      <c r="AB634" s="253"/>
      <c r="AC634" s="237" t="s">
        <v>341</v>
      </c>
      <c r="AD634" s="238"/>
      <c r="AE634" s="238"/>
      <c r="AF634" s="238"/>
      <c r="AG634" s="238"/>
      <c r="AH634" s="239" t="s">
        <v>821</v>
      </c>
      <c r="AI634" s="240"/>
      <c r="AJ634" s="240"/>
      <c r="AK634" s="240"/>
      <c r="AL634" s="241">
        <v>100</v>
      </c>
      <c r="AM634" s="242"/>
      <c r="AN634" s="242"/>
      <c r="AO634" s="243"/>
      <c r="AP634" s="244" t="s">
        <v>828</v>
      </c>
      <c r="AQ634" s="244"/>
      <c r="AR634" s="244"/>
      <c r="AS634" s="244"/>
      <c r="AT634" s="244"/>
      <c r="AU634" s="244"/>
      <c r="AV634" s="244"/>
      <c r="AW634" s="244"/>
      <c r="AX634" s="244"/>
      <c r="AY634">
        <f>COUNTA($E$634)</f>
        <v>1</v>
      </c>
    </row>
    <row r="635" spans="1:51" ht="101.25" customHeight="1" x14ac:dyDescent="0.15">
      <c r="A635" s="245">
        <v>5</v>
      </c>
      <c r="B635" s="245">
        <v>1</v>
      </c>
      <c r="C635" s="246" t="s">
        <v>824</v>
      </c>
      <c r="D635" s="246"/>
      <c r="E635" s="255" t="s">
        <v>800</v>
      </c>
      <c r="F635" s="247"/>
      <c r="G635" s="247"/>
      <c r="H635" s="247"/>
      <c r="I635" s="247"/>
      <c r="J635" s="248">
        <v>7010401022916</v>
      </c>
      <c r="K635" s="249"/>
      <c r="L635" s="249"/>
      <c r="M635" s="249"/>
      <c r="N635" s="249"/>
      <c r="O635" s="249"/>
      <c r="P635" s="256" t="s">
        <v>802</v>
      </c>
      <c r="Q635" s="250"/>
      <c r="R635" s="250"/>
      <c r="S635" s="250"/>
      <c r="T635" s="250"/>
      <c r="U635" s="250"/>
      <c r="V635" s="250"/>
      <c r="W635" s="250"/>
      <c r="X635" s="250"/>
      <c r="Y635" s="251">
        <v>1866.7</v>
      </c>
      <c r="Z635" s="252"/>
      <c r="AA635" s="252"/>
      <c r="AB635" s="253"/>
      <c r="AC635" s="237" t="s">
        <v>341</v>
      </c>
      <c r="AD635" s="238"/>
      <c r="AE635" s="238"/>
      <c r="AF635" s="238"/>
      <c r="AG635" s="238"/>
      <c r="AH635" s="239" t="s">
        <v>821</v>
      </c>
      <c r="AI635" s="240"/>
      <c r="AJ635" s="240"/>
      <c r="AK635" s="240"/>
      <c r="AL635" s="241">
        <v>99.95</v>
      </c>
      <c r="AM635" s="242"/>
      <c r="AN635" s="242"/>
      <c r="AO635" s="243"/>
      <c r="AP635" s="244" t="s">
        <v>828</v>
      </c>
      <c r="AQ635" s="244"/>
      <c r="AR635" s="244"/>
      <c r="AS635" s="244"/>
      <c r="AT635" s="244"/>
      <c r="AU635" s="244"/>
      <c r="AV635" s="244"/>
      <c r="AW635" s="244"/>
      <c r="AX635" s="244"/>
      <c r="AY635">
        <f>COUNTA($E$635)</f>
        <v>1</v>
      </c>
    </row>
    <row r="636" spans="1:51" ht="30" customHeight="1" x14ac:dyDescent="0.15">
      <c r="A636" s="245">
        <v>6</v>
      </c>
      <c r="B636" s="245">
        <v>1</v>
      </c>
      <c r="C636" s="246" t="s">
        <v>824</v>
      </c>
      <c r="D636" s="246"/>
      <c r="E636" s="255" t="s">
        <v>800</v>
      </c>
      <c r="F636" s="247"/>
      <c r="G636" s="247"/>
      <c r="H636" s="247"/>
      <c r="I636" s="247"/>
      <c r="J636" s="248">
        <v>7010401022916</v>
      </c>
      <c r="K636" s="249"/>
      <c r="L636" s="249"/>
      <c r="M636" s="249"/>
      <c r="N636" s="249"/>
      <c r="O636" s="249"/>
      <c r="P636" s="256" t="s">
        <v>803</v>
      </c>
      <c r="Q636" s="250"/>
      <c r="R636" s="250"/>
      <c r="S636" s="250"/>
      <c r="T636" s="250"/>
      <c r="U636" s="250"/>
      <c r="V636" s="250"/>
      <c r="W636" s="250"/>
      <c r="X636" s="250"/>
      <c r="Y636" s="251">
        <v>675.9</v>
      </c>
      <c r="Z636" s="252"/>
      <c r="AA636" s="252"/>
      <c r="AB636" s="253"/>
      <c r="AC636" s="237" t="s">
        <v>341</v>
      </c>
      <c r="AD636" s="238"/>
      <c r="AE636" s="238"/>
      <c r="AF636" s="238"/>
      <c r="AG636" s="238"/>
      <c r="AH636" s="239" t="s">
        <v>821</v>
      </c>
      <c r="AI636" s="240"/>
      <c r="AJ636" s="240"/>
      <c r="AK636" s="240"/>
      <c r="AL636" s="241">
        <v>99.9</v>
      </c>
      <c r="AM636" s="242"/>
      <c r="AN636" s="242"/>
      <c r="AO636" s="243"/>
      <c r="AP636" s="244" t="s">
        <v>825</v>
      </c>
      <c r="AQ636" s="244"/>
      <c r="AR636" s="244"/>
      <c r="AS636" s="244"/>
      <c r="AT636" s="244"/>
      <c r="AU636" s="244"/>
      <c r="AV636" s="244"/>
      <c r="AW636" s="244"/>
      <c r="AX636" s="244"/>
      <c r="AY636">
        <f>COUNTA($E$636)</f>
        <v>1</v>
      </c>
    </row>
    <row r="637" spans="1:51" ht="111" customHeight="1" x14ac:dyDescent="0.15">
      <c r="A637" s="245">
        <v>7</v>
      </c>
      <c r="B637" s="245">
        <v>1</v>
      </c>
      <c r="C637" s="246" t="s">
        <v>824</v>
      </c>
      <c r="D637" s="246"/>
      <c r="E637" s="255" t="s">
        <v>804</v>
      </c>
      <c r="F637" s="247"/>
      <c r="G637" s="247"/>
      <c r="H637" s="247"/>
      <c r="I637" s="247"/>
      <c r="J637" s="248">
        <v>5010401049977</v>
      </c>
      <c r="K637" s="249"/>
      <c r="L637" s="249"/>
      <c r="M637" s="249"/>
      <c r="N637" s="249"/>
      <c r="O637" s="249"/>
      <c r="P637" s="256" t="s">
        <v>805</v>
      </c>
      <c r="Q637" s="250"/>
      <c r="R637" s="250"/>
      <c r="S637" s="250"/>
      <c r="T637" s="250"/>
      <c r="U637" s="250"/>
      <c r="V637" s="250"/>
      <c r="W637" s="250"/>
      <c r="X637" s="250"/>
      <c r="Y637" s="251">
        <v>1233.0999999999999</v>
      </c>
      <c r="Z637" s="252"/>
      <c r="AA637" s="252"/>
      <c r="AB637" s="253"/>
      <c r="AC637" s="237" t="s">
        <v>341</v>
      </c>
      <c r="AD637" s="238"/>
      <c r="AE637" s="238"/>
      <c r="AF637" s="238"/>
      <c r="AG637" s="238"/>
      <c r="AH637" s="239" t="s">
        <v>821</v>
      </c>
      <c r="AI637" s="240"/>
      <c r="AJ637" s="240"/>
      <c r="AK637" s="240"/>
      <c r="AL637" s="241">
        <v>99.99</v>
      </c>
      <c r="AM637" s="242"/>
      <c r="AN637" s="242"/>
      <c r="AO637" s="243"/>
      <c r="AP637" s="244" t="s">
        <v>828</v>
      </c>
      <c r="AQ637" s="244"/>
      <c r="AR637" s="244"/>
      <c r="AS637" s="244"/>
      <c r="AT637" s="244"/>
      <c r="AU637" s="244"/>
      <c r="AV637" s="244"/>
      <c r="AW637" s="244"/>
      <c r="AX637" s="244"/>
      <c r="AY637">
        <f>COUNTA($E$637)</f>
        <v>1</v>
      </c>
    </row>
    <row r="638" spans="1:51" ht="30" customHeight="1" x14ac:dyDescent="0.15">
      <c r="A638" s="245">
        <v>8</v>
      </c>
      <c r="B638" s="245">
        <v>1</v>
      </c>
      <c r="C638" s="246" t="s">
        <v>824</v>
      </c>
      <c r="D638" s="246"/>
      <c r="E638" s="255" t="s">
        <v>806</v>
      </c>
      <c r="F638" s="247"/>
      <c r="G638" s="247"/>
      <c r="H638" s="247"/>
      <c r="I638" s="247"/>
      <c r="J638" s="248">
        <v>2010001098064</v>
      </c>
      <c r="K638" s="249"/>
      <c r="L638" s="249"/>
      <c r="M638" s="249"/>
      <c r="N638" s="249"/>
      <c r="O638" s="249"/>
      <c r="P638" s="256" t="s">
        <v>807</v>
      </c>
      <c r="Q638" s="250"/>
      <c r="R638" s="250"/>
      <c r="S638" s="250"/>
      <c r="T638" s="250"/>
      <c r="U638" s="250"/>
      <c r="V638" s="250"/>
      <c r="W638" s="250"/>
      <c r="X638" s="250"/>
      <c r="Y638" s="251">
        <v>616</v>
      </c>
      <c r="Z638" s="252"/>
      <c r="AA638" s="252"/>
      <c r="AB638" s="253"/>
      <c r="AC638" s="237" t="s">
        <v>341</v>
      </c>
      <c r="AD638" s="238"/>
      <c r="AE638" s="238"/>
      <c r="AF638" s="238"/>
      <c r="AG638" s="238"/>
      <c r="AH638" s="239" t="s">
        <v>821</v>
      </c>
      <c r="AI638" s="240"/>
      <c r="AJ638" s="240"/>
      <c r="AK638" s="240"/>
      <c r="AL638" s="241">
        <v>97.39</v>
      </c>
      <c r="AM638" s="242"/>
      <c r="AN638" s="242"/>
      <c r="AO638" s="243"/>
      <c r="AP638" s="244" t="s">
        <v>825</v>
      </c>
      <c r="AQ638" s="244"/>
      <c r="AR638" s="244"/>
      <c r="AS638" s="244"/>
      <c r="AT638" s="244"/>
      <c r="AU638" s="244"/>
      <c r="AV638" s="244"/>
      <c r="AW638" s="244"/>
      <c r="AX638" s="244"/>
      <c r="AY638">
        <f>COUNTA($E$638)</f>
        <v>1</v>
      </c>
    </row>
    <row r="639" spans="1:51" ht="30" customHeight="1" x14ac:dyDescent="0.15">
      <c r="A639" s="245">
        <v>9</v>
      </c>
      <c r="B639" s="245">
        <v>1</v>
      </c>
      <c r="C639" s="246" t="s">
        <v>824</v>
      </c>
      <c r="D639" s="246"/>
      <c r="E639" s="255" t="s">
        <v>806</v>
      </c>
      <c r="F639" s="247"/>
      <c r="G639" s="247"/>
      <c r="H639" s="247"/>
      <c r="I639" s="247"/>
      <c r="J639" s="248">
        <v>2010001098064</v>
      </c>
      <c r="K639" s="249"/>
      <c r="L639" s="249"/>
      <c r="M639" s="249"/>
      <c r="N639" s="249"/>
      <c r="O639" s="249"/>
      <c r="P639" s="256" t="s">
        <v>808</v>
      </c>
      <c r="Q639" s="250"/>
      <c r="R639" s="250"/>
      <c r="S639" s="250"/>
      <c r="T639" s="250"/>
      <c r="U639" s="250"/>
      <c r="V639" s="250"/>
      <c r="W639" s="250"/>
      <c r="X639" s="250"/>
      <c r="Y639" s="251">
        <v>575.20000000000005</v>
      </c>
      <c r="Z639" s="252"/>
      <c r="AA639" s="252"/>
      <c r="AB639" s="253"/>
      <c r="AC639" s="237" t="s">
        <v>341</v>
      </c>
      <c r="AD639" s="238"/>
      <c r="AE639" s="238"/>
      <c r="AF639" s="238"/>
      <c r="AG639" s="238"/>
      <c r="AH639" s="239" t="s">
        <v>821</v>
      </c>
      <c r="AI639" s="240"/>
      <c r="AJ639" s="240"/>
      <c r="AK639" s="240"/>
      <c r="AL639" s="241">
        <v>100</v>
      </c>
      <c r="AM639" s="242"/>
      <c r="AN639" s="242"/>
      <c r="AO639" s="243"/>
      <c r="AP639" s="244" t="s">
        <v>825</v>
      </c>
      <c r="AQ639" s="244"/>
      <c r="AR639" s="244"/>
      <c r="AS639" s="244"/>
      <c r="AT639" s="244"/>
      <c r="AU639" s="244"/>
      <c r="AV639" s="244"/>
      <c r="AW639" s="244"/>
      <c r="AX639" s="244"/>
      <c r="AY639">
        <f>COUNTA($E$639)</f>
        <v>1</v>
      </c>
    </row>
    <row r="640" spans="1:51" ht="30" customHeight="1" x14ac:dyDescent="0.15">
      <c r="A640" s="245">
        <v>10</v>
      </c>
      <c r="B640" s="245">
        <v>1</v>
      </c>
      <c r="C640" s="246" t="s">
        <v>824</v>
      </c>
      <c r="D640" s="246"/>
      <c r="E640" s="255" t="s">
        <v>809</v>
      </c>
      <c r="F640" s="247"/>
      <c r="G640" s="247"/>
      <c r="H640" s="247"/>
      <c r="I640" s="247"/>
      <c r="J640" s="248">
        <v>1180301018771</v>
      </c>
      <c r="K640" s="249"/>
      <c r="L640" s="249"/>
      <c r="M640" s="249"/>
      <c r="N640" s="249"/>
      <c r="O640" s="249"/>
      <c r="P640" s="256" t="s">
        <v>810</v>
      </c>
      <c r="Q640" s="250"/>
      <c r="R640" s="250"/>
      <c r="S640" s="250"/>
      <c r="T640" s="250"/>
      <c r="U640" s="250"/>
      <c r="V640" s="250"/>
      <c r="W640" s="250"/>
      <c r="X640" s="250"/>
      <c r="Y640" s="251">
        <v>318.3</v>
      </c>
      <c r="Z640" s="252"/>
      <c r="AA640" s="252"/>
      <c r="AB640" s="253"/>
      <c r="AC640" s="237" t="s">
        <v>341</v>
      </c>
      <c r="AD640" s="238"/>
      <c r="AE640" s="238"/>
      <c r="AF640" s="238"/>
      <c r="AG640" s="238"/>
      <c r="AH640" s="239" t="s">
        <v>821</v>
      </c>
      <c r="AI640" s="240"/>
      <c r="AJ640" s="240"/>
      <c r="AK640" s="240"/>
      <c r="AL640" s="241">
        <v>100</v>
      </c>
      <c r="AM640" s="242"/>
      <c r="AN640" s="242"/>
      <c r="AO640" s="243"/>
      <c r="AP640" s="244" t="s">
        <v>825</v>
      </c>
      <c r="AQ640" s="244"/>
      <c r="AR640" s="244"/>
      <c r="AS640" s="244"/>
      <c r="AT640" s="244"/>
      <c r="AU640" s="244"/>
      <c r="AV640" s="244"/>
      <c r="AW640" s="244"/>
      <c r="AX640" s="244"/>
      <c r="AY640">
        <f>COUNTA($E$640)</f>
        <v>1</v>
      </c>
    </row>
    <row r="641" spans="1:51" ht="45" customHeight="1" x14ac:dyDescent="0.15">
      <c r="A641" s="245">
        <v>11</v>
      </c>
      <c r="B641" s="245">
        <v>1</v>
      </c>
      <c r="C641" s="246" t="s">
        <v>824</v>
      </c>
      <c r="D641" s="246"/>
      <c r="E641" s="255" t="s">
        <v>811</v>
      </c>
      <c r="F641" s="247"/>
      <c r="G641" s="247"/>
      <c r="H641" s="247"/>
      <c r="I641" s="247"/>
      <c r="J641" s="248">
        <v>2011101014084</v>
      </c>
      <c r="K641" s="249"/>
      <c r="L641" s="249"/>
      <c r="M641" s="249"/>
      <c r="N641" s="249"/>
      <c r="O641" s="249"/>
      <c r="P641" s="256" t="s">
        <v>812</v>
      </c>
      <c r="Q641" s="250"/>
      <c r="R641" s="250"/>
      <c r="S641" s="250"/>
      <c r="T641" s="250"/>
      <c r="U641" s="250"/>
      <c r="V641" s="250"/>
      <c r="W641" s="250"/>
      <c r="X641" s="250"/>
      <c r="Y641" s="251">
        <v>267.5</v>
      </c>
      <c r="Z641" s="252"/>
      <c r="AA641" s="252"/>
      <c r="AB641" s="253"/>
      <c r="AC641" s="237" t="s">
        <v>341</v>
      </c>
      <c r="AD641" s="238"/>
      <c r="AE641" s="238"/>
      <c r="AF641" s="238"/>
      <c r="AG641" s="238"/>
      <c r="AH641" s="239" t="s">
        <v>821</v>
      </c>
      <c r="AI641" s="240"/>
      <c r="AJ641" s="240"/>
      <c r="AK641" s="240"/>
      <c r="AL641" s="241">
        <v>99.96</v>
      </c>
      <c r="AM641" s="242"/>
      <c r="AN641" s="242"/>
      <c r="AO641" s="243"/>
      <c r="AP641" s="244" t="s">
        <v>825</v>
      </c>
      <c r="AQ641" s="244"/>
      <c r="AR641" s="244"/>
      <c r="AS641" s="244"/>
      <c r="AT641" s="244"/>
      <c r="AU641" s="244"/>
      <c r="AV641" s="244"/>
      <c r="AW641" s="244"/>
      <c r="AX641" s="244"/>
      <c r="AY641">
        <f>COUNTA($E$641)</f>
        <v>1</v>
      </c>
    </row>
    <row r="642" spans="1:51" ht="30" customHeight="1" x14ac:dyDescent="0.15">
      <c r="A642" s="245">
        <v>12</v>
      </c>
      <c r="B642" s="245">
        <v>1</v>
      </c>
      <c r="C642" s="246" t="s">
        <v>824</v>
      </c>
      <c r="D642" s="246"/>
      <c r="E642" s="255" t="s">
        <v>813</v>
      </c>
      <c r="F642" s="247"/>
      <c r="G642" s="247"/>
      <c r="H642" s="247"/>
      <c r="I642" s="247"/>
      <c r="J642" s="248">
        <v>5010701000904</v>
      </c>
      <c r="K642" s="249"/>
      <c r="L642" s="249"/>
      <c r="M642" s="249"/>
      <c r="N642" s="249"/>
      <c r="O642" s="249"/>
      <c r="P642" s="256" t="s">
        <v>814</v>
      </c>
      <c r="Q642" s="250"/>
      <c r="R642" s="250"/>
      <c r="S642" s="250"/>
      <c r="T642" s="250"/>
      <c r="U642" s="250"/>
      <c r="V642" s="250"/>
      <c r="W642" s="250"/>
      <c r="X642" s="250"/>
      <c r="Y642" s="251">
        <v>258</v>
      </c>
      <c r="Z642" s="252"/>
      <c r="AA642" s="252"/>
      <c r="AB642" s="253"/>
      <c r="AC642" s="237" t="s">
        <v>341</v>
      </c>
      <c r="AD642" s="238"/>
      <c r="AE642" s="238"/>
      <c r="AF642" s="238"/>
      <c r="AG642" s="238"/>
      <c r="AH642" s="239" t="s">
        <v>821</v>
      </c>
      <c r="AI642" s="240"/>
      <c r="AJ642" s="240"/>
      <c r="AK642" s="240"/>
      <c r="AL642" s="241">
        <v>100</v>
      </c>
      <c r="AM642" s="242"/>
      <c r="AN642" s="242"/>
      <c r="AO642" s="243"/>
      <c r="AP642" s="244" t="s">
        <v>825</v>
      </c>
      <c r="AQ642" s="244"/>
      <c r="AR642" s="244"/>
      <c r="AS642" s="244"/>
      <c r="AT642" s="244"/>
      <c r="AU642" s="244"/>
      <c r="AV642" s="244"/>
      <c r="AW642" s="244"/>
      <c r="AX642" s="244"/>
      <c r="AY642">
        <f>COUNTA($E$642)</f>
        <v>1</v>
      </c>
    </row>
    <row r="643" spans="1:51" ht="30" customHeight="1" x14ac:dyDescent="0.15">
      <c r="A643" s="245">
        <v>13</v>
      </c>
      <c r="B643" s="245">
        <v>1</v>
      </c>
      <c r="C643" s="246" t="s">
        <v>824</v>
      </c>
      <c r="D643" s="246"/>
      <c r="E643" s="255" t="s">
        <v>815</v>
      </c>
      <c r="F643" s="247"/>
      <c r="G643" s="247"/>
      <c r="H643" s="247"/>
      <c r="I643" s="247"/>
      <c r="J643" s="248">
        <v>3010801008436</v>
      </c>
      <c r="K643" s="249"/>
      <c r="L643" s="249"/>
      <c r="M643" s="249"/>
      <c r="N643" s="249"/>
      <c r="O643" s="249"/>
      <c r="P643" s="256" t="s">
        <v>816</v>
      </c>
      <c r="Q643" s="250"/>
      <c r="R643" s="250"/>
      <c r="S643" s="250"/>
      <c r="T643" s="250"/>
      <c r="U643" s="250"/>
      <c r="V643" s="250"/>
      <c r="W643" s="250"/>
      <c r="X643" s="250"/>
      <c r="Y643" s="251">
        <v>181.9</v>
      </c>
      <c r="Z643" s="252"/>
      <c r="AA643" s="252"/>
      <c r="AB643" s="253"/>
      <c r="AC643" s="237" t="s">
        <v>341</v>
      </c>
      <c r="AD643" s="238"/>
      <c r="AE643" s="238"/>
      <c r="AF643" s="238"/>
      <c r="AG643" s="238"/>
      <c r="AH643" s="239" t="s">
        <v>821</v>
      </c>
      <c r="AI643" s="240"/>
      <c r="AJ643" s="240"/>
      <c r="AK643" s="240"/>
      <c r="AL643" s="241">
        <v>99.71</v>
      </c>
      <c r="AM643" s="242"/>
      <c r="AN643" s="242"/>
      <c r="AO643" s="243"/>
      <c r="AP643" s="244" t="s">
        <v>825</v>
      </c>
      <c r="AQ643" s="244"/>
      <c r="AR643" s="244"/>
      <c r="AS643" s="244"/>
      <c r="AT643" s="244"/>
      <c r="AU643" s="244"/>
      <c r="AV643" s="244"/>
      <c r="AW643" s="244"/>
      <c r="AX643" s="244"/>
      <c r="AY643">
        <f>COUNTA($E$643)</f>
        <v>1</v>
      </c>
    </row>
    <row r="644" spans="1:51" ht="49.5" customHeight="1" x14ac:dyDescent="0.15">
      <c r="A644" s="245">
        <v>14</v>
      </c>
      <c r="B644" s="245">
        <v>1</v>
      </c>
      <c r="C644" s="246" t="s">
        <v>824</v>
      </c>
      <c r="D644" s="246"/>
      <c r="E644" s="255" t="s">
        <v>836</v>
      </c>
      <c r="F644" s="247"/>
      <c r="G644" s="247"/>
      <c r="H644" s="247"/>
      <c r="I644" s="247"/>
      <c r="J644" s="248">
        <v>4700150026654</v>
      </c>
      <c r="K644" s="249"/>
      <c r="L644" s="249"/>
      <c r="M644" s="249"/>
      <c r="N644" s="249"/>
      <c r="O644" s="249"/>
      <c r="P644" s="256" t="s">
        <v>817</v>
      </c>
      <c r="Q644" s="250"/>
      <c r="R644" s="250"/>
      <c r="S644" s="250"/>
      <c r="T644" s="250"/>
      <c r="U644" s="250"/>
      <c r="V644" s="250"/>
      <c r="W644" s="250"/>
      <c r="X644" s="250"/>
      <c r="Y644" s="251">
        <v>136</v>
      </c>
      <c r="Z644" s="252"/>
      <c r="AA644" s="252"/>
      <c r="AB644" s="253"/>
      <c r="AC644" s="237" t="s">
        <v>341</v>
      </c>
      <c r="AD644" s="238"/>
      <c r="AE644" s="238"/>
      <c r="AF644" s="238"/>
      <c r="AG644" s="238"/>
      <c r="AH644" s="239" t="s">
        <v>821</v>
      </c>
      <c r="AI644" s="240"/>
      <c r="AJ644" s="240"/>
      <c r="AK644" s="240"/>
      <c r="AL644" s="241">
        <v>100</v>
      </c>
      <c r="AM644" s="242"/>
      <c r="AN644" s="242"/>
      <c r="AO644" s="243"/>
      <c r="AP644" s="244" t="s">
        <v>825</v>
      </c>
      <c r="AQ644" s="244"/>
      <c r="AR644" s="244"/>
      <c r="AS644" s="244"/>
      <c r="AT644" s="244"/>
      <c r="AU644" s="244"/>
      <c r="AV644" s="244"/>
      <c r="AW644" s="244"/>
      <c r="AX644" s="244"/>
      <c r="AY644">
        <f>COUNTA($E$644)</f>
        <v>1</v>
      </c>
    </row>
    <row r="645" spans="1:51" ht="50.25" customHeight="1" x14ac:dyDescent="0.15">
      <c r="A645" s="245">
        <v>15</v>
      </c>
      <c r="B645" s="245">
        <v>1</v>
      </c>
      <c r="C645" s="246" t="s">
        <v>824</v>
      </c>
      <c r="D645" s="246"/>
      <c r="E645" s="255" t="s">
        <v>818</v>
      </c>
      <c r="F645" s="247"/>
      <c r="G645" s="247"/>
      <c r="H645" s="247"/>
      <c r="I645" s="247"/>
      <c r="J645" s="248">
        <v>7020001078696</v>
      </c>
      <c r="K645" s="249"/>
      <c r="L645" s="249"/>
      <c r="M645" s="249"/>
      <c r="N645" s="249"/>
      <c r="O645" s="249"/>
      <c r="P645" s="256" t="s">
        <v>819</v>
      </c>
      <c r="Q645" s="250"/>
      <c r="R645" s="250"/>
      <c r="S645" s="250"/>
      <c r="T645" s="250"/>
      <c r="U645" s="250"/>
      <c r="V645" s="250"/>
      <c r="W645" s="250"/>
      <c r="X645" s="250"/>
      <c r="Y645" s="251">
        <v>95.5</v>
      </c>
      <c r="Z645" s="252"/>
      <c r="AA645" s="252"/>
      <c r="AB645" s="253"/>
      <c r="AC645" s="237" t="s">
        <v>341</v>
      </c>
      <c r="AD645" s="238"/>
      <c r="AE645" s="238"/>
      <c r="AF645" s="238"/>
      <c r="AG645" s="238"/>
      <c r="AH645" s="239" t="s">
        <v>821</v>
      </c>
      <c r="AI645" s="240"/>
      <c r="AJ645" s="240"/>
      <c r="AK645" s="240"/>
      <c r="AL645" s="241">
        <v>99.99</v>
      </c>
      <c r="AM645" s="242"/>
      <c r="AN645" s="242"/>
      <c r="AO645" s="243"/>
      <c r="AP645" s="244" t="s">
        <v>825</v>
      </c>
      <c r="AQ645" s="244"/>
      <c r="AR645" s="244"/>
      <c r="AS645" s="244"/>
      <c r="AT645" s="244"/>
      <c r="AU645" s="244"/>
      <c r="AV645" s="244"/>
      <c r="AW645" s="244"/>
      <c r="AX645" s="244"/>
      <c r="AY645">
        <f>COUNTA($E$645)</f>
        <v>1</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73" priority="1101">
      <formula>IF(RIGHT(TEXT(P14,"0.#"),1)=".",FALSE,TRUE)</formula>
    </cfRule>
    <cfRule type="expression" dxfId="1672" priority="1102">
      <formula>IF(RIGHT(TEXT(P14,"0.#"),1)=".",TRUE,FALSE)</formula>
    </cfRule>
  </conditionalFormatting>
  <conditionalFormatting sqref="P18:AX18">
    <cfRule type="expression" dxfId="1671" priority="1099">
      <formula>IF(RIGHT(TEXT(P18,"0.#"),1)=".",FALSE,TRUE)</formula>
    </cfRule>
    <cfRule type="expression" dxfId="1670" priority="1100">
      <formula>IF(RIGHT(TEXT(P18,"0.#"),1)=".",TRUE,FALSE)</formula>
    </cfRule>
  </conditionalFormatting>
  <conditionalFormatting sqref="Y311">
    <cfRule type="expression" dxfId="1669" priority="1097">
      <formula>IF(RIGHT(TEXT(Y311,"0.#"),1)=".",FALSE,TRUE)</formula>
    </cfRule>
    <cfRule type="expression" dxfId="1668" priority="1098">
      <formula>IF(RIGHT(TEXT(Y311,"0.#"),1)=".",TRUE,FALSE)</formula>
    </cfRule>
  </conditionalFormatting>
  <conditionalFormatting sqref="Y320">
    <cfRule type="expression" dxfId="1667" priority="1095">
      <formula>IF(RIGHT(TEXT(Y320,"0.#"),1)=".",FALSE,TRUE)</formula>
    </cfRule>
    <cfRule type="expression" dxfId="1666" priority="1096">
      <formula>IF(RIGHT(TEXT(Y320,"0.#"),1)=".",TRUE,FALSE)</formula>
    </cfRule>
  </conditionalFormatting>
  <conditionalFormatting sqref="Y351:Y358 Y349 Y338:Y345 Y336">
    <cfRule type="expression" dxfId="1665" priority="1075">
      <formula>IF(RIGHT(TEXT(Y336,"0.#"),1)=".",FALSE,TRUE)</formula>
    </cfRule>
    <cfRule type="expression" dxfId="1664" priority="1076">
      <formula>IF(RIGHT(TEXT(Y336,"0.#"),1)=".",TRUE,FALSE)</formula>
    </cfRule>
  </conditionalFormatting>
  <conditionalFormatting sqref="P16:AQ17 P15:AX15 P13:AX13">
    <cfRule type="expression" dxfId="1663" priority="1093">
      <formula>IF(RIGHT(TEXT(P13,"0.#"),1)=".",FALSE,TRUE)</formula>
    </cfRule>
    <cfRule type="expression" dxfId="1662" priority="1094">
      <formula>IF(RIGHT(TEXT(P13,"0.#"),1)=".",TRUE,FALSE)</formula>
    </cfRule>
  </conditionalFormatting>
  <conditionalFormatting sqref="P19:AJ19">
    <cfRule type="expression" dxfId="1661" priority="1091">
      <formula>IF(RIGHT(TEXT(P19,"0.#"),1)=".",FALSE,TRUE)</formula>
    </cfRule>
    <cfRule type="expression" dxfId="1660" priority="1092">
      <formula>IF(RIGHT(TEXT(P19,"0.#"),1)=".",TRUE,FALSE)</formula>
    </cfRule>
  </conditionalFormatting>
  <conditionalFormatting sqref="AE32 AQ32">
    <cfRule type="expression" dxfId="1659" priority="1089">
      <formula>IF(RIGHT(TEXT(AE32,"0.#"),1)=".",FALSE,TRUE)</formula>
    </cfRule>
    <cfRule type="expression" dxfId="1658" priority="1090">
      <formula>IF(RIGHT(TEXT(AE32,"0.#"),1)=".",TRUE,FALSE)</formula>
    </cfRule>
  </conditionalFormatting>
  <conditionalFormatting sqref="Y319">
    <cfRule type="expression" dxfId="1657" priority="1087">
      <formula>IF(RIGHT(TEXT(Y319,"0.#"),1)=".",FALSE,TRUE)</formula>
    </cfRule>
    <cfRule type="expression" dxfId="1656" priority="1088">
      <formula>IF(RIGHT(TEXT(Y319,"0.#"),1)=".",TRUE,FALSE)</formula>
    </cfRule>
  </conditionalFormatting>
  <conditionalFormatting sqref="AU311">
    <cfRule type="expression" dxfId="1655" priority="1085">
      <formula>IF(RIGHT(TEXT(AU311,"0.#"),1)=".",FALSE,TRUE)</formula>
    </cfRule>
    <cfRule type="expression" dxfId="1654" priority="1086">
      <formula>IF(RIGHT(TEXT(AU311,"0.#"),1)=".",TRUE,FALSE)</formula>
    </cfRule>
  </conditionalFormatting>
  <conditionalFormatting sqref="AU320">
    <cfRule type="expression" dxfId="1653" priority="1083">
      <formula>IF(RIGHT(TEXT(AU320,"0.#"),1)=".",FALSE,TRUE)</formula>
    </cfRule>
    <cfRule type="expression" dxfId="1652" priority="1084">
      <formula>IF(RIGHT(TEXT(AU320,"0.#"),1)=".",TRUE,FALSE)</formula>
    </cfRule>
  </conditionalFormatting>
  <conditionalFormatting sqref="AU319">
    <cfRule type="expression" dxfId="1651" priority="1081">
      <formula>IF(RIGHT(TEXT(AU319,"0.#"),1)=".",FALSE,TRUE)</formula>
    </cfRule>
    <cfRule type="expression" dxfId="1650" priority="1082">
      <formula>IF(RIGHT(TEXT(AU319,"0.#"),1)=".",TRUE,FALSE)</formula>
    </cfRule>
  </conditionalFormatting>
  <conditionalFormatting sqref="Y350 Y337">
    <cfRule type="expression" dxfId="1649" priority="1079">
      <formula>IF(RIGHT(TEXT(Y337,"0.#"),1)=".",FALSE,TRUE)</formula>
    </cfRule>
    <cfRule type="expression" dxfId="1648" priority="1080">
      <formula>IF(RIGHT(TEXT(Y337,"0.#"),1)=".",TRUE,FALSE)</formula>
    </cfRule>
  </conditionalFormatting>
  <conditionalFormatting sqref="Y359 Y346 Y333">
    <cfRule type="expression" dxfId="1647" priority="1077">
      <formula>IF(RIGHT(TEXT(Y333,"0.#"),1)=".",FALSE,TRUE)</formula>
    </cfRule>
    <cfRule type="expression" dxfId="1646" priority="1078">
      <formula>IF(RIGHT(TEXT(Y333,"0.#"),1)=".",TRUE,FALSE)</formula>
    </cfRule>
  </conditionalFormatting>
  <conditionalFormatting sqref="AU350 AU337">
    <cfRule type="expression" dxfId="1645" priority="1073">
      <formula>IF(RIGHT(TEXT(AU337,"0.#"),1)=".",FALSE,TRUE)</formula>
    </cfRule>
    <cfRule type="expression" dxfId="1644" priority="1074">
      <formula>IF(RIGHT(TEXT(AU337,"0.#"),1)=".",TRUE,FALSE)</formula>
    </cfRule>
  </conditionalFormatting>
  <conditionalFormatting sqref="AU359 AU346 AU333">
    <cfRule type="expression" dxfId="1643" priority="1071">
      <formula>IF(RIGHT(TEXT(AU333,"0.#"),1)=".",FALSE,TRUE)</formula>
    </cfRule>
    <cfRule type="expression" dxfId="1642" priority="1072">
      <formula>IF(RIGHT(TEXT(AU333,"0.#"),1)=".",TRUE,FALSE)</formula>
    </cfRule>
  </conditionalFormatting>
  <conditionalFormatting sqref="AU351:AU358 AU349 AU338:AU345 AU336 AU323">
    <cfRule type="expression" dxfId="1641" priority="1069">
      <formula>IF(RIGHT(TEXT(AU323,"0.#"),1)=".",FALSE,TRUE)</formula>
    </cfRule>
    <cfRule type="expression" dxfId="1640" priority="1070">
      <formula>IF(RIGHT(TEXT(AU323,"0.#"),1)=".",TRUE,FALSE)</formula>
    </cfRule>
  </conditionalFormatting>
  <conditionalFormatting sqref="AI32">
    <cfRule type="expression" dxfId="1639" priority="1067">
      <formula>IF(RIGHT(TEXT(AI32,"0.#"),1)=".",FALSE,TRUE)</formula>
    </cfRule>
    <cfRule type="expression" dxfId="1638" priority="1068">
      <formula>IF(RIGHT(TEXT(AI32,"0.#"),1)=".",TRUE,FALSE)</formula>
    </cfRule>
  </conditionalFormatting>
  <conditionalFormatting sqref="AM32">
    <cfRule type="expression" dxfId="1637" priority="1065">
      <formula>IF(RIGHT(TEXT(AM32,"0.#"),1)=".",FALSE,TRUE)</formula>
    </cfRule>
    <cfRule type="expression" dxfId="1636" priority="1066">
      <formula>IF(RIGHT(TEXT(AM32,"0.#"),1)=".",TRUE,FALSE)</formula>
    </cfRule>
  </conditionalFormatting>
  <conditionalFormatting sqref="AE33">
    <cfRule type="expression" dxfId="1635" priority="1063">
      <formula>IF(RIGHT(TEXT(AE33,"0.#"),1)=".",FALSE,TRUE)</formula>
    </cfRule>
    <cfRule type="expression" dxfId="1634" priority="1064">
      <formula>IF(RIGHT(TEXT(AE33,"0.#"),1)=".",TRUE,FALSE)</formula>
    </cfRule>
  </conditionalFormatting>
  <conditionalFormatting sqref="AI33">
    <cfRule type="expression" dxfId="1633" priority="1061">
      <formula>IF(RIGHT(TEXT(AI33,"0.#"),1)=".",FALSE,TRUE)</formula>
    </cfRule>
    <cfRule type="expression" dxfId="1632" priority="1062">
      <formula>IF(RIGHT(TEXT(AI33,"0.#"),1)=".",TRUE,FALSE)</formula>
    </cfRule>
  </conditionalFormatting>
  <conditionalFormatting sqref="AM33">
    <cfRule type="expression" dxfId="1631" priority="1059">
      <formula>IF(RIGHT(TEXT(AM33,"0.#"),1)=".",FALSE,TRUE)</formula>
    </cfRule>
    <cfRule type="expression" dxfId="1630" priority="1060">
      <formula>IF(RIGHT(TEXT(AM33,"0.#"),1)=".",TRUE,FALSE)</formula>
    </cfRule>
  </conditionalFormatting>
  <conditionalFormatting sqref="AQ33">
    <cfRule type="expression" dxfId="1629" priority="1057">
      <formula>IF(RIGHT(TEXT(AQ33,"0.#"),1)=".",FALSE,TRUE)</formula>
    </cfRule>
    <cfRule type="expression" dxfId="1628" priority="1058">
      <formula>IF(RIGHT(TEXT(AQ33,"0.#"),1)=".",TRUE,FALSE)</formula>
    </cfRule>
  </conditionalFormatting>
  <conditionalFormatting sqref="AE210">
    <cfRule type="expression" dxfId="1627" priority="1055">
      <formula>IF(RIGHT(TEXT(AE210,"0.#"),1)=".",FALSE,TRUE)</formula>
    </cfRule>
    <cfRule type="expression" dxfId="1626" priority="1056">
      <formula>IF(RIGHT(TEXT(AE210,"0.#"),1)=".",TRUE,FALSE)</formula>
    </cfRule>
  </conditionalFormatting>
  <conditionalFormatting sqref="AE211">
    <cfRule type="expression" dxfId="1625" priority="1053">
      <formula>IF(RIGHT(TEXT(AE211,"0.#"),1)=".",FALSE,TRUE)</formula>
    </cfRule>
    <cfRule type="expression" dxfId="1624" priority="1054">
      <formula>IF(RIGHT(TEXT(AE211,"0.#"),1)=".",TRUE,FALSE)</formula>
    </cfRule>
  </conditionalFormatting>
  <conditionalFormatting sqref="AE212">
    <cfRule type="expression" dxfId="1623" priority="1051">
      <formula>IF(RIGHT(TEXT(AE212,"0.#"),1)=".",FALSE,TRUE)</formula>
    </cfRule>
    <cfRule type="expression" dxfId="1622" priority="1052">
      <formula>IF(RIGHT(TEXT(AE212,"0.#"),1)=".",TRUE,FALSE)</formula>
    </cfRule>
  </conditionalFormatting>
  <conditionalFormatting sqref="AI212">
    <cfRule type="expression" dxfId="1621" priority="1049">
      <formula>IF(RIGHT(TEXT(AI212,"0.#"),1)=".",FALSE,TRUE)</formula>
    </cfRule>
    <cfRule type="expression" dxfId="1620" priority="1050">
      <formula>IF(RIGHT(TEXT(AI212,"0.#"),1)=".",TRUE,FALSE)</formula>
    </cfRule>
  </conditionalFormatting>
  <conditionalFormatting sqref="AI211">
    <cfRule type="expression" dxfId="1619" priority="1047">
      <formula>IF(RIGHT(TEXT(AI211,"0.#"),1)=".",FALSE,TRUE)</formula>
    </cfRule>
    <cfRule type="expression" dxfId="1618" priority="1048">
      <formula>IF(RIGHT(TEXT(AI211,"0.#"),1)=".",TRUE,FALSE)</formula>
    </cfRule>
  </conditionalFormatting>
  <conditionalFormatting sqref="AI210">
    <cfRule type="expression" dxfId="1617" priority="1045">
      <formula>IF(RIGHT(TEXT(AI210,"0.#"),1)=".",FALSE,TRUE)</formula>
    </cfRule>
    <cfRule type="expression" dxfId="1616" priority="1046">
      <formula>IF(RIGHT(TEXT(AI210,"0.#"),1)=".",TRUE,FALSE)</formula>
    </cfRule>
  </conditionalFormatting>
  <conditionalFormatting sqref="AM210">
    <cfRule type="expression" dxfId="1615" priority="1043">
      <formula>IF(RIGHT(TEXT(AM210,"0.#"),1)=".",FALSE,TRUE)</formula>
    </cfRule>
    <cfRule type="expression" dxfId="1614" priority="1044">
      <formula>IF(RIGHT(TEXT(AM210,"0.#"),1)=".",TRUE,FALSE)</formula>
    </cfRule>
  </conditionalFormatting>
  <conditionalFormatting sqref="AM211">
    <cfRule type="expression" dxfId="1613" priority="1041">
      <formula>IF(RIGHT(TEXT(AM211,"0.#"),1)=".",FALSE,TRUE)</formula>
    </cfRule>
    <cfRule type="expression" dxfId="1612" priority="1042">
      <formula>IF(RIGHT(TEXT(AM211,"0.#"),1)=".",TRUE,FALSE)</formula>
    </cfRule>
  </conditionalFormatting>
  <conditionalFormatting sqref="AM212">
    <cfRule type="expression" dxfId="1611" priority="1039">
      <formula>IF(RIGHT(TEXT(AM212,"0.#"),1)=".",FALSE,TRUE)</formula>
    </cfRule>
    <cfRule type="expression" dxfId="1610" priority="1040">
      <formula>IF(RIGHT(TEXT(AM212,"0.#"),1)=".",TRUE,FALSE)</formula>
    </cfRule>
  </conditionalFormatting>
  <conditionalFormatting sqref="AL368:AO395">
    <cfRule type="expression" dxfId="1609" priority="1035">
      <formula>IF(AND(AL368&gt;=0, RIGHT(TEXT(AL368,"0.#"),1)&lt;&gt;"."),TRUE,FALSE)</formula>
    </cfRule>
    <cfRule type="expression" dxfId="1608" priority="1036">
      <formula>IF(AND(AL368&gt;=0, RIGHT(TEXT(AL368,"0.#"),1)="."),TRUE,FALSE)</formula>
    </cfRule>
    <cfRule type="expression" dxfId="1607" priority="1037">
      <formula>IF(AND(AL368&lt;0, RIGHT(TEXT(AL368,"0.#"),1)&lt;&gt;"."),TRUE,FALSE)</formula>
    </cfRule>
    <cfRule type="expression" dxfId="1606" priority="1038">
      <formula>IF(AND(AL368&lt;0, RIGHT(TEXT(AL368,"0.#"),1)="."),TRUE,FALSE)</formula>
    </cfRule>
  </conditionalFormatting>
  <conditionalFormatting sqref="AQ210:AQ212">
    <cfRule type="expression" dxfId="1605" priority="1033">
      <formula>IF(RIGHT(TEXT(AQ210,"0.#"),1)=".",FALSE,TRUE)</formula>
    </cfRule>
    <cfRule type="expression" dxfId="1604" priority="1034">
      <formula>IF(RIGHT(TEXT(AQ210,"0.#"),1)=".",TRUE,FALSE)</formula>
    </cfRule>
  </conditionalFormatting>
  <conditionalFormatting sqref="AU210:AU212">
    <cfRule type="expression" dxfId="1603" priority="1031">
      <formula>IF(RIGHT(TEXT(AU210,"0.#"),1)=".",FALSE,TRUE)</formula>
    </cfRule>
    <cfRule type="expression" dxfId="1602" priority="1032">
      <formula>IF(RIGHT(TEXT(AU210,"0.#"),1)=".",TRUE,FALSE)</formula>
    </cfRule>
  </conditionalFormatting>
  <conditionalFormatting sqref="Y368:Y395">
    <cfRule type="expression" dxfId="1601" priority="1029">
      <formula>IF(RIGHT(TEXT(Y368,"0.#"),1)=".",FALSE,TRUE)</formula>
    </cfRule>
    <cfRule type="expression" dxfId="1600" priority="1030">
      <formula>IF(RIGHT(TEXT(Y368,"0.#"),1)=".",TRUE,FALSE)</formula>
    </cfRule>
  </conditionalFormatting>
  <conditionalFormatting sqref="AL631:AO660">
    <cfRule type="expression" dxfId="1599" priority="1025">
      <formula>IF(AND(AL631&gt;=0, RIGHT(TEXT(AL631,"0.#"),1)&lt;&gt;"."),TRUE,FALSE)</formula>
    </cfRule>
    <cfRule type="expression" dxfId="1598" priority="1026">
      <formula>IF(AND(AL631&gt;=0, RIGHT(TEXT(AL631,"0.#"),1)="."),TRUE,FALSE)</formula>
    </cfRule>
    <cfRule type="expression" dxfId="1597" priority="1027">
      <formula>IF(AND(AL631&lt;0, RIGHT(TEXT(AL631,"0.#"),1)&lt;&gt;"."),TRUE,FALSE)</formula>
    </cfRule>
    <cfRule type="expression" dxfId="1596" priority="1028">
      <formula>IF(AND(AL631&lt;0, RIGHT(TEXT(AL631,"0.#"),1)="."),TRUE,FALSE)</formula>
    </cfRule>
  </conditionalFormatting>
  <conditionalFormatting sqref="Y646:Y660">
    <cfRule type="expression" dxfId="1595" priority="1023">
      <formula>IF(RIGHT(TEXT(Y646,"0.#"),1)=".",FALSE,TRUE)</formula>
    </cfRule>
    <cfRule type="expression" dxfId="1594" priority="1024">
      <formula>IF(RIGHT(TEXT(Y646,"0.#"),1)=".",TRUE,FALSE)</formula>
    </cfRule>
  </conditionalFormatting>
  <conditionalFormatting sqref="AL366:AO367">
    <cfRule type="expression" dxfId="1593" priority="1019">
      <formula>IF(AND(AL366&gt;=0, RIGHT(TEXT(AL366,"0.#"),1)&lt;&gt;"."),TRUE,FALSE)</formula>
    </cfRule>
    <cfRule type="expression" dxfId="1592" priority="1020">
      <formula>IF(AND(AL366&gt;=0, RIGHT(TEXT(AL366,"0.#"),1)="."),TRUE,FALSE)</formula>
    </cfRule>
    <cfRule type="expression" dxfId="1591" priority="1021">
      <formula>IF(AND(AL366&lt;0, RIGHT(TEXT(AL366,"0.#"),1)&lt;&gt;"."),TRUE,FALSE)</formula>
    </cfRule>
    <cfRule type="expression" dxfId="1590" priority="1022">
      <formula>IF(AND(AL366&lt;0, RIGHT(TEXT(AL366,"0.#"),1)="."),TRUE,FALSE)</formula>
    </cfRule>
  </conditionalFormatting>
  <conditionalFormatting sqref="Y367">
    <cfRule type="expression" dxfId="1589" priority="1017">
      <formula>IF(RIGHT(TEXT(Y367,"0.#"),1)=".",FALSE,TRUE)</formula>
    </cfRule>
    <cfRule type="expression" dxfId="1588" priority="1018">
      <formula>IF(RIGHT(TEXT(Y367,"0.#"),1)=".",TRUE,FALSE)</formula>
    </cfRule>
  </conditionalFormatting>
  <conditionalFormatting sqref="Y406:Y428">
    <cfRule type="expression" dxfId="1587" priority="955">
      <formula>IF(RIGHT(TEXT(Y406,"0.#"),1)=".",FALSE,TRUE)</formula>
    </cfRule>
    <cfRule type="expression" dxfId="1586" priority="956">
      <formula>IF(RIGHT(TEXT(Y406,"0.#"),1)=".",TRUE,FALSE)</formula>
    </cfRule>
  </conditionalFormatting>
  <conditionalFormatting sqref="Y452:Y461">
    <cfRule type="expression" dxfId="1585" priority="943">
      <formula>IF(RIGHT(TEXT(Y452,"0.#"),1)=".",FALSE,TRUE)</formula>
    </cfRule>
    <cfRule type="expression" dxfId="1584" priority="944">
      <formula>IF(RIGHT(TEXT(Y452,"0.#"),1)=".",TRUE,FALSE)</formula>
    </cfRule>
  </conditionalFormatting>
  <conditionalFormatting sqref="Y467:Y494">
    <cfRule type="expression" dxfId="1583" priority="931">
      <formula>IF(RIGHT(TEXT(Y467,"0.#"),1)=".",FALSE,TRUE)</formula>
    </cfRule>
    <cfRule type="expression" dxfId="1582" priority="932">
      <formula>IF(RIGHT(TEXT(Y467,"0.#"),1)=".",TRUE,FALSE)</formula>
    </cfRule>
  </conditionalFormatting>
  <conditionalFormatting sqref="Y465:Y466">
    <cfRule type="expression" dxfId="1581" priority="925">
      <formula>IF(RIGHT(TEXT(Y465,"0.#"),1)=".",FALSE,TRUE)</formula>
    </cfRule>
    <cfRule type="expression" dxfId="1580" priority="926">
      <formula>IF(RIGHT(TEXT(Y465,"0.#"),1)=".",TRUE,FALSE)</formula>
    </cfRule>
  </conditionalFormatting>
  <conditionalFormatting sqref="Y500:Y527">
    <cfRule type="expression" dxfId="1579" priority="919">
      <formula>IF(RIGHT(TEXT(Y500,"0.#"),1)=".",FALSE,TRUE)</formula>
    </cfRule>
    <cfRule type="expression" dxfId="1578" priority="920">
      <formula>IF(RIGHT(TEXT(Y500,"0.#"),1)=".",TRUE,FALSE)</formula>
    </cfRule>
  </conditionalFormatting>
  <conditionalFormatting sqref="Y498:Y499">
    <cfRule type="expression" dxfId="1577" priority="913">
      <formula>IF(RIGHT(TEXT(Y498,"0.#"),1)=".",FALSE,TRUE)</formula>
    </cfRule>
    <cfRule type="expression" dxfId="1576" priority="914">
      <formula>IF(RIGHT(TEXT(Y498,"0.#"),1)=".",TRUE,FALSE)</formula>
    </cfRule>
  </conditionalFormatting>
  <conditionalFormatting sqref="Y533:Y560">
    <cfRule type="expression" dxfId="1575" priority="907">
      <formula>IF(RIGHT(TEXT(Y533,"0.#"),1)=".",FALSE,TRUE)</formula>
    </cfRule>
    <cfRule type="expression" dxfId="1574" priority="908">
      <formula>IF(RIGHT(TEXT(Y533,"0.#"),1)=".",TRUE,FALSE)</formula>
    </cfRule>
  </conditionalFormatting>
  <conditionalFormatting sqref="W23">
    <cfRule type="expression" dxfId="1573" priority="1015">
      <formula>IF(RIGHT(TEXT(W23,"0.#"),1)=".",FALSE,TRUE)</formula>
    </cfRule>
    <cfRule type="expression" dxfId="1572" priority="1016">
      <formula>IF(RIGHT(TEXT(W23,"0.#"),1)=".",TRUE,FALSE)</formula>
    </cfRule>
  </conditionalFormatting>
  <conditionalFormatting sqref="W24:W27">
    <cfRule type="expression" dxfId="1571" priority="1013">
      <formula>IF(RIGHT(TEXT(W24,"0.#"),1)=".",FALSE,TRUE)</formula>
    </cfRule>
    <cfRule type="expression" dxfId="1570" priority="1014">
      <formula>IF(RIGHT(TEXT(W24,"0.#"),1)=".",TRUE,FALSE)</formula>
    </cfRule>
  </conditionalFormatting>
  <conditionalFormatting sqref="W28">
    <cfRule type="expression" dxfId="1569" priority="1011">
      <formula>IF(RIGHT(TEXT(W28,"0.#"),1)=".",FALSE,TRUE)</formula>
    </cfRule>
    <cfRule type="expression" dxfId="1568" priority="1012">
      <formula>IF(RIGHT(TEXT(W28,"0.#"),1)=".",TRUE,FALSE)</formula>
    </cfRule>
  </conditionalFormatting>
  <conditionalFormatting sqref="P23">
    <cfRule type="expression" dxfId="1567" priority="1009">
      <formula>IF(RIGHT(TEXT(P23,"0.#"),1)=".",FALSE,TRUE)</formula>
    </cfRule>
    <cfRule type="expression" dxfId="1566" priority="1010">
      <formula>IF(RIGHT(TEXT(P23,"0.#"),1)=".",TRUE,FALSE)</formula>
    </cfRule>
  </conditionalFormatting>
  <conditionalFormatting sqref="P24:P27">
    <cfRule type="expression" dxfId="1565" priority="1007">
      <formula>IF(RIGHT(TEXT(P24,"0.#"),1)=".",FALSE,TRUE)</formula>
    </cfRule>
    <cfRule type="expression" dxfId="1564" priority="1008">
      <formula>IF(RIGHT(TEXT(P24,"0.#"),1)=".",TRUE,FALSE)</formula>
    </cfRule>
  </conditionalFormatting>
  <conditionalFormatting sqref="P28">
    <cfRule type="expression" dxfId="1563" priority="1005">
      <formula>IF(RIGHT(TEXT(P28,"0.#"),1)=".",FALSE,TRUE)</formula>
    </cfRule>
    <cfRule type="expression" dxfId="1562" priority="1006">
      <formula>IF(RIGHT(TEXT(P28,"0.#"),1)=".",TRUE,FALSE)</formula>
    </cfRule>
  </conditionalFormatting>
  <conditionalFormatting sqref="AE202">
    <cfRule type="expression" dxfId="1561" priority="1003">
      <formula>IF(RIGHT(TEXT(AE202,"0.#"),1)=".",FALSE,TRUE)</formula>
    </cfRule>
    <cfRule type="expression" dxfId="1560" priority="1004">
      <formula>IF(RIGHT(TEXT(AE202,"0.#"),1)=".",TRUE,FALSE)</formula>
    </cfRule>
  </conditionalFormatting>
  <conditionalFormatting sqref="AE203">
    <cfRule type="expression" dxfId="1559" priority="1001">
      <formula>IF(RIGHT(TEXT(AE203,"0.#"),1)=".",FALSE,TRUE)</formula>
    </cfRule>
    <cfRule type="expression" dxfId="1558" priority="1002">
      <formula>IF(RIGHT(TEXT(AE203,"0.#"),1)=".",TRUE,FALSE)</formula>
    </cfRule>
  </conditionalFormatting>
  <conditionalFormatting sqref="AE204">
    <cfRule type="expression" dxfId="1557" priority="999">
      <formula>IF(RIGHT(TEXT(AE204,"0.#"),1)=".",FALSE,TRUE)</formula>
    </cfRule>
    <cfRule type="expression" dxfId="1556" priority="1000">
      <formula>IF(RIGHT(TEXT(AE204,"0.#"),1)=".",TRUE,FALSE)</formula>
    </cfRule>
  </conditionalFormatting>
  <conditionalFormatting sqref="AI204">
    <cfRule type="expression" dxfId="1555" priority="997">
      <formula>IF(RIGHT(TEXT(AI204,"0.#"),1)=".",FALSE,TRUE)</formula>
    </cfRule>
    <cfRule type="expression" dxfId="1554" priority="998">
      <formula>IF(RIGHT(TEXT(AI204,"0.#"),1)=".",TRUE,FALSE)</formula>
    </cfRule>
  </conditionalFormatting>
  <conditionalFormatting sqref="AI203">
    <cfRule type="expression" dxfId="1553" priority="995">
      <formula>IF(RIGHT(TEXT(AI203,"0.#"),1)=".",FALSE,TRUE)</formula>
    </cfRule>
    <cfRule type="expression" dxfId="1552" priority="996">
      <formula>IF(RIGHT(TEXT(AI203,"0.#"),1)=".",TRUE,FALSE)</formula>
    </cfRule>
  </conditionalFormatting>
  <conditionalFormatting sqref="AI202">
    <cfRule type="expression" dxfId="1551" priority="993">
      <formula>IF(RIGHT(TEXT(AI202,"0.#"),1)=".",FALSE,TRUE)</formula>
    </cfRule>
    <cfRule type="expression" dxfId="1550" priority="994">
      <formula>IF(RIGHT(TEXT(AI202,"0.#"),1)=".",TRUE,FALSE)</formula>
    </cfRule>
  </conditionalFormatting>
  <conditionalFormatting sqref="AM202">
    <cfRule type="expression" dxfId="1549" priority="991">
      <formula>IF(RIGHT(TEXT(AM202,"0.#"),1)=".",FALSE,TRUE)</formula>
    </cfRule>
    <cfRule type="expression" dxfId="1548" priority="992">
      <formula>IF(RIGHT(TEXT(AM202,"0.#"),1)=".",TRUE,FALSE)</formula>
    </cfRule>
  </conditionalFormatting>
  <conditionalFormatting sqref="AM203">
    <cfRule type="expression" dxfId="1547" priority="989">
      <formula>IF(RIGHT(TEXT(AM203,"0.#"),1)=".",FALSE,TRUE)</formula>
    </cfRule>
    <cfRule type="expression" dxfId="1546" priority="990">
      <formula>IF(RIGHT(TEXT(AM203,"0.#"),1)=".",TRUE,FALSE)</formula>
    </cfRule>
  </conditionalFormatting>
  <conditionalFormatting sqref="AM204">
    <cfRule type="expression" dxfId="1545" priority="987">
      <formula>IF(RIGHT(TEXT(AM204,"0.#"),1)=".",FALSE,TRUE)</formula>
    </cfRule>
    <cfRule type="expression" dxfId="1544" priority="988">
      <formula>IF(RIGHT(TEXT(AM204,"0.#"),1)=".",TRUE,FALSE)</formula>
    </cfRule>
  </conditionalFormatting>
  <conditionalFormatting sqref="AQ202:AQ204">
    <cfRule type="expression" dxfId="1543" priority="985">
      <formula>IF(RIGHT(TEXT(AQ202,"0.#"),1)=".",FALSE,TRUE)</formula>
    </cfRule>
    <cfRule type="expression" dxfId="1542" priority="986">
      <formula>IF(RIGHT(TEXT(AQ202,"0.#"),1)=".",TRUE,FALSE)</formula>
    </cfRule>
  </conditionalFormatting>
  <conditionalFormatting sqref="AU202:AU204">
    <cfRule type="expression" dxfId="1541" priority="983">
      <formula>IF(RIGHT(TEXT(AU202,"0.#"),1)=".",FALSE,TRUE)</formula>
    </cfRule>
    <cfRule type="expression" dxfId="1540" priority="984">
      <formula>IF(RIGHT(TEXT(AU202,"0.#"),1)=".",TRUE,FALSE)</formula>
    </cfRule>
  </conditionalFormatting>
  <conditionalFormatting sqref="AE205">
    <cfRule type="expression" dxfId="1539" priority="981">
      <formula>IF(RIGHT(TEXT(AE205,"0.#"),1)=".",FALSE,TRUE)</formula>
    </cfRule>
    <cfRule type="expression" dxfId="1538" priority="982">
      <formula>IF(RIGHT(TEXT(AE205,"0.#"),1)=".",TRUE,FALSE)</formula>
    </cfRule>
  </conditionalFormatting>
  <conditionalFormatting sqref="AE206">
    <cfRule type="expression" dxfId="1537" priority="979">
      <formula>IF(RIGHT(TEXT(AE206,"0.#"),1)=".",FALSE,TRUE)</formula>
    </cfRule>
    <cfRule type="expression" dxfId="1536" priority="980">
      <formula>IF(RIGHT(TEXT(AE206,"0.#"),1)=".",TRUE,FALSE)</formula>
    </cfRule>
  </conditionalFormatting>
  <conditionalFormatting sqref="AE207">
    <cfRule type="expression" dxfId="1535" priority="977">
      <formula>IF(RIGHT(TEXT(AE207,"0.#"),1)=".",FALSE,TRUE)</formula>
    </cfRule>
    <cfRule type="expression" dxfId="1534" priority="978">
      <formula>IF(RIGHT(TEXT(AE207,"0.#"),1)=".",TRUE,FALSE)</formula>
    </cfRule>
  </conditionalFormatting>
  <conditionalFormatting sqref="AI207">
    <cfRule type="expression" dxfId="1533" priority="975">
      <formula>IF(RIGHT(TEXT(AI207,"0.#"),1)=".",FALSE,TRUE)</formula>
    </cfRule>
    <cfRule type="expression" dxfId="1532" priority="976">
      <formula>IF(RIGHT(TEXT(AI207,"0.#"),1)=".",TRUE,FALSE)</formula>
    </cfRule>
  </conditionalFormatting>
  <conditionalFormatting sqref="AI206">
    <cfRule type="expression" dxfId="1531" priority="973">
      <formula>IF(RIGHT(TEXT(AI206,"0.#"),1)=".",FALSE,TRUE)</formula>
    </cfRule>
    <cfRule type="expression" dxfId="1530" priority="974">
      <formula>IF(RIGHT(TEXT(AI206,"0.#"),1)=".",TRUE,FALSE)</formula>
    </cfRule>
  </conditionalFormatting>
  <conditionalFormatting sqref="AI205">
    <cfRule type="expression" dxfId="1529" priority="971">
      <formula>IF(RIGHT(TEXT(AI205,"0.#"),1)=".",FALSE,TRUE)</formula>
    </cfRule>
    <cfRule type="expression" dxfId="1528" priority="972">
      <formula>IF(RIGHT(TEXT(AI205,"0.#"),1)=".",TRUE,FALSE)</formula>
    </cfRule>
  </conditionalFormatting>
  <conditionalFormatting sqref="AM205">
    <cfRule type="expression" dxfId="1527" priority="969">
      <formula>IF(RIGHT(TEXT(AM205,"0.#"),1)=".",FALSE,TRUE)</formula>
    </cfRule>
    <cfRule type="expression" dxfId="1526" priority="970">
      <formula>IF(RIGHT(TEXT(AM205,"0.#"),1)=".",TRUE,FALSE)</formula>
    </cfRule>
  </conditionalFormatting>
  <conditionalFormatting sqref="AM206">
    <cfRule type="expression" dxfId="1525" priority="967">
      <formula>IF(RIGHT(TEXT(AM206,"0.#"),1)=".",FALSE,TRUE)</formula>
    </cfRule>
    <cfRule type="expression" dxfId="1524" priority="968">
      <formula>IF(RIGHT(TEXT(AM206,"0.#"),1)=".",TRUE,FALSE)</formula>
    </cfRule>
  </conditionalFormatting>
  <conditionalFormatting sqref="AM207">
    <cfRule type="expression" dxfId="1523" priority="965">
      <formula>IF(RIGHT(TEXT(AM207,"0.#"),1)=".",FALSE,TRUE)</formula>
    </cfRule>
    <cfRule type="expression" dxfId="1522" priority="966">
      <formula>IF(RIGHT(TEXT(AM207,"0.#"),1)=".",TRUE,FALSE)</formula>
    </cfRule>
  </conditionalFormatting>
  <conditionalFormatting sqref="AQ205:AQ207">
    <cfRule type="expression" dxfId="1521" priority="963">
      <formula>IF(RIGHT(TEXT(AQ205,"0.#"),1)=".",FALSE,TRUE)</formula>
    </cfRule>
    <cfRule type="expression" dxfId="1520" priority="964">
      <formula>IF(RIGHT(TEXT(AQ205,"0.#"),1)=".",TRUE,FALSE)</formula>
    </cfRule>
  </conditionalFormatting>
  <conditionalFormatting sqref="AU205:AU207">
    <cfRule type="expression" dxfId="1519" priority="961">
      <formula>IF(RIGHT(TEXT(AU205,"0.#"),1)=".",FALSE,TRUE)</formula>
    </cfRule>
    <cfRule type="expression" dxfId="1518" priority="962">
      <formula>IF(RIGHT(TEXT(AU205,"0.#"),1)=".",TRUE,FALSE)</formula>
    </cfRule>
  </conditionalFormatting>
  <conditionalFormatting sqref="AL401:AO403 AL406:AO428">
    <cfRule type="expression" dxfId="1517" priority="957">
      <formula>IF(AND(AL401&gt;=0, RIGHT(TEXT(AL401,"0.#"),1)&lt;&gt;"."),TRUE,FALSE)</formula>
    </cfRule>
    <cfRule type="expression" dxfId="1516" priority="958">
      <formula>IF(AND(AL401&gt;=0, RIGHT(TEXT(AL401,"0.#"),1)="."),TRUE,FALSE)</formula>
    </cfRule>
    <cfRule type="expression" dxfId="1515" priority="959">
      <formula>IF(AND(AL401&lt;0, RIGHT(TEXT(AL401,"0.#"),1)&lt;&gt;"."),TRUE,FALSE)</formula>
    </cfRule>
    <cfRule type="expression" dxfId="1514" priority="960">
      <formula>IF(AND(AL401&lt;0, RIGHT(TEXT(AL401,"0.#"),1)="."),TRUE,FALSE)</formula>
    </cfRule>
  </conditionalFormatting>
  <conditionalFormatting sqref="AL399:AO400">
    <cfRule type="expression" dxfId="1513" priority="951">
      <formula>IF(AND(AL399&gt;=0, RIGHT(TEXT(AL399,"0.#"),1)&lt;&gt;"."),TRUE,FALSE)</formula>
    </cfRule>
    <cfRule type="expression" dxfId="1512" priority="952">
      <formula>IF(AND(AL399&gt;=0, RIGHT(TEXT(AL399,"0.#"),1)="."),TRUE,FALSE)</formula>
    </cfRule>
    <cfRule type="expression" dxfId="1511" priority="953">
      <formula>IF(AND(AL399&lt;0, RIGHT(TEXT(AL399,"0.#"),1)&lt;&gt;"."),TRUE,FALSE)</formula>
    </cfRule>
    <cfRule type="expression" dxfId="1510" priority="954">
      <formula>IF(AND(AL399&lt;0, RIGHT(TEXT(AL399,"0.#"),1)="."),TRUE,FALSE)</formula>
    </cfRule>
  </conditionalFormatting>
  <conditionalFormatting sqref="AL434:AO434 AL452:AO461">
    <cfRule type="expression" dxfId="1509" priority="945">
      <formula>IF(AND(AL434&gt;=0, RIGHT(TEXT(AL434,"0.#"),1)&lt;&gt;"."),TRUE,FALSE)</formula>
    </cfRule>
    <cfRule type="expression" dxfId="1508" priority="946">
      <formula>IF(AND(AL434&gt;=0, RIGHT(TEXT(AL434,"0.#"),1)="."),TRUE,FALSE)</formula>
    </cfRule>
    <cfRule type="expression" dxfId="1507" priority="947">
      <formula>IF(AND(AL434&lt;0, RIGHT(TEXT(AL434,"0.#"),1)&lt;&gt;"."),TRUE,FALSE)</formula>
    </cfRule>
    <cfRule type="expression" dxfId="1506" priority="948">
      <formula>IF(AND(AL434&lt;0, RIGHT(TEXT(AL434,"0.#"),1)="."),TRUE,FALSE)</formula>
    </cfRule>
  </conditionalFormatting>
  <conditionalFormatting sqref="AL432:AO433">
    <cfRule type="expression" dxfId="1505" priority="939">
      <formula>IF(AND(AL432&gt;=0, RIGHT(TEXT(AL432,"0.#"),1)&lt;&gt;"."),TRUE,FALSE)</formula>
    </cfRule>
    <cfRule type="expression" dxfId="1504" priority="940">
      <formula>IF(AND(AL432&gt;=0, RIGHT(TEXT(AL432,"0.#"),1)="."),TRUE,FALSE)</formula>
    </cfRule>
    <cfRule type="expression" dxfId="1503" priority="941">
      <formula>IF(AND(AL432&lt;0, RIGHT(TEXT(AL432,"0.#"),1)&lt;&gt;"."),TRUE,FALSE)</formula>
    </cfRule>
    <cfRule type="expression" dxfId="1502" priority="942">
      <formula>IF(AND(AL432&lt;0, RIGHT(TEXT(AL432,"0.#"),1)="."),TRUE,FALSE)</formula>
    </cfRule>
  </conditionalFormatting>
  <conditionalFormatting sqref="AL467:AO494">
    <cfRule type="expression" dxfId="1501" priority="933">
      <formula>IF(AND(AL467&gt;=0, RIGHT(TEXT(AL467,"0.#"),1)&lt;&gt;"."),TRUE,FALSE)</formula>
    </cfRule>
    <cfRule type="expression" dxfId="1500" priority="934">
      <formula>IF(AND(AL467&gt;=0, RIGHT(TEXT(AL467,"0.#"),1)="."),TRUE,FALSE)</formula>
    </cfRule>
    <cfRule type="expression" dxfId="1499" priority="935">
      <formula>IF(AND(AL467&lt;0, RIGHT(TEXT(AL467,"0.#"),1)&lt;&gt;"."),TRUE,FALSE)</formula>
    </cfRule>
    <cfRule type="expression" dxfId="1498" priority="936">
      <formula>IF(AND(AL467&lt;0, RIGHT(TEXT(AL467,"0.#"),1)="."),TRUE,FALSE)</formula>
    </cfRule>
  </conditionalFormatting>
  <conditionalFormatting sqref="AL465:AO466">
    <cfRule type="expression" dxfId="1497" priority="927">
      <formula>IF(AND(AL465&gt;=0, RIGHT(TEXT(AL465,"0.#"),1)&lt;&gt;"."),TRUE,FALSE)</formula>
    </cfRule>
    <cfRule type="expression" dxfId="1496" priority="928">
      <formula>IF(AND(AL465&gt;=0, RIGHT(TEXT(AL465,"0.#"),1)="."),TRUE,FALSE)</formula>
    </cfRule>
    <cfRule type="expression" dxfId="1495" priority="929">
      <formula>IF(AND(AL465&lt;0, RIGHT(TEXT(AL465,"0.#"),1)&lt;&gt;"."),TRUE,FALSE)</formula>
    </cfRule>
    <cfRule type="expression" dxfId="1494" priority="930">
      <formula>IF(AND(AL465&lt;0, RIGHT(TEXT(AL465,"0.#"),1)="."),TRUE,FALSE)</formula>
    </cfRule>
  </conditionalFormatting>
  <conditionalFormatting sqref="AL500:AO527">
    <cfRule type="expression" dxfId="1493" priority="921">
      <formula>IF(AND(AL500&gt;=0, RIGHT(TEXT(AL500,"0.#"),1)&lt;&gt;"."),TRUE,FALSE)</formula>
    </cfRule>
    <cfRule type="expression" dxfId="1492" priority="922">
      <formula>IF(AND(AL500&gt;=0, RIGHT(TEXT(AL500,"0.#"),1)="."),TRUE,FALSE)</formula>
    </cfRule>
    <cfRule type="expression" dxfId="1491" priority="923">
      <formula>IF(AND(AL500&lt;0, RIGHT(TEXT(AL500,"0.#"),1)&lt;&gt;"."),TRUE,FALSE)</formula>
    </cfRule>
    <cfRule type="expression" dxfId="1490" priority="924">
      <formula>IF(AND(AL500&lt;0, RIGHT(TEXT(AL500,"0.#"),1)="."),TRUE,FALSE)</formula>
    </cfRule>
  </conditionalFormatting>
  <conditionalFormatting sqref="AL498:AO499">
    <cfRule type="expression" dxfId="1489" priority="915">
      <formula>IF(AND(AL498&gt;=0, RIGHT(TEXT(AL498,"0.#"),1)&lt;&gt;"."),TRUE,FALSE)</formula>
    </cfRule>
    <cfRule type="expression" dxfId="1488" priority="916">
      <formula>IF(AND(AL498&gt;=0, RIGHT(TEXT(AL498,"0.#"),1)="."),TRUE,FALSE)</formula>
    </cfRule>
    <cfRule type="expression" dxfId="1487" priority="917">
      <formula>IF(AND(AL498&lt;0, RIGHT(TEXT(AL498,"0.#"),1)&lt;&gt;"."),TRUE,FALSE)</formula>
    </cfRule>
    <cfRule type="expression" dxfId="1486" priority="918">
      <formula>IF(AND(AL498&lt;0, RIGHT(TEXT(AL498,"0.#"),1)="."),TRUE,FALSE)</formula>
    </cfRule>
  </conditionalFormatting>
  <conditionalFormatting sqref="AL533:AO560">
    <cfRule type="expression" dxfId="1485" priority="909">
      <formula>IF(AND(AL533&gt;=0, RIGHT(TEXT(AL533,"0.#"),1)&lt;&gt;"."),TRUE,FALSE)</formula>
    </cfRule>
    <cfRule type="expression" dxfId="1484" priority="910">
      <formula>IF(AND(AL533&gt;=0, RIGHT(TEXT(AL533,"0.#"),1)="."),TRUE,FALSE)</formula>
    </cfRule>
    <cfRule type="expression" dxfId="1483" priority="911">
      <formula>IF(AND(AL533&lt;0, RIGHT(TEXT(AL533,"0.#"),1)&lt;&gt;"."),TRUE,FALSE)</formula>
    </cfRule>
    <cfRule type="expression" dxfId="1482" priority="912">
      <formula>IF(AND(AL533&lt;0, RIGHT(TEXT(AL533,"0.#"),1)="."),TRUE,FALSE)</formula>
    </cfRule>
  </conditionalFormatting>
  <conditionalFormatting sqref="AL531:AO532">
    <cfRule type="expression" dxfId="1481" priority="903">
      <formula>IF(AND(AL531&gt;=0, RIGHT(TEXT(AL531,"0.#"),1)&lt;&gt;"."),TRUE,FALSE)</formula>
    </cfRule>
    <cfRule type="expression" dxfId="1480" priority="904">
      <formula>IF(AND(AL531&gt;=0, RIGHT(TEXT(AL531,"0.#"),1)="."),TRUE,FALSE)</formula>
    </cfRule>
    <cfRule type="expression" dxfId="1479" priority="905">
      <formula>IF(AND(AL531&lt;0, RIGHT(TEXT(AL531,"0.#"),1)&lt;&gt;"."),TRUE,FALSE)</formula>
    </cfRule>
    <cfRule type="expression" dxfId="1478" priority="906">
      <formula>IF(AND(AL531&lt;0, RIGHT(TEXT(AL531,"0.#"),1)="."),TRUE,FALSE)</formula>
    </cfRule>
  </conditionalFormatting>
  <conditionalFormatting sqref="Y531:Y532">
    <cfRule type="expression" dxfId="1477" priority="901">
      <formula>IF(RIGHT(TEXT(Y531,"0.#"),1)=".",FALSE,TRUE)</formula>
    </cfRule>
    <cfRule type="expression" dxfId="1476" priority="902">
      <formula>IF(RIGHT(TEXT(Y531,"0.#"),1)=".",TRUE,FALSE)</formula>
    </cfRule>
  </conditionalFormatting>
  <conditionalFormatting sqref="AL566:AO593">
    <cfRule type="expression" dxfId="1475" priority="897">
      <formula>IF(AND(AL566&gt;=0, RIGHT(TEXT(AL566,"0.#"),1)&lt;&gt;"."),TRUE,FALSE)</formula>
    </cfRule>
    <cfRule type="expression" dxfId="1474" priority="898">
      <formula>IF(AND(AL566&gt;=0, RIGHT(TEXT(AL566,"0.#"),1)="."),TRUE,FALSE)</formula>
    </cfRule>
    <cfRule type="expression" dxfId="1473" priority="899">
      <formula>IF(AND(AL566&lt;0, RIGHT(TEXT(AL566,"0.#"),1)&lt;&gt;"."),TRUE,FALSE)</formula>
    </cfRule>
    <cfRule type="expression" dxfId="1472" priority="900">
      <formula>IF(AND(AL566&lt;0, RIGHT(TEXT(AL566,"0.#"),1)="."),TRUE,FALSE)</formula>
    </cfRule>
  </conditionalFormatting>
  <conditionalFormatting sqref="Y566:Y593">
    <cfRule type="expression" dxfId="1471" priority="895">
      <formula>IF(RIGHT(TEXT(Y566,"0.#"),1)=".",FALSE,TRUE)</formula>
    </cfRule>
    <cfRule type="expression" dxfId="1470" priority="896">
      <formula>IF(RIGHT(TEXT(Y566,"0.#"),1)=".",TRUE,FALSE)</formula>
    </cfRule>
  </conditionalFormatting>
  <conditionalFormatting sqref="AL564:AO565">
    <cfRule type="expression" dxfId="1469" priority="891">
      <formula>IF(AND(AL564&gt;=0, RIGHT(TEXT(AL564,"0.#"),1)&lt;&gt;"."),TRUE,FALSE)</formula>
    </cfRule>
    <cfRule type="expression" dxfId="1468" priority="892">
      <formula>IF(AND(AL564&gt;=0, RIGHT(TEXT(AL564,"0.#"),1)="."),TRUE,FALSE)</formula>
    </cfRule>
    <cfRule type="expression" dxfId="1467" priority="893">
      <formula>IF(AND(AL564&lt;0, RIGHT(TEXT(AL564,"0.#"),1)&lt;&gt;"."),TRUE,FALSE)</formula>
    </cfRule>
    <cfRule type="expression" dxfId="1466" priority="894">
      <formula>IF(AND(AL564&lt;0, RIGHT(TEXT(AL564,"0.#"),1)="."),TRUE,FALSE)</formula>
    </cfRule>
  </conditionalFormatting>
  <conditionalFormatting sqref="Y564:Y565">
    <cfRule type="expression" dxfId="1465" priority="889">
      <formula>IF(RIGHT(TEXT(Y564,"0.#"),1)=".",FALSE,TRUE)</formula>
    </cfRule>
    <cfRule type="expression" dxfId="1464" priority="890">
      <formula>IF(RIGHT(TEXT(Y564,"0.#"),1)=".",TRUE,FALSE)</formula>
    </cfRule>
  </conditionalFormatting>
  <conditionalFormatting sqref="AL599:AO626">
    <cfRule type="expression" dxfId="1463" priority="885">
      <formula>IF(AND(AL599&gt;=0, RIGHT(TEXT(AL599,"0.#"),1)&lt;&gt;"."),TRUE,FALSE)</formula>
    </cfRule>
    <cfRule type="expression" dxfId="1462" priority="886">
      <formula>IF(AND(AL599&gt;=0, RIGHT(TEXT(AL599,"0.#"),1)="."),TRUE,FALSE)</formula>
    </cfRule>
    <cfRule type="expression" dxfId="1461" priority="887">
      <formula>IF(AND(AL599&lt;0, RIGHT(TEXT(AL599,"0.#"),1)&lt;&gt;"."),TRUE,FALSE)</formula>
    </cfRule>
    <cfRule type="expression" dxfId="1460" priority="888">
      <formula>IF(AND(AL599&lt;0, RIGHT(TEXT(AL599,"0.#"),1)="."),TRUE,FALSE)</formula>
    </cfRule>
  </conditionalFormatting>
  <conditionalFormatting sqref="Y599:Y626">
    <cfRule type="expression" dxfId="1459" priority="883">
      <formula>IF(RIGHT(TEXT(Y599,"0.#"),1)=".",FALSE,TRUE)</formula>
    </cfRule>
    <cfRule type="expression" dxfId="1458" priority="884">
      <formula>IF(RIGHT(TEXT(Y599,"0.#"),1)=".",TRUE,FALSE)</formula>
    </cfRule>
  </conditionalFormatting>
  <conditionalFormatting sqref="AL597:AO598">
    <cfRule type="expression" dxfId="1457" priority="879">
      <formula>IF(AND(AL597&gt;=0, RIGHT(TEXT(AL597,"0.#"),1)&lt;&gt;"."),TRUE,FALSE)</formula>
    </cfRule>
    <cfRule type="expression" dxfId="1456" priority="880">
      <formula>IF(AND(AL597&gt;=0, RIGHT(TEXT(AL597,"0.#"),1)="."),TRUE,FALSE)</formula>
    </cfRule>
    <cfRule type="expression" dxfId="1455" priority="881">
      <formula>IF(AND(AL597&lt;0, RIGHT(TEXT(AL597,"0.#"),1)&lt;&gt;"."),TRUE,FALSE)</formula>
    </cfRule>
    <cfRule type="expression" dxfId="1454" priority="882">
      <formula>IF(AND(AL597&lt;0, RIGHT(TEXT(AL597,"0.#"),1)="."),TRUE,FALSE)</formula>
    </cfRule>
  </conditionalFormatting>
  <conditionalFormatting sqref="Y597:Y598">
    <cfRule type="expression" dxfId="1453" priority="877">
      <formula>IF(RIGHT(TEXT(Y597,"0.#"),1)=".",FALSE,TRUE)</formula>
    </cfRule>
    <cfRule type="expression" dxfId="1452" priority="878">
      <formula>IF(RIGHT(TEXT(Y597,"0.#"),1)=".",TRUE,FALSE)</formula>
    </cfRule>
  </conditionalFormatting>
  <conditionalFormatting sqref="AU33">
    <cfRule type="expression" dxfId="1451" priority="873">
      <formula>IF(RIGHT(TEXT(AU33,"0.#"),1)=".",FALSE,TRUE)</formula>
    </cfRule>
    <cfRule type="expression" dxfId="1450" priority="874">
      <formula>IF(RIGHT(TEXT(AU33,"0.#"),1)=".",TRUE,FALSE)</formula>
    </cfRule>
  </conditionalFormatting>
  <conditionalFormatting sqref="AU32">
    <cfRule type="expression" dxfId="1449" priority="875">
      <formula>IF(RIGHT(TEXT(AU32,"0.#"),1)=".",FALSE,TRUE)</formula>
    </cfRule>
    <cfRule type="expression" dxfId="1448" priority="876">
      <formula>IF(RIGHT(TEXT(AU32,"0.#"),1)=".",TRUE,FALSE)</formula>
    </cfRule>
  </conditionalFormatting>
  <conditionalFormatting sqref="P29:AC29">
    <cfRule type="expression" dxfId="1447" priority="871">
      <formula>IF(RIGHT(TEXT(P29,"0.#"),1)=".",FALSE,TRUE)</formula>
    </cfRule>
    <cfRule type="expression" dxfId="1446" priority="872">
      <formula>IF(RIGHT(TEXT(P29,"0.#"),1)=".",TRUE,FALSE)</formula>
    </cfRule>
  </conditionalFormatting>
  <conditionalFormatting sqref="AM41">
    <cfRule type="expression" dxfId="1445" priority="853">
      <formula>IF(RIGHT(TEXT(AM41,"0.#"),1)=".",FALSE,TRUE)</formula>
    </cfRule>
    <cfRule type="expression" dxfId="1444" priority="854">
      <formula>IF(RIGHT(TEXT(AM41,"0.#"),1)=".",TRUE,FALSE)</formula>
    </cfRule>
  </conditionalFormatting>
  <conditionalFormatting sqref="AM40">
    <cfRule type="expression" dxfId="1443" priority="855">
      <formula>IF(RIGHT(TEXT(AM40,"0.#"),1)=".",FALSE,TRUE)</formula>
    </cfRule>
    <cfRule type="expression" dxfId="1442" priority="856">
      <formula>IF(RIGHT(TEXT(AM40,"0.#"),1)=".",TRUE,FALSE)</formula>
    </cfRule>
  </conditionalFormatting>
  <conditionalFormatting sqref="AE39">
    <cfRule type="expression" dxfId="1441" priority="869">
      <formula>IF(RIGHT(TEXT(AE39,"0.#"),1)=".",FALSE,TRUE)</formula>
    </cfRule>
    <cfRule type="expression" dxfId="1440" priority="870">
      <formula>IF(RIGHT(TEXT(AE39,"0.#"),1)=".",TRUE,FALSE)</formula>
    </cfRule>
  </conditionalFormatting>
  <conditionalFormatting sqref="AQ39:AQ41">
    <cfRule type="expression" dxfId="1439" priority="851">
      <formula>IF(RIGHT(TEXT(AQ39,"0.#"),1)=".",FALSE,TRUE)</formula>
    </cfRule>
    <cfRule type="expression" dxfId="1438" priority="852">
      <formula>IF(RIGHT(TEXT(AQ39,"0.#"),1)=".",TRUE,FALSE)</formula>
    </cfRule>
  </conditionalFormatting>
  <conditionalFormatting sqref="AU39:AU41">
    <cfRule type="expression" dxfId="1437" priority="849">
      <formula>IF(RIGHT(TEXT(AU39,"0.#"),1)=".",FALSE,TRUE)</formula>
    </cfRule>
    <cfRule type="expression" dxfId="1436" priority="850">
      <formula>IF(RIGHT(TEXT(AU39,"0.#"),1)=".",TRUE,FALSE)</formula>
    </cfRule>
  </conditionalFormatting>
  <conditionalFormatting sqref="AI41">
    <cfRule type="expression" dxfId="1435" priority="863">
      <formula>IF(RIGHT(TEXT(AI41,"0.#"),1)=".",FALSE,TRUE)</formula>
    </cfRule>
    <cfRule type="expression" dxfId="1434" priority="864">
      <formula>IF(RIGHT(TEXT(AI41,"0.#"),1)=".",TRUE,FALSE)</formula>
    </cfRule>
  </conditionalFormatting>
  <conditionalFormatting sqref="AE40">
    <cfRule type="expression" dxfId="1433" priority="867">
      <formula>IF(RIGHT(TEXT(AE40,"0.#"),1)=".",FALSE,TRUE)</formula>
    </cfRule>
    <cfRule type="expression" dxfId="1432" priority="868">
      <formula>IF(RIGHT(TEXT(AE40,"0.#"),1)=".",TRUE,FALSE)</formula>
    </cfRule>
  </conditionalFormatting>
  <conditionalFormatting sqref="AE41">
    <cfRule type="expression" dxfId="1431" priority="865">
      <formula>IF(RIGHT(TEXT(AE41,"0.#"),1)=".",FALSE,TRUE)</formula>
    </cfRule>
    <cfRule type="expression" dxfId="1430" priority="866">
      <formula>IF(RIGHT(TEXT(AE41,"0.#"),1)=".",TRUE,FALSE)</formula>
    </cfRule>
  </conditionalFormatting>
  <conditionalFormatting sqref="AM39">
    <cfRule type="expression" dxfId="1429" priority="857">
      <formula>IF(RIGHT(TEXT(AM39,"0.#"),1)=".",FALSE,TRUE)</formula>
    </cfRule>
    <cfRule type="expression" dxfId="1428" priority="858">
      <formula>IF(RIGHT(TEXT(AM39,"0.#"),1)=".",TRUE,FALSE)</formula>
    </cfRule>
  </conditionalFormatting>
  <conditionalFormatting sqref="AI39">
    <cfRule type="expression" dxfId="1427" priority="859">
      <formula>IF(RIGHT(TEXT(AI39,"0.#"),1)=".",FALSE,TRUE)</formula>
    </cfRule>
    <cfRule type="expression" dxfId="1426" priority="860">
      <formula>IF(RIGHT(TEXT(AI39,"0.#"),1)=".",TRUE,FALSE)</formula>
    </cfRule>
  </conditionalFormatting>
  <conditionalFormatting sqref="AI40">
    <cfRule type="expression" dxfId="1425" priority="861">
      <formula>IF(RIGHT(TEXT(AI40,"0.#"),1)=".",FALSE,TRUE)</formula>
    </cfRule>
    <cfRule type="expression" dxfId="1424" priority="862">
      <formula>IF(RIGHT(TEXT(AI40,"0.#"),1)=".",TRUE,FALSE)</formula>
    </cfRule>
  </conditionalFormatting>
  <conditionalFormatting sqref="AM69">
    <cfRule type="expression" dxfId="1423" priority="821">
      <formula>IF(RIGHT(TEXT(AM69,"0.#"),1)=".",FALSE,TRUE)</formula>
    </cfRule>
    <cfRule type="expression" dxfId="1422" priority="822">
      <formula>IF(RIGHT(TEXT(AM69,"0.#"),1)=".",TRUE,FALSE)</formula>
    </cfRule>
  </conditionalFormatting>
  <conditionalFormatting sqref="AE70 AM70">
    <cfRule type="expression" dxfId="1421" priority="819">
      <formula>IF(RIGHT(TEXT(AE70,"0.#"),1)=".",FALSE,TRUE)</formula>
    </cfRule>
    <cfRule type="expression" dxfId="1420" priority="820">
      <formula>IF(RIGHT(TEXT(AE70,"0.#"),1)=".",TRUE,FALSE)</formula>
    </cfRule>
  </conditionalFormatting>
  <conditionalFormatting sqref="AI70">
    <cfRule type="expression" dxfId="1419" priority="817">
      <formula>IF(RIGHT(TEXT(AI70,"0.#"),1)=".",FALSE,TRUE)</formula>
    </cfRule>
    <cfRule type="expression" dxfId="1418" priority="818">
      <formula>IF(RIGHT(TEXT(AI70,"0.#"),1)=".",TRUE,FALSE)</formula>
    </cfRule>
  </conditionalFormatting>
  <conditionalFormatting sqref="AQ70">
    <cfRule type="expression" dxfId="1417" priority="815">
      <formula>IF(RIGHT(TEXT(AQ70,"0.#"),1)=".",FALSE,TRUE)</formula>
    </cfRule>
    <cfRule type="expression" dxfId="1416" priority="816">
      <formula>IF(RIGHT(TEXT(AQ70,"0.#"),1)=".",TRUE,FALSE)</formula>
    </cfRule>
  </conditionalFormatting>
  <conditionalFormatting sqref="AE69 AQ69">
    <cfRule type="expression" dxfId="1415" priority="825">
      <formula>IF(RIGHT(TEXT(AE69,"0.#"),1)=".",FALSE,TRUE)</formula>
    </cfRule>
    <cfRule type="expression" dxfId="1414" priority="826">
      <formula>IF(RIGHT(TEXT(AE69,"0.#"),1)=".",TRUE,FALSE)</formula>
    </cfRule>
  </conditionalFormatting>
  <conditionalFormatting sqref="AI69">
    <cfRule type="expression" dxfId="1413" priority="823">
      <formula>IF(RIGHT(TEXT(AI69,"0.#"),1)=".",FALSE,TRUE)</formula>
    </cfRule>
    <cfRule type="expression" dxfId="1412" priority="824">
      <formula>IF(RIGHT(TEXT(AI69,"0.#"),1)=".",TRUE,FALSE)</formula>
    </cfRule>
  </conditionalFormatting>
  <conditionalFormatting sqref="AE66 AQ66">
    <cfRule type="expression" dxfId="1411" priority="813">
      <formula>IF(RIGHT(TEXT(AE66,"0.#"),1)=".",FALSE,TRUE)</formula>
    </cfRule>
    <cfRule type="expression" dxfId="1410" priority="814">
      <formula>IF(RIGHT(TEXT(AE66,"0.#"),1)=".",TRUE,FALSE)</formula>
    </cfRule>
  </conditionalFormatting>
  <conditionalFormatting sqref="AI66">
    <cfRule type="expression" dxfId="1409" priority="811">
      <formula>IF(RIGHT(TEXT(AI66,"0.#"),1)=".",FALSE,TRUE)</formula>
    </cfRule>
    <cfRule type="expression" dxfId="1408" priority="812">
      <formula>IF(RIGHT(TEXT(AI66,"0.#"),1)=".",TRUE,FALSE)</formula>
    </cfRule>
  </conditionalFormatting>
  <conditionalFormatting sqref="AM66">
    <cfRule type="expression" dxfId="1407" priority="809">
      <formula>IF(RIGHT(TEXT(AM66,"0.#"),1)=".",FALSE,TRUE)</formula>
    </cfRule>
    <cfRule type="expression" dxfId="1406" priority="810">
      <formula>IF(RIGHT(TEXT(AM66,"0.#"),1)=".",TRUE,FALSE)</formula>
    </cfRule>
  </conditionalFormatting>
  <conditionalFormatting sqref="AE67">
    <cfRule type="expression" dxfId="1405" priority="807">
      <formula>IF(RIGHT(TEXT(AE67,"0.#"),1)=".",FALSE,TRUE)</formula>
    </cfRule>
    <cfRule type="expression" dxfId="1404" priority="808">
      <formula>IF(RIGHT(TEXT(AE67,"0.#"),1)=".",TRUE,FALSE)</formula>
    </cfRule>
  </conditionalFormatting>
  <conditionalFormatting sqref="AI67">
    <cfRule type="expression" dxfId="1403" priority="805">
      <formula>IF(RIGHT(TEXT(AI67,"0.#"),1)=".",FALSE,TRUE)</formula>
    </cfRule>
    <cfRule type="expression" dxfId="1402" priority="806">
      <formula>IF(RIGHT(TEXT(AI67,"0.#"),1)=".",TRUE,FALSE)</formula>
    </cfRule>
  </conditionalFormatting>
  <conditionalFormatting sqref="AM67">
    <cfRule type="expression" dxfId="1401" priority="803">
      <formula>IF(RIGHT(TEXT(AM67,"0.#"),1)=".",FALSE,TRUE)</formula>
    </cfRule>
    <cfRule type="expression" dxfId="1400" priority="804">
      <formula>IF(RIGHT(TEXT(AM67,"0.#"),1)=".",TRUE,FALSE)</formula>
    </cfRule>
  </conditionalFormatting>
  <conditionalFormatting sqref="AQ67">
    <cfRule type="expression" dxfId="1399" priority="801">
      <formula>IF(RIGHT(TEXT(AQ67,"0.#"),1)=".",FALSE,TRUE)</formula>
    </cfRule>
    <cfRule type="expression" dxfId="1398" priority="802">
      <formula>IF(RIGHT(TEXT(AQ67,"0.#"),1)=".",TRUE,FALSE)</formula>
    </cfRule>
  </conditionalFormatting>
  <conditionalFormatting sqref="AU66">
    <cfRule type="expression" dxfId="1397" priority="799">
      <formula>IF(RIGHT(TEXT(AU66,"0.#"),1)=".",FALSE,TRUE)</formula>
    </cfRule>
    <cfRule type="expression" dxfId="1396" priority="800">
      <formula>IF(RIGHT(TEXT(AU66,"0.#"),1)=".",TRUE,FALSE)</formula>
    </cfRule>
  </conditionalFormatting>
  <conditionalFormatting sqref="AU67">
    <cfRule type="expression" dxfId="1395" priority="797">
      <formula>IF(RIGHT(TEXT(AU67,"0.#"),1)=".",FALSE,TRUE)</formula>
    </cfRule>
    <cfRule type="expression" dxfId="1394" priority="798">
      <formula>IF(RIGHT(TEXT(AU67,"0.#"),1)=".",TRUE,FALSE)</formula>
    </cfRule>
  </conditionalFormatting>
  <conditionalFormatting sqref="AE100 AQ100">
    <cfRule type="expression" dxfId="1393" priority="759">
      <formula>IF(RIGHT(TEXT(AE100,"0.#"),1)=".",FALSE,TRUE)</formula>
    </cfRule>
    <cfRule type="expression" dxfId="1392" priority="760">
      <formula>IF(RIGHT(TEXT(AE100,"0.#"),1)=".",TRUE,FALSE)</formula>
    </cfRule>
  </conditionalFormatting>
  <conditionalFormatting sqref="AI100">
    <cfRule type="expression" dxfId="1391" priority="757">
      <formula>IF(RIGHT(TEXT(AI100,"0.#"),1)=".",FALSE,TRUE)</formula>
    </cfRule>
    <cfRule type="expression" dxfId="1390" priority="758">
      <formula>IF(RIGHT(TEXT(AI100,"0.#"),1)=".",TRUE,FALSE)</formula>
    </cfRule>
  </conditionalFormatting>
  <conditionalFormatting sqref="AM100">
    <cfRule type="expression" dxfId="1389" priority="755">
      <formula>IF(RIGHT(TEXT(AM100,"0.#"),1)=".",FALSE,TRUE)</formula>
    </cfRule>
    <cfRule type="expression" dxfId="1388" priority="756">
      <formula>IF(RIGHT(TEXT(AM100,"0.#"),1)=".",TRUE,FALSE)</formula>
    </cfRule>
  </conditionalFormatting>
  <conditionalFormatting sqref="AE101">
    <cfRule type="expression" dxfId="1387" priority="753">
      <formula>IF(RIGHT(TEXT(AE101,"0.#"),1)=".",FALSE,TRUE)</formula>
    </cfRule>
    <cfRule type="expression" dxfId="1386" priority="754">
      <formula>IF(RIGHT(TEXT(AE101,"0.#"),1)=".",TRUE,FALSE)</formula>
    </cfRule>
  </conditionalFormatting>
  <conditionalFormatting sqref="AI101">
    <cfRule type="expression" dxfId="1385" priority="751">
      <formula>IF(RIGHT(TEXT(AI101,"0.#"),1)=".",FALSE,TRUE)</formula>
    </cfRule>
    <cfRule type="expression" dxfId="1384" priority="752">
      <formula>IF(RIGHT(TEXT(AI101,"0.#"),1)=".",TRUE,FALSE)</formula>
    </cfRule>
  </conditionalFormatting>
  <conditionalFormatting sqref="AM101">
    <cfRule type="expression" dxfId="1383" priority="749">
      <formula>IF(RIGHT(TEXT(AM101,"0.#"),1)=".",FALSE,TRUE)</formula>
    </cfRule>
    <cfRule type="expression" dxfId="1382" priority="750">
      <formula>IF(RIGHT(TEXT(AM101,"0.#"),1)=".",TRUE,FALSE)</formula>
    </cfRule>
  </conditionalFormatting>
  <conditionalFormatting sqref="AQ101">
    <cfRule type="expression" dxfId="1381" priority="747">
      <formula>IF(RIGHT(TEXT(AQ101,"0.#"),1)=".",FALSE,TRUE)</formula>
    </cfRule>
    <cfRule type="expression" dxfId="1380" priority="748">
      <formula>IF(RIGHT(TEXT(AQ101,"0.#"),1)=".",TRUE,FALSE)</formula>
    </cfRule>
  </conditionalFormatting>
  <conditionalFormatting sqref="AU100">
    <cfRule type="expression" dxfId="1379" priority="745">
      <formula>IF(RIGHT(TEXT(AU100,"0.#"),1)=".",FALSE,TRUE)</formula>
    </cfRule>
    <cfRule type="expression" dxfId="1378" priority="746">
      <formula>IF(RIGHT(TEXT(AU100,"0.#"),1)=".",TRUE,FALSE)</formula>
    </cfRule>
  </conditionalFormatting>
  <conditionalFormatting sqref="AU101">
    <cfRule type="expression" dxfId="1377" priority="743">
      <formula>IF(RIGHT(TEXT(AU101,"0.#"),1)=".",FALSE,TRUE)</formula>
    </cfRule>
    <cfRule type="expression" dxfId="1376" priority="744">
      <formula>IF(RIGHT(TEXT(AU101,"0.#"),1)=".",TRUE,FALSE)</formula>
    </cfRule>
  </conditionalFormatting>
  <conditionalFormatting sqref="AM35">
    <cfRule type="expression" dxfId="1375" priority="737">
      <formula>IF(RIGHT(TEXT(AM35,"0.#"),1)=".",FALSE,TRUE)</formula>
    </cfRule>
    <cfRule type="expression" dxfId="1374" priority="738">
      <formula>IF(RIGHT(TEXT(AM35,"0.#"),1)=".",TRUE,FALSE)</formula>
    </cfRule>
  </conditionalFormatting>
  <conditionalFormatting sqref="AE36 AM36">
    <cfRule type="expression" dxfId="1373" priority="735">
      <formula>IF(RIGHT(TEXT(AE36,"0.#"),1)=".",FALSE,TRUE)</formula>
    </cfRule>
    <cfRule type="expression" dxfId="1372" priority="736">
      <formula>IF(RIGHT(TEXT(AE36,"0.#"),1)=".",TRUE,FALSE)</formula>
    </cfRule>
  </conditionalFormatting>
  <conditionalFormatting sqref="AI36">
    <cfRule type="expression" dxfId="1371" priority="733">
      <formula>IF(RIGHT(TEXT(AI36,"0.#"),1)=".",FALSE,TRUE)</formula>
    </cfRule>
    <cfRule type="expression" dxfId="1370" priority="734">
      <formula>IF(RIGHT(TEXT(AI36,"0.#"),1)=".",TRUE,FALSE)</formula>
    </cfRule>
  </conditionalFormatting>
  <conditionalFormatting sqref="AQ36">
    <cfRule type="expression" dxfId="1369" priority="731">
      <formula>IF(RIGHT(TEXT(AQ36,"0.#"),1)=".",FALSE,TRUE)</formula>
    </cfRule>
    <cfRule type="expression" dxfId="1368" priority="732">
      <formula>IF(RIGHT(TEXT(AQ36,"0.#"),1)=".",TRUE,FALSE)</formula>
    </cfRule>
  </conditionalFormatting>
  <conditionalFormatting sqref="AE35 AQ35">
    <cfRule type="expression" dxfId="1367" priority="741">
      <formula>IF(RIGHT(TEXT(AE35,"0.#"),1)=".",FALSE,TRUE)</formula>
    </cfRule>
    <cfRule type="expression" dxfId="1366" priority="742">
      <formula>IF(RIGHT(TEXT(AE35,"0.#"),1)=".",TRUE,FALSE)</formula>
    </cfRule>
  </conditionalFormatting>
  <conditionalFormatting sqref="AI35">
    <cfRule type="expression" dxfId="1365" priority="739">
      <formula>IF(RIGHT(TEXT(AI35,"0.#"),1)=".",FALSE,TRUE)</formula>
    </cfRule>
    <cfRule type="expression" dxfId="1364" priority="740">
      <formula>IF(RIGHT(TEXT(AI35,"0.#"),1)=".",TRUE,FALSE)</formula>
    </cfRule>
  </conditionalFormatting>
  <conditionalFormatting sqref="AM103">
    <cfRule type="expression" dxfId="1363" priority="725">
      <formula>IF(RIGHT(TEXT(AM103,"0.#"),1)=".",FALSE,TRUE)</formula>
    </cfRule>
    <cfRule type="expression" dxfId="1362" priority="726">
      <formula>IF(RIGHT(TEXT(AM103,"0.#"),1)=".",TRUE,FALSE)</formula>
    </cfRule>
  </conditionalFormatting>
  <conditionalFormatting sqref="AE104 AM104">
    <cfRule type="expression" dxfId="1361" priority="723">
      <formula>IF(RIGHT(TEXT(AE104,"0.#"),1)=".",FALSE,TRUE)</formula>
    </cfRule>
    <cfRule type="expression" dxfId="1360" priority="724">
      <formula>IF(RIGHT(TEXT(AE104,"0.#"),1)=".",TRUE,FALSE)</formula>
    </cfRule>
  </conditionalFormatting>
  <conditionalFormatting sqref="AI104">
    <cfRule type="expression" dxfId="1359" priority="721">
      <formula>IF(RIGHT(TEXT(AI104,"0.#"),1)=".",FALSE,TRUE)</formula>
    </cfRule>
    <cfRule type="expression" dxfId="1358" priority="722">
      <formula>IF(RIGHT(TEXT(AI104,"0.#"),1)=".",TRUE,FALSE)</formula>
    </cfRule>
  </conditionalFormatting>
  <conditionalFormatting sqref="AQ104">
    <cfRule type="expression" dxfId="1357" priority="719">
      <formula>IF(RIGHT(TEXT(AQ104,"0.#"),1)=".",FALSE,TRUE)</formula>
    </cfRule>
    <cfRule type="expression" dxfId="1356" priority="720">
      <formula>IF(RIGHT(TEXT(AQ104,"0.#"),1)=".",TRUE,FALSE)</formula>
    </cfRule>
  </conditionalFormatting>
  <conditionalFormatting sqref="AE103 AQ103">
    <cfRule type="expression" dxfId="1355" priority="729">
      <formula>IF(RIGHT(TEXT(AE103,"0.#"),1)=".",FALSE,TRUE)</formula>
    </cfRule>
    <cfRule type="expression" dxfId="1354" priority="730">
      <formula>IF(RIGHT(TEXT(AE103,"0.#"),1)=".",TRUE,FALSE)</formula>
    </cfRule>
  </conditionalFormatting>
  <conditionalFormatting sqref="AI103">
    <cfRule type="expression" dxfId="1353" priority="727">
      <formula>IF(RIGHT(TEXT(AI103,"0.#"),1)=".",FALSE,TRUE)</formula>
    </cfRule>
    <cfRule type="expression" dxfId="1352" priority="728">
      <formula>IF(RIGHT(TEXT(AI103,"0.#"),1)=".",TRUE,FALSE)</formula>
    </cfRule>
  </conditionalFormatting>
  <conditionalFormatting sqref="AM137">
    <cfRule type="expression" dxfId="1351" priority="713">
      <formula>IF(RIGHT(TEXT(AM137,"0.#"),1)=".",FALSE,TRUE)</formula>
    </cfRule>
    <cfRule type="expression" dxfId="1350" priority="714">
      <formula>IF(RIGHT(TEXT(AM137,"0.#"),1)=".",TRUE,FALSE)</formula>
    </cfRule>
  </conditionalFormatting>
  <conditionalFormatting sqref="AE138 AM138">
    <cfRule type="expression" dxfId="1349" priority="711">
      <formula>IF(RIGHT(TEXT(AE138,"0.#"),1)=".",FALSE,TRUE)</formula>
    </cfRule>
    <cfRule type="expression" dxfId="1348" priority="712">
      <formula>IF(RIGHT(TEXT(AE138,"0.#"),1)=".",TRUE,FALSE)</formula>
    </cfRule>
  </conditionalFormatting>
  <conditionalFormatting sqref="AI138">
    <cfRule type="expression" dxfId="1347" priority="709">
      <formula>IF(RIGHT(TEXT(AI138,"0.#"),1)=".",FALSE,TRUE)</formula>
    </cfRule>
    <cfRule type="expression" dxfId="1346" priority="710">
      <formula>IF(RIGHT(TEXT(AI138,"0.#"),1)=".",TRUE,FALSE)</formula>
    </cfRule>
  </conditionalFormatting>
  <conditionalFormatting sqref="AQ138">
    <cfRule type="expression" dxfId="1345" priority="707">
      <formula>IF(RIGHT(TEXT(AQ138,"0.#"),1)=".",FALSE,TRUE)</formula>
    </cfRule>
    <cfRule type="expression" dxfId="1344" priority="708">
      <formula>IF(RIGHT(TEXT(AQ138,"0.#"),1)=".",TRUE,FALSE)</formula>
    </cfRule>
  </conditionalFormatting>
  <conditionalFormatting sqref="AE137 AQ137">
    <cfRule type="expression" dxfId="1343" priority="717">
      <formula>IF(RIGHT(TEXT(AE137,"0.#"),1)=".",FALSE,TRUE)</formula>
    </cfRule>
    <cfRule type="expression" dxfId="1342" priority="718">
      <formula>IF(RIGHT(TEXT(AE137,"0.#"),1)=".",TRUE,FALSE)</formula>
    </cfRule>
  </conditionalFormatting>
  <conditionalFormatting sqref="AI137">
    <cfRule type="expression" dxfId="1341" priority="715">
      <formula>IF(RIGHT(TEXT(AI137,"0.#"),1)=".",FALSE,TRUE)</formula>
    </cfRule>
    <cfRule type="expression" dxfId="1340" priority="716">
      <formula>IF(RIGHT(TEXT(AI137,"0.#"),1)=".",TRUE,FALSE)</formula>
    </cfRule>
  </conditionalFormatting>
  <conditionalFormatting sqref="AM171">
    <cfRule type="expression" dxfId="1339" priority="701">
      <formula>IF(RIGHT(TEXT(AM171,"0.#"),1)=".",FALSE,TRUE)</formula>
    </cfRule>
    <cfRule type="expression" dxfId="1338" priority="702">
      <formula>IF(RIGHT(TEXT(AM171,"0.#"),1)=".",TRUE,FALSE)</formula>
    </cfRule>
  </conditionalFormatting>
  <conditionalFormatting sqref="AE172 AM172">
    <cfRule type="expression" dxfId="1337" priority="699">
      <formula>IF(RIGHT(TEXT(AE172,"0.#"),1)=".",FALSE,TRUE)</formula>
    </cfRule>
    <cfRule type="expression" dxfId="1336" priority="700">
      <formula>IF(RIGHT(TEXT(AE172,"0.#"),1)=".",TRUE,FALSE)</formula>
    </cfRule>
  </conditionalFormatting>
  <conditionalFormatting sqref="AI172">
    <cfRule type="expression" dxfId="1335" priority="697">
      <formula>IF(RIGHT(TEXT(AI172,"0.#"),1)=".",FALSE,TRUE)</formula>
    </cfRule>
    <cfRule type="expression" dxfId="1334" priority="698">
      <formula>IF(RIGHT(TEXT(AI172,"0.#"),1)=".",TRUE,FALSE)</formula>
    </cfRule>
  </conditionalFormatting>
  <conditionalFormatting sqref="AQ172">
    <cfRule type="expression" dxfId="1333" priority="695">
      <formula>IF(RIGHT(TEXT(AQ172,"0.#"),1)=".",FALSE,TRUE)</formula>
    </cfRule>
    <cfRule type="expression" dxfId="1332" priority="696">
      <formula>IF(RIGHT(TEXT(AQ172,"0.#"),1)=".",TRUE,FALSE)</formula>
    </cfRule>
  </conditionalFormatting>
  <conditionalFormatting sqref="AE171 AQ171">
    <cfRule type="expression" dxfId="1331" priority="705">
      <formula>IF(RIGHT(TEXT(AE171,"0.#"),1)=".",FALSE,TRUE)</formula>
    </cfRule>
    <cfRule type="expression" dxfId="1330" priority="706">
      <formula>IF(RIGHT(TEXT(AE171,"0.#"),1)=".",TRUE,FALSE)</formula>
    </cfRule>
  </conditionalFormatting>
  <conditionalFormatting sqref="AI171">
    <cfRule type="expression" dxfId="1329" priority="703">
      <formula>IF(RIGHT(TEXT(AI171,"0.#"),1)=".",FALSE,TRUE)</formula>
    </cfRule>
    <cfRule type="expression" dxfId="1328" priority="704">
      <formula>IF(RIGHT(TEXT(AI171,"0.#"),1)=".",TRUE,FALSE)</formula>
    </cfRule>
  </conditionalFormatting>
  <conditionalFormatting sqref="AE73">
    <cfRule type="expression" dxfId="1327" priority="693">
      <formula>IF(RIGHT(TEXT(AE73,"0.#"),1)=".",FALSE,TRUE)</formula>
    </cfRule>
    <cfRule type="expression" dxfId="1326" priority="694">
      <formula>IF(RIGHT(TEXT(AE73,"0.#"),1)=".",TRUE,FALSE)</formula>
    </cfRule>
  </conditionalFormatting>
  <conditionalFormatting sqref="AM75">
    <cfRule type="expression" dxfId="1325" priority="677">
      <formula>IF(RIGHT(TEXT(AM75,"0.#"),1)=".",FALSE,TRUE)</formula>
    </cfRule>
    <cfRule type="expression" dxfId="1324" priority="678">
      <formula>IF(RIGHT(TEXT(AM75,"0.#"),1)=".",TRUE,FALSE)</formula>
    </cfRule>
  </conditionalFormatting>
  <conditionalFormatting sqref="AE74">
    <cfRule type="expression" dxfId="1323" priority="691">
      <formula>IF(RIGHT(TEXT(AE74,"0.#"),1)=".",FALSE,TRUE)</formula>
    </cfRule>
    <cfRule type="expression" dxfId="1322" priority="692">
      <formula>IF(RIGHT(TEXT(AE74,"0.#"),1)=".",TRUE,FALSE)</formula>
    </cfRule>
  </conditionalFormatting>
  <conditionalFormatting sqref="AE75">
    <cfRule type="expression" dxfId="1321" priority="689">
      <formula>IF(RIGHT(TEXT(AE75,"0.#"),1)=".",FALSE,TRUE)</formula>
    </cfRule>
    <cfRule type="expression" dxfId="1320" priority="690">
      <formula>IF(RIGHT(TEXT(AE75,"0.#"),1)=".",TRUE,FALSE)</formula>
    </cfRule>
  </conditionalFormatting>
  <conditionalFormatting sqref="AI75">
    <cfRule type="expression" dxfId="1319" priority="687">
      <formula>IF(RIGHT(TEXT(AI75,"0.#"),1)=".",FALSE,TRUE)</formula>
    </cfRule>
    <cfRule type="expression" dxfId="1318" priority="688">
      <formula>IF(RIGHT(TEXT(AI75,"0.#"),1)=".",TRUE,FALSE)</formula>
    </cfRule>
  </conditionalFormatting>
  <conditionalFormatting sqref="AI74">
    <cfRule type="expression" dxfId="1317" priority="685">
      <formula>IF(RIGHT(TEXT(AI74,"0.#"),1)=".",FALSE,TRUE)</formula>
    </cfRule>
    <cfRule type="expression" dxfId="1316" priority="686">
      <formula>IF(RIGHT(TEXT(AI74,"0.#"),1)=".",TRUE,FALSE)</formula>
    </cfRule>
  </conditionalFormatting>
  <conditionalFormatting sqref="AI73">
    <cfRule type="expression" dxfId="1315" priority="683">
      <formula>IF(RIGHT(TEXT(AI73,"0.#"),1)=".",FALSE,TRUE)</formula>
    </cfRule>
    <cfRule type="expression" dxfId="1314" priority="684">
      <formula>IF(RIGHT(TEXT(AI73,"0.#"),1)=".",TRUE,FALSE)</formula>
    </cfRule>
  </conditionalFormatting>
  <conditionalFormatting sqref="AM73">
    <cfRule type="expression" dxfId="1313" priority="681">
      <formula>IF(RIGHT(TEXT(AM73,"0.#"),1)=".",FALSE,TRUE)</formula>
    </cfRule>
    <cfRule type="expression" dxfId="1312" priority="682">
      <formula>IF(RIGHT(TEXT(AM73,"0.#"),1)=".",TRUE,FALSE)</formula>
    </cfRule>
  </conditionalFormatting>
  <conditionalFormatting sqref="AM74">
    <cfRule type="expression" dxfId="1311" priority="679">
      <formula>IF(RIGHT(TEXT(AM74,"0.#"),1)=".",FALSE,TRUE)</formula>
    </cfRule>
    <cfRule type="expression" dxfId="1310" priority="680">
      <formula>IF(RIGHT(TEXT(AM74,"0.#"),1)=".",TRUE,FALSE)</formula>
    </cfRule>
  </conditionalFormatting>
  <conditionalFormatting sqref="AQ73:AQ75">
    <cfRule type="expression" dxfId="1309" priority="675">
      <formula>IF(RIGHT(TEXT(AQ73,"0.#"),1)=".",FALSE,TRUE)</formula>
    </cfRule>
    <cfRule type="expression" dxfId="1308" priority="676">
      <formula>IF(RIGHT(TEXT(AQ73,"0.#"),1)=".",TRUE,FALSE)</formula>
    </cfRule>
  </conditionalFormatting>
  <conditionalFormatting sqref="AU73:AU75">
    <cfRule type="expression" dxfId="1307" priority="673">
      <formula>IF(RIGHT(TEXT(AU73,"0.#"),1)=".",FALSE,TRUE)</formula>
    </cfRule>
    <cfRule type="expression" dxfId="1306" priority="674">
      <formula>IF(RIGHT(TEXT(AU73,"0.#"),1)=".",TRUE,FALSE)</formula>
    </cfRule>
  </conditionalFormatting>
  <conditionalFormatting sqref="AE107">
    <cfRule type="expression" dxfId="1305" priority="671">
      <formula>IF(RIGHT(TEXT(AE107,"0.#"),1)=".",FALSE,TRUE)</formula>
    </cfRule>
    <cfRule type="expression" dxfId="1304" priority="672">
      <formula>IF(RIGHT(TEXT(AE107,"0.#"),1)=".",TRUE,FALSE)</formula>
    </cfRule>
  </conditionalFormatting>
  <conditionalFormatting sqref="AM109">
    <cfRule type="expression" dxfId="1303" priority="655">
      <formula>IF(RIGHT(TEXT(AM109,"0.#"),1)=".",FALSE,TRUE)</formula>
    </cfRule>
    <cfRule type="expression" dxfId="1302" priority="656">
      <formula>IF(RIGHT(TEXT(AM109,"0.#"),1)=".",TRUE,FALSE)</formula>
    </cfRule>
  </conditionalFormatting>
  <conditionalFormatting sqref="AE108">
    <cfRule type="expression" dxfId="1301" priority="669">
      <formula>IF(RIGHT(TEXT(AE108,"0.#"),1)=".",FALSE,TRUE)</formula>
    </cfRule>
    <cfRule type="expression" dxfId="1300" priority="670">
      <formula>IF(RIGHT(TEXT(AE108,"0.#"),1)=".",TRUE,FALSE)</formula>
    </cfRule>
  </conditionalFormatting>
  <conditionalFormatting sqref="AE109">
    <cfRule type="expression" dxfId="1299" priority="667">
      <formula>IF(RIGHT(TEXT(AE109,"0.#"),1)=".",FALSE,TRUE)</formula>
    </cfRule>
    <cfRule type="expression" dxfId="1298" priority="668">
      <formula>IF(RIGHT(TEXT(AE109,"0.#"),1)=".",TRUE,FALSE)</formula>
    </cfRule>
  </conditionalFormatting>
  <conditionalFormatting sqref="AI109">
    <cfRule type="expression" dxfId="1297" priority="665">
      <formula>IF(RIGHT(TEXT(AI109,"0.#"),1)=".",FALSE,TRUE)</formula>
    </cfRule>
    <cfRule type="expression" dxfId="1296" priority="666">
      <formula>IF(RIGHT(TEXT(AI109,"0.#"),1)=".",TRUE,FALSE)</formula>
    </cfRule>
  </conditionalFormatting>
  <conditionalFormatting sqref="AI108">
    <cfRule type="expression" dxfId="1295" priority="663">
      <formula>IF(RIGHT(TEXT(AI108,"0.#"),1)=".",FALSE,TRUE)</formula>
    </cfRule>
    <cfRule type="expression" dxfId="1294" priority="664">
      <formula>IF(RIGHT(TEXT(AI108,"0.#"),1)=".",TRUE,FALSE)</formula>
    </cfRule>
  </conditionalFormatting>
  <conditionalFormatting sqref="AI107">
    <cfRule type="expression" dxfId="1293" priority="661">
      <formula>IF(RIGHT(TEXT(AI107,"0.#"),1)=".",FALSE,TRUE)</formula>
    </cfRule>
    <cfRule type="expression" dxfId="1292" priority="662">
      <formula>IF(RIGHT(TEXT(AI107,"0.#"),1)=".",TRUE,FALSE)</formula>
    </cfRule>
  </conditionalFormatting>
  <conditionalFormatting sqref="AM107">
    <cfRule type="expression" dxfId="1291" priority="659">
      <formula>IF(RIGHT(TEXT(AM107,"0.#"),1)=".",FALSE,TRUE)</formula>
    </cfRule>
    <cfRule type="expression" dxfId="1290" priority="660">
      <formula>IF(RIGHT(TEXT(AM107,"0.#"),1)=".",TRUE,FALSE)</formula>
    </cfRule>
  </conditionalFormatting>
  <conditionalFormatting sqref="AM108">
    <cfRule type="expression" dxfId="1289" priority="657">
      <formula>IF(RIGHT(TEXT(AM108,"0.#"),1)=".",FALSE,TRUE)</formula>
    </cfRule>
    <cfRule type="expression" dxfId="1288" priority="658">
      <formula>IF(RIGHT(TEXT(AM108,"0.#"),1)=".",TRUE,FALSE)</formula>
    </cfRule>
  </conditionalFormatting>
  <conditionalFormatting sqref="AQ107:AQ109">
    <cfRule type="expression" dxfId="1287" priority="653">
      <formula>IF(RIGHT(TEXT(AQ107,"0.#"),1)=".",FALSE,TRUE)</formula>
    </cfRule>
    <cfRule type="expression" dxfId="1286" priority="654">
      <formula>IF(RIGHT(TEXT(AQ107,"0.#"),1)=".",TRUE,FALSE)</formula>
    </cfRule>
  </conditionalFormatting>
  <conditionalFormatting sqref="AU107:AU109">
    <cfRule type="expression" dxfId="1285" priority="651">
      <formula>IF(RIGHT(TEXT(AU107,"0.#"),1)=".",FALSE,TRUE)</formula>
    </cfRule>
    <cfRule type="expression" dxfId="1284" priority="652">
      <formula>IF(RIGHT(TEXT(AU107,"0.#"),1)=".",TRUE,FALSE)</formula>
    </cfRule>
  </conditionalFormatting>
  <conditionalFormatting sqref="AE141">
    <cfRule type="expression" dxfId="1283" priority="649">
      <formula>IF(RIGHT(TEXT(AE141,"0.#"),1)=".",FALSE,TRUE)</formula>
    </cfRule>
    <cfRule type="expression" dxfId="1282" priority="650">
      <formula>IF(RIGHT(TEXT(AE141,"0.#"),1)=".",TRUE,FALSE)</formula>
    </cfRule>
  </conditionalFormatting>
  <conditionalFormatting sqref="AM143">
    <cfRule type="expression" dxfId="1281" priority="633">
      <formula>IF(RIGHT(TEXT(AM143,"0.#"),1)=".",FALSE,TRUE)</formula>
    </cfRule>
    <cfRule type="expression" dxfId="1280" priority="634">
      <formula>IF(RIGHT(TEXT(AM143,"0.#"),1)=".",TRUE,FALSE)</formula>
    </cfRule>
  </conditionalFormatting>
  <conditionalFormatting sqref="AE142">
    <cfRule type="expression" dxfId="1279" priority="647">
      <formula>IF(RIGHT(TEXT(AE142,"0.#"),1)=".",FALSE,TRUE)</formula>
    </cfRule>
    <cfRule type="expression" dxfId="1278" priority="648">
      <formula>IF(RIGHT(TEXT(AE142,"0.#"),1)=".",TRUE,FALSE)</formula>
    </cfRule>
  </conditionalFormatting>
  <conditionalFormatting sqref="AE143">
    <cfRule type="expression" dxfId="1277" priority="645">
      <formula>IF(RIGHT(TEXT(AE143,"0.#"),1)=".",FALSE,TRUE)</formula>
    </cfRule>
    <cfRule type="expression" dxfId="1276" priority="646">
      <formula>IF(RIGHT(TEXT(AE143,"0.#"),1)=".",TRUE,FALSE)</formula>
    </cfRule>
  </conditionalFormatting>
  <conditionalFormatting sqref="AI143">
    <cfRule type="expression" dxfId="1275" priority="643">
      <formula>IF(RIGHT(TEXT(AI143,"0.#"),1)=".",FALSE,TRUE)</formula>
    </cfRule>
    <cfRule type="expression" dxfId="1274" priority="644">
      <formula>IF(RIGHT(TEXT(AI143,"0.#"),1)=".",TRUE,FALSE)</formula>
    </cfRule>
  </conditionalFormatting>
  <conditionalFormatting sqref="AI142">
    <cfRule type="expression" dxfId="1273" priority="641">
      <formula>IF(RIGHT(TEXT(AI142,"0.#"),1)=".",FALSE,TRUE)</formula>
    </cfRule>
    <cfRule type="expression" dxfId="1272" priority="642">
      <formula>IF(RIGHT(TEXT(AI142,"0.#"),1)=".",TRUE,FALSE)</formula>
    </cfRule>
  </conditionalFormatting>
  <conditionalFormatting sqref="AI141">
    <cfRule type="expression" dxfId="1271" priority="639">
      <formula>IF(RIGHT(TEXT(AI141,"0.#"),1)=".",FALSE,TRUE)</formula>
    </cfRule>
    <cfRule type="expression" dxfId="1270" priority="640">
      <formula>IF(RIGHT(TEXT(AI141,"0.#"),1)=".",TRUE,FALSE)</formula>
    </cfRule>
  </conditionalFormatting>
  <conditionalFormatting sqref="AM141">
    <cfRule type="expression" dxfId="1269" priority="637">
      <formula>IF(RIGHT(TEXT(AM141,"0.#"),1)=".",FALSE,TRUE)</formula>
    </cfRule>
    <cfRule type="expression" dxfId="1268" priority="638">
      <formula>IF(RIGHT(TEXT(AM141,"0.#"),1)=".",TRUE,FALSE)</formula>
    </cfRule>
  </conditionalFormatting>
  <conditionalFormatting sqref="AM142">
    <cfRule type="expression" dxfId="1267" priority="635">
      <formula>IF(RIGHT(TEXT(AM142,"0.#"),1)=".",FALSE,TRUE)</formula>
    </cfRule>
    <cfRule type="expression" dxfId="1266" priority="636">
      <formula>IF(RIGHT(TEXT(AM142,"0.#"),1)=".",TRUE,FALSE)</formula>
    </cfRule>
  </conditionalFormatting>
  <conditionalFormatting sqref="AQ141:AQ143">
    <cfRule type="expression" dxfId="1265" priority="631">
      <formula>IF(RIGHT(TEXT(AQ141,"0.#"),1)=".",FALSE,TRUE)</formula>
    </cfRule>
    <cfRule type="expression" dxfId="1264" priority="632">
      <formula>IF(RIGHT(TEXT(AQ141,"0.#"),1)=".",TRUE,FALSE)</formula>
    </cfRule>
  </conditionalFormatting>
  <conditionalFormatting sqref="AU141:AU143">
    <cfRule type="expression" dxfId="1263" priority="629">
      <formula>IF(RIGHT(TEXT(AU141,"0.#"),1)=".",FALSE,TRUE)</formula>
    </cfRule>
    <cfRule type="expression" dxfId="1262" priority="630">
      <formula>IF(RIGHT(TEXT(AU141,"0.#"),1)=".",TRUE,FALSE)</formula>
    </cfRule>
  </conditionalFormatting>
  <conditionalFormatting sqref="AE175">
    <cfRule type="expression" dxfId="1261" priority="627">
      <formula>IF(RIGHT(TEXT(AE175,"0.#"),1)=".",FALSE,TRUE)</formula>
    </cfRule>
    <cfRule type="expression" dxfId="1260" priority="628">
      <formula>IF(RIGHT(TEXT(AE175,"0.#"),1)=".",TRUE,FALSE)</formula>
    </cfRule>
  </conditionalFormatting>
  <conditionalFormatting sqref="AM177">
    <cfRule type="expression" dxfId="1259" priority="611">
      <formula>IF(RIGHT(TEXT(AM177,"0.#"),1)=".",FALSE,TRUE)</formula>
    </cfRule>
    <cfRule type="expression" dxfId="1258" priority="612">
      <formula>IF(RIGHT(TEXT(AM177,"0.#"),1)=".",TRUE,FALSE)</formula>
    </cfRule>
  </conditionalFormatting>
  <conditionalFormatting sqref="AE176">
    <cfRule type="expression" dxfId="1257" priority="625">
      <formula>IF(RIGHT(TEXT(AE176,"0.#"),1)=".",FALSE,TRUE)</formula>
    </cfRule>
    <cfRule type="expression" dxfId="1256" priority="626">
      <formula>IF(RIGHT(TEXT(AE176,"0.#"),1)=".",TRUE,FALSE)</formula>
    </cfRule>
  </conditionalFormatting>
  <conditionalFormatting sqref="AE177">
    <cfRule type="expression" dxfId="1255" priority="623">
      <formula>IF(RIGHT(TEXT(AE177,"0.#"),1)=".",FALSE,TRUE)</formula>
    </cfRule>
    <cfRule type="expression" dxfId="1254" priority="624">
      <formula>IF(RIGHT(TEXT(AE177,"0.#"),1)=".",TRUE,FALSE)</formula>
    </cfRule>
  </conditionalFormatting>
  <conditionalFormatting sqref="AI177">
    <cfRule type="expression" dxfId="1253" priority="621">
      <formula>IF(RIGHT(TEXT(AI177,"0.#"),1)=".",FALSE,TRUE)</formula>
    </cfRule>
    <cfRule type="expression" dxfId="1252" priority="622">
      <formula>IF(RIGHT(TEXT(AI177,"0.#"),1)=".",TRUE,FALSE)</formula>
    </cfRule>
  </conditionalFormatting>
  <conditionalFormatting sqref="AI176">
    <cfRule type="expression" dxfId="1251" priority="619">
      <formula>IF(RIGHT(TEXT(AI176,"0.#"),1)=".",FALSE,TRUE)</formula>
    </cfRule>
    <cfRule type="expression" dxfId="1250" priority="620">
      <formula>IF(RIGHT(TEXT(AI176,"0.#"),1)=".",TRUE,FALSE)</formula>
    </cfRule>
  </conditionalFormatting>
  <conditionalFormatting sqref="AI175">
    <cfRule type="expression" dxfId="1249" priority="617">
      <formula>IF(RIGHT(TEXT(AI175,"0.#"),1)=".",FALSE,TRUE)</formula>
    </cfRule>
    <cfRule type="expression" dxfId="1248" priority="618">
      <formula>IF(RIGHT(TEXT(AI175,"0.#"),1)=".",TRUE,FALSE)</formula>
    </cfRule>
  </conditionalFormatting>
  <conditionalFormatting sqref="AM175">
    <cfRule type="expression" dxfId="1247" priority="615">
      <formula>IF(RIGHT(TEXT(AM175,"0.#"),1)=".",FALSE,TRUE)</formula>
    </cfRule>
    <cfRule type="expression" dxfId="1246" priority="616">
      <formula>IF(RIGHT(TEXT(AM175,"0.#"),1)=".",TRUE,FALSE)</formula>
    </cfRule>
  </conditionalFormatting>
  <conditionalFormatting sqref="AM176">
    <cfRule type="expression" dxfId="1245" priority="613">
      <formula>IF(RIGHT(TEXT(AM176,"0.#"),1)=".",FALSE,TRUE)</formula>
    </cfRule>
    <cfRule type="expression" dxfId="1244" priority="614">
      <formula>IF(RIGHT(TEXT(AM176,"0.#"),1)=".",TRUE,FALSE)</formula>
    </cfRule>
  </conditionalFormatting>
  <conditionalFormatting sqref="AQ175:AQ177">
    <cfRule type="expression" dxfId="1243" priority="609">
      <formula>IF(RIGHT(TEXT(AQ175,"0.#"),1)=".",FALSE,TRUE)</formula>
    </cfRule>
    <cfRule type="expression" dxfId="1242" priority="610">
      <formula>IF(RIGHT(TEXT(AQ175,"0.#"),1)=".",TRUE,FALSE)</formula>
    </cfRule>
  </conditionalFormatting>
  <conditionalFormatting sqref="AU175:AU177">
    <cfRule type="expression" dxfId="1241" priority="607">
      <formula>IF(RIGHT(TEXT(AU175,"0.#"),1)=".",FALSE,TRUE)</formula>
    </cfRule>
    <cfRule type="expression" dxfId="1240" priority="608">
      <formula>IF(RIGHT(TEXT(AU175,"0.#"),1)=".",TRUE,FALSE)</formula>
    </cfRule>
  </conditionalFormatting>
  <conditionalFormatting sqref="AE61">
    <cfRule type="expression" dxfId="1239" priority="561">
      <formula>IF(RIGHT(TEXT(AE61,"0.#"),1)=".",FALSE,TRUE)</formula>
    </cfRule>
    <cfRule type="expression" dxfId="1238" priority="562">
      <formula>IF(RIGHT(TEXT(AE61,"0.#"),1)=".",TRUE,FALSE)</formula>
    </cfRule>
  </conditionalFormatting>
  <conditionalFormatting sqref="AE62">
    <cfRule type="expression" dxfId="1237" priority="559">
      <formula>IF(RIGHT(TEXT(AE62,"0.#"),1)=".",FALSE,TRUE)</formula>
    </cfRule>
    <cfRule type="expression" dxfId="1236" priority="560">
      <formula>IF(RIGHT(TEXT(AE62,"0.#"),1)=".",TRUE,FALSE)</formula>
    </cfRule>
  </conditionalFormatting>
  <conditionalFormatting sqref="AM61">
    <cfRule type="expression" dxfId="1235" priority="549">
      <formula>IF(RIGHT(TEXT(AM61,"0.#"),1)=".",FALSE,TRUE)</formula>
    </cfRule>
    <cfRule type="expression" dxfId="1234" priority="550">
      <formula>IF(RIGHT(TEXT(AM61,"0.#"),1)=".",TRUE,FALSE)</formula>
    </cfRule>
  </conditionalFormatting>
  <conditionalFormatting sqref="AE63">
    <cfRule type="expression" dxfId="1233" priority="557">
      <formula>IF(RIGHT(TEXT(AE63,"0.#"),1)=".",FALSE,TRUE)</formula>
    </cfRule>
    <cfRule type="expression" dxfId="1232" priority="558">
      <formula>IF(RIGHT(TEXT(AE63,"0.#"),1)=".",TRUE,FALSE)</formula>
    </cfRule>
  </conditionalFormatting>
  <conditionalFormatting sqref="AI63">
    <cfRule type="expression" dxfId="1231" priority="555">
      <formula>IF(RIGHT(TEXT(AI63,"0.#"),1)=".",FALSE,TRUE)</formula>
    </cfRule>
    <cfRule type="expression" dxfId="1230" priority="556">
      <formula>IF(RIGHT(TEXT(AI63,"0.#"),1)=".",TRUE,FALSE)</formula>
    </cfRule>
  </conditionalFormatting>
  <conditionalFormatting sqref="AI62">
    <cfRule type="expression" dxfId="1229" priority="553">
      <formula>IF(RIGHT(TEXT(AI62,"0.#"),1)=".",FALSE,TRUE)</formula>
    </cfRule>
    <cfRule type="expression" dxfId="1228" priority="554">
      <formula>IF(RIGHT(TEXT(AI62,"0.#"),1)=".",TRUE,FALSE)</formula>
    </cfRule>
  </conditionalFormatting>
  <conditionalFormatting sqref="AI61">
    <cfRule type="expression" dxfId="1227" priority="551">
      <formula>IF(RIGHT(TEXT(AI61,"0.#"),1)=".",FALSE,TRUE)</formula>
    </cfRule>
    <cfRule type="expression" dxfId="1226" priority="552">
      <formula>IF(RIGHT(TEXT(AI61,"0.#"),1)=".",TRUE,FALSE)</formula>
    </cfRule>
  </conditionalFormatting>
  <conditionalFormatting sqref="AM62">
    <cfRule type="expression" dxfId="1225" priority="547">
      <formula>IF(RIGHT(TEXT(AM62,"0.#"),1)=".",FALSE,TRUE)</formula>
    </cfRule>
    <cfRule type="expression" dxfId="1224" priority="548">
      <formula>IF(RIGHT(TEXT(AM62,"0.#"),1)=".",TRUE,FALSE)</formula>
    </cfRule>
  </conditionalFormatting>
  <conditionalFormatting sqref="AM63">
    <cfRule type="expression" dxfId="1223" priority="545">
      <formula>IF(RIGHT(TEXT(AM63,"0.#"),1)=".",FALSE,TRUE)</formula>
    </cfRule>
    <cfRule type="expression" dxfId="1222" priority="546">
      <formula>IF(RIGHT(TEXT(AM63,"0.#"),1)=".",TRUE,FALSE)</formula>
    </cfRule>
  </conditionalFormatting>
  <conditionalFormatting sqref="AQ61:AQ63">
    <cfRule type="expression" dxfId="1221" priority="543">
      <formula>IF(RIGHT(TEXT(AQ61,"0.#"),1)=".",FALSE,TRUE)</formula>
    </cfRule>
    <cfRule type="expression" dxfId="1220" priority="544">
      <formula>IF(RIGHT(TEXT(AQ61,"0.#"),1)=".",TRUE,FALSE)</formula>
    </cfRule>
  </conditionalFormatting>
  <conditionalFormatting sqref="AU61:AU63">
    <cfRule type="expression" dxfId="1219" priority="541">
      <formula>IF(RIGHT(TEXT(AU61,"0.#"),1)=".",FALSE,TRUE)</formula>
    </cfRule>
    <cfRule type="expression" dxfId="1218" priority="542">
      <formula>IF(RIGHT(TEXT(AU61,"0.#"),1)=".",TRUE,FALSE)</formula>
    </cfRule>
  </conditionalFormatting>
  <conditionalFormatting sqref="AE95">
    <cfRule type="expression" dxfId="1217" priority="539">
      <formula>IF(RIGHT(TEXT(AE95,"0.#"),1)=".",FALSE,TRUE)</formula>
    </cfRule>
    <cfRule type="expression" dxfId="1216" priority="540">
      <formula>IF(RIGHT(TEXT(AE95,"0.#"),1)=".",TRUE,FALSE)</formula>
    </cfRule>
  </conditionalFormatting>
  <conditionalFormatting sqref="AE96">
    <cfRule type="expression" dxfId="1215" priority="537">
      <formula>IF(RIGHT(TEXT(AE96,"0.#"),1)=".",FALSE,TRUE)</formula>
    </cfRule>
    <cfRule type="expression" dxfId="1214" priority="538">
      <formula>IF(RIGHT(TEXT(AE96,"0.#"),1)=".",TRUE,FALSE)</formula>
    </cfRule>
  </conditionalFormatting>
  <conditionalFormatting sqref="AM95">
    <cfRule type="expression" dxfId="1213" priority="527">
      <formula>IF(RIGHT(TEXT(AM95,"0.#"),1)=".",FALSE,TRUE)</formula>
    </cfRule>
    <cfRule type="expression" dxfId="1212" priority="528">
      <formula>IF(RIGHT(TEXT(AM95,"0.#"),1)=".",TRUE,FALSE)</formula>
    </cfRule>
  </conditionalFormatting>
  <conditionalFormatting sqref="AE97">
    <cfRule type="expression" dxfId="1211" priority="535">
      <formula>IF(RIGHT(TEXT(AE97,"0.#"),1)=".",FALSE,TRUE)</formula>
    </cfRule>
    <cfRule type="expression" dxfId="1210" priority="536">
      <formula>IF(RIGHT(TEXT(AE97,"0.#"),1)=".",TRUE,FALSE)</formula>
    </cfRule>
  </conditionalFormatting>
  <conditionalFormatting sqref="AI97">
    <cfRule type="expression" dxfId="1209" priority="533">
      <formula>IF(RIGHT(TEXT(AI97,"0.#"),1)=".",FALSE,TRUE)</formula>
    </cfRule>
    <cfRule type="expression" dxfId="1208" priority="534">
      <formula>IF(RIGHT(TEXT(AI97,"0.#"),1)=".",TRUE,FALSE)</formula>
    </cfRule>
  </conditionalFormatting>
  <conditionalFormatting sqref="AI96">
    <cfRule type="expression" dxfId="1207" priority="531">
      <formula>IF(RIGHT(TEXT(AI96,"0.#"),1)=".",FALSE,TRUE)</formula>
    </cfRule>
    <cfRule type="expression" dxfId="1206" priority="532">
      <formula>IF(RIGHT(TEXT(AI96,"0.#"),1)=".",TRUE,FALSE)</formula>
    </cfRule>
  </conditionalFormatting>
  <conditionalFormatting sqref="AI95">
    <cfRule type="expression" dxfId="1205" priority="529">
      <formula>IF(RIGHT(TEXT(AI95,"0.#"),1)=".",FALSE,TRUE)</formula>
    </cfRule>
    <cfRule type="expression" dxfId="1204" priority="530">
      <formula>IF(RIGHT(TEXT(AI95,"0.#"),1)=".",TRUE,FALSE)</formula>
    </cfRule>
  </conditionalFormatting>
  <conditionalFormatting sqref="AM96">
    <cfRule type="expression" dxfId="1203" priority="525">
      <formula>IF(RIGHT(TEXT(AM96,"0.#"),1)=".",FALSE,TRUE)</formula>
    </cfRule>
    <cfRule type="expression" dxfId="1202" priority="526">
      <formula>IF(RIGHT(TEXT(AM96,"0.#"),1)=".",TRUE,FALSE)</formula>
    </cfRule>
  </conditionalFormatting>
  <conditionalFormatting sqref="AM97">
    <cfRule type="expression" dxfId="1201" priority="523">
      <formula>IF(RIGHT(TEXT(AM97,"0.#"),1)=".",FALSE,TRUE)</formula>
    </cfRule>
    <cfRule type="expression" dxfId="1200" priority="524">
      <formula>IF(RIGHT(TEXT(AM97,"0.#"),1)=".",TRUE,FALSE)</formula>
    </cfRule>
  </conditionalFormatting>
  <conditionalFormatting sqref="AQ95:AQ97">
    <cfRule type="expression" dxfId="1199" priority="521">
      <formula>IF(RIGHT(TEXT(AQ95,"0.#"),1)=".",FALSE,TRUE)</formula>
    </cfRule>
    <cfRule type="expression" dxfId="1198" priority="522">
      <formula>IF(RIGHT(TEXT(AQ95,"0.#"),1)=".",TRUE,FALSE)</formula>
    </cfRule>
  </conditionalFormatting>
  <conditionalFormatting sqref="AU95:AU97">
    <cfRule type="expression" dxfId="1197" priority="519">
      <formula>IF(RIGHT(TEXT(AU95,"0.#"),1)=".",FALSE,TRUE)</formula>
    </cfRule>
    <cfRule type="expression" dxfId="1196" priority="520">
      <formula>IF(RIGHT(TEXT(AU95,"0.#"),1)=".",TRUE,FALSE)</formula>
    </cfRule>
  </conditionalFormatting>
  <conditionalFormatting sqref="AE129">
    <cfRule type="expression" dxfId="1195" priority="517">
      <formula>IF(RIGHT(TEXT(AE129,"0.#"),1)=".",FALSE,TRUE)</formula>
    </cfRule>
    <cfRule type="expression" dxfId="1194" priority="518">
      <formula>IF(RIGHT(TEXT(AE129,"0.#"),1)=".",TRUE,FALSE)</formula>
    </cfRule>
  </conditionalFormatting>
  <conditionalFormatting sqref="AE130">
    <cfRule type="expression" dxfId="1193" priority="515">
      <formula>IF(RIGHT(TEXT(AE130,"0.#"),1)=".",FALSE,TRUE)</formula>
    </cfRule>
    <cfRule type="expression" dxfId="1192" priority="516">
      <formula>IF(RIGHT(TEXT(AE130,"0.#"),1)=".",TRUE,FALSE)</formula>
    </cfRule>
  </conditionalFormatting>
  <conditionalFormatting sqref="AM129">
    <cfRule type="expression" dxfId="1191" priority="505">
      <formula>IF(RIGHT(TEXT(AM129,"0.#"),1)=".",FALSE,TRUE)</formula>
    </cfRule>
    <cfRule type="expression" dxfId="1190" priority="506">
      <formula>IF(RIGHT(TEXT(AM129,"0.#"),1)=".",TRUE,FALSE)</formula>
    </cfRule>
  </conditionalFormatting>
  <conditionalFormatting sqref="AE131">
    <cfRule type="expression" dxfId="1189" priority="513">
      <formula>IF(RIGHT(TEXT(AE131,"0.#"),1)=".",FALSE,TRUE)</formula>
    </cfRule>
    <cfRule type="expression" dxfId="1188" priority="514">
      <formula>IF(RIGHT(TEXT(AE131,"0.#"),1)=".",TRUE,FALSE)</formula>
    </cfRule>
  </conditionalFormatting>
  <conditionalFormatting sqref="AI131">
    <cfRule type="expression" dxfId="1187" priority="511">
      <formula>IF(RIGHT(TEXT(AI131,"0.#"),1)=".",FALSE,TRUE)</formula>
    </cfRule>
    <cfRule type="expression" dxfId="1186" priority="512">
      <formula>IF(RIGHT(TEXT(AI131,"0.#"),1)=".",TRUE,FALSE)</formula>
    </cfRule>
  </conditionalFormatting>
  <conditionalFormatting sqref="AI130">
    <cfRule type="expression" dxfId="1185" priority="509">
      <formula>IF(RIGHT(TEXT(AI130,"0.#"),1)=".",FALSE,TRUE)</formula>
    </cfRule>
    <cfRule type="expression" dxfId="1184" priority="510">
      <formula>IF(RIGHT(TEXT(AI130,"0.#"),1)=".",TRUE,FALSE)</formula>
    </cfRule>
  </conditionalFormatting>
  <conditionalFormatting sqref="AI129">
    <cfRule type="expression" dxfId="1183" priority="507">
      <formula>IF(RIGHT(TEXT(AI129,"0.#"),1)=".",FALSE,TRUE)</formula>
    </cfRule>
    <cfRule type="expression" dxfId="1182" priority="508">
      <formula>IF(RIGHT(TEXT(AI129,"0.#"),1)=".",TRUE,FALSE)</formula>
    </cfRule>
  </conditionalFormatting>
  <conditionalFormatting sqref="AM130">
    <cfRule type="expression" dxfId="1181" priority="503">
      <formula>IF(RIGHT(TEXT(AM130,"0.#"),1)=".",FALSE,TRUE)</formula>
    </cfRule>
    <cfRule type="expression" dxfId="1180" priority="504">
      <formula>IF(RIGHT(TEXT(AM130,"0.#"),1)=".",TRUE,FALSE)</formula>
    </cfRule>
  </conditionalFormatting>
  <conditionalFormatting sqref="AM131">
    <cfRule type="expression" dxfId="1179" priority="501">
      <formula>IF(RIGHT(TEXT(AM131,"0.#"),1)=".",FALSE,TRUE)</formula>
    </cfRule>
    <cfRule type="expression" dxfId="1178" priority="502">
      <formula>IF(RIGHT(TEXT(AM131,"0.#"),1)=".",TRUE,FALSE)</formula>
    </cfRule>
  </conditionalFormatting>
  <conditionalFormatting sqref="AQ129:AQ131">
    <cfRule type="expression" dxfId="1177" priority="499">
      <formula>IF(RIGHT(TEXT(AQ129,"0.#"),1)=".",FALSE,TRUE)</formula>
    </cfRule>
    <cfRule type="expression" dxfId="1176" priority="500">
      <formula>IF(RIGHT(TEXT(AQ129,"0.#"),1)=".",TRUE,FALSE)</formula>
    </cfRule>
  </conditionalFormatting>
  <conditionalFormatting sqref="AU129:AU131">
    <cfRule type="expression" dxfId="1175" priority="497">
      <formula>IF(RIGHT(TEXT(AU129,"0.#"),1)=".",FALSE,TRUE)</formula>
    </cfRule>
    <cfRule type="expression" dxfId="1174" priority="498">
      <formula>IF(RIGHT(TEXT(AU129,"0.#"),1)=".",TRUE,FALSE)</formula>
    </cfRule>
  </conditionalFormatting>
  <conditionalFormatting sqref="AE163">
    <cfRule type="expression" dxfId="1173" priority="495">
      <formula>IF(RIGHT(TEXT(AE163,"0.#"),1)=".",FALSE,TRUE)</formula>
    </cfRule>
    <cfRule type="expression" dxfId="1172" priority="496">
      <formula>IF(RIGHT(TEXT(AE163,"0.#"),1)=".",TRUE,FALSE)</formula>
    </cfRule>
  </conditionalFormatting>
  <conditionalFormatting sqref="AE164">
    <cfRule type="expression" dxfId="1171" priority="493">
      <formula>IF(RIGHT(TEXT(AE164,"0.#"),1)=".",FALSE,TRUE)</formula>
    </cfRule>
    <cfRule type="expression" dxfId="1170" priority="494">
      <formula>IF(RIGHT(TEXT(AE164,"0.#"),1)=".",TRUE,FALSE)</formula>
    </cfRule>
  </conditionalFormatting>
  <conditionalFormatting sqref="AM163">
    <cfRule type="expression" dxfId="1169" priority="483">
      <formula>IF(RIGHT(TEXT(AM163,"0.#"),1)=".",FALSE,TRUE)</formula>
    </cfRule>
    <cfRule type="expression" dxfId="1168" priority="484">
      <formula>IF(RIGHT(TEXT(AM163,"0.#"),1)=".",TRUE,FALSE)</formula>
    </cfRule>
  </conditionalFormatting>
  <conditionalFormatting sqref="AE165">
    <cfRule type="expression" dxfId="1167" priority="491">
      <formula>IF(RIGHT(TEXT(AE165,"0.#"),1)=".",FALSE,TRUE)</formula>
    </cfRule>
    <cfRule type="expression" dxfId="1166" priority="492">
      <formula>IF(RIGHT(TEXT(AE165,"0.#"),1)=".",TRUE,FALSE)</formula>
    </cfRule>
  </conditionalFormatting>
  <conditionalFormatting sqref="AI165">
    <cfRule type="expression" dxfId="1165" priority="489">
      <formula>IF(RIGHT(TEXT(AI165,"0.#"),1)=".",FALSE,TRUE)</formula>
    </cfRule>
    <cfRule type="expression" dxfId="1164" priority="490">
      <formula>IF(RIGHT(TEXT(AI165,"0.#"),1)=".",TRUE,FALSE)</formula>
    </cfRule>
  </conditionalFormatting>
  <conditionalFormatting sqref="AI164">
    <cfRule type="expression" dxfId="1163" priority="487">
      <formula>IF(RIGHT(TEXT(AI164,"0.#"),1)=".",FALSE,TRUE)</formula>
    </cfRule>
    <cfRule type="expression" dxfId="1162" priority="488">
      <formula>IF(RIGHT(TEXT(AI164,"0.#"),1)=".",TRUE,FALSE)</formula>
    </cfRule>
  </conditionalFormatting>
  <conditionalFormatting sqref="AI163">
    <cfRule type="expression" dxfId="1161" priority="485">
      <formula>IF(RIGHT(TEXT(AI163,"0.#"),1)=".",FALSE,TRUE)</formula>
    </cfRule>
    <cfRule type="expression" dxfId="1160" priority="486">
      <formula>IF(RIGHT(TEXT(AI163,"0.#"),1)=".",TRUE,FALSE)</formula>
    </cfRule>
  </conditionalFormatting>
  <conditionalFormatting sqref="AM164">
    <cfRule type="expression" dxfId="1159" priority="481">
      <formula>IF(RIGHT(TEXT(AM164,"0.#"),1)=".",FALSE,TRUE)</formula>
    </cfRule>
    <cfRule type="expression" dxfId="1158" priority="482">
      <formula>IF(RIGHT(TEXT(AM164,"0.#"),1)=".",TRUE,FALSE)</formula>
    </cfRule>
  </conditionalFormatting>
  <conditionalFormatting sqref="AM165">
    <cfRule type="expression" dxfId="1157" priority="479">
      <formula>IF(RIGHT(TEXT(AM165,"0.#"),1)=".",FALSE,TRUE)</formula>
    </cfRule>
    <cfRule type="expression" dxfId="1156" priority="480">
      <formula>IF(RIGHT(TEXT(AM165,"0.#"),1)=".",TRUE,FALSE)</formula>
    </cfRule>
  </conditionalFormatting>
  <conditionalFormatting sqref="AQ163:AQ165">
    <cfRule type="expression" dxfId="1155" priority="477">
      <formula>IF(RIGHT(TEXT(AQ163,"0.#"),1)=".",FALSE,TRUE)</formula>
    </cfRule>
    <cfRule type="expression" dxfId="1154" priority="478">
      <formula>IF(RIGHT(TEXT(AQ163,"0.#"),1)=".",TRUE,FALSE)</formula>
    </cfRule>
  </conditionalFormatting>
  <conditionalFormatting sqref="AU163:AU165">
    <cfRule type="expression" dxfId="1153" priority="475">
      <formula>IF(RIGHT(TEXT(AU163,"0.#"),1)=".",FALSE,TRUE)</formula>
    </cfRule>
    <cfRule type="expression" dxfId="1152" priority="476">
      <formula>IF(RIGHT(TEXT(AU163,"0.#"),1)=".",TRUE,FALSE)</formula>
    </cfRule>
  </conditionalFormatting>
  <conditionalFormatting sqref="AE197">
    <cfRule type="expression" dxfId="1151" priority="473">
      <formula>IF(RIGHT(TEXT(AE197,"0.#"),1)=".",FALSE,TRUE)</formula>
    </cfRule>
    <cfRule type="expression" dxfId="1150" priority="474">
      <formula>IF(RIGHT(TEXT(AE197,"0.#"),1)=".",TRUE,FALSE)</formula>
    </cfRule>
  </conditionalFormatting>
  <conditionalFormatting sqref="AE198">
    <cfRule type="expression" dxfId="1149" priority="471">
      <formula>IF(RIGHT(TEXT(AE198,"0.#"),1)=".",FALSE,TRUE)</formula>
    </cfRule>
    <cfRule type="expression" dxfId="1148" priority="472">
      <formula>IF(RIGHT(TEXT(AE198,"0.#"),1)=".",TRUE,FALSE)</formula>
    </cfRule>
  </conditionalFormatting>
  <conditionalFormatting sqref="AM197">
    <cfRule type="expression" dxfId="1147" priority="461">
      <formula>IF(RIGHT(TEXT(AM197,"0.#"),1)=".",FALSE,TRUE)</formula>
    </cfRule>
    <cfRule type="expression" dxfId="1146" priority="462">
      <formula>IF(RIGHT(TEXT(AM197,"0.#"),1)=".",TRUE,FALSE)</formula>
    </cfRule>
  </conditionalFormatting>
  <conditionalFormatting sqref="AE199">
    <cfRule type="expression" dxfId="1145" priority="469">
      <formula>IF(RIGHT(TEXT(AE199,"0.#"),1)=".",FALSE,TRUE)</formula>
    </cfRule>
    <cfRule type="expression" dxfId="1144" priority="470">
      <formula>IF(RIGHT(TEXT(AE199,"0.#"),1)=".",TRUE,FALSE)</formula>
    </cfRule>
  </conditionalFormatting>
  <conditionalFormatting sqref="AI199">
    <cfRule type="expression" dxfId="1143" priority="467">
      <formula>IF(RIGHT(TEXT(AI199,"0.#"),1)=".",FALSE,TRUE)</formula>
    </cfRule>
    <cfRule type="expression" dxfId="1142" priority="468">
      <formula>IF(RIGHT(TEXT(AI199,"0.#"),1)=".",TRUE,FALSE)</formula>
    </cfRule>
  </conditionalFormatting>
  <conditionalFormatting sqref="AI198">
    <cfRule type="expression" dxfId="1141" priority="465">
      <formula>IF(RIGHT(TEXT(AI198,"0.#"),1)=".",FALSE,TRUE)</formula>
    </cfRule>
    <cfRule type="expression" dxfId="1140" priority="466">
      <formula>IF(RIGHT(TEXT(AI198,"0.#"),1)=".",TRUE,FALSE)</formula>
    </cfRule>
  </conditionalFormatting>
  <conditionalFormatting sqref="AI197">
    <cfRule type="expression" dxfId="1139" priority="463">
      <formula>IF(RIGHT(TEXT(AI197,"0.#"),1)=".",FALSE,TRUE)</formula>
    </cfRule>
    <cfRule type="expression" dxfId="1138" priority="464">
      <formula>IF(RIGHT(TEXT(AI197,"0.#"),1)=".",TRUE,FALSE)</formula>
    </cfRule>
  </conditionalFormatting>
  <conditionalFormatting sqref="AM198">
    <cfRule type="expression" dxfId="1137" priority="459">
      <formula>IF(RIGHT(TEXT(AM198,"0.#"),1)=".",FALSE,TRUE)</formula>
    </cfRule>
    <cfRule type="expression" dxfId="1136" priority="460">
      <formula>IF(RIGHT(TEXT(AM198,"0.#"),1)=".",TRUE,FALSE)</formula>
    </cfRule>
  </conditionalFormatting>
  <conditionalFormatting sqref="AM199">
    <cfRule type="expression" dxfId="1135" priority="457">
      <formula>IF(RIGHT(TEXT(AM199,"0.#"),1)=".",FALSE,TRUE)</formula>
    </cfRule>
    <cfRule type="expression" dxfId="1134" priority="458">
      <formula>IF(RIGHT(TEXT(AM199,"0.#"),1)=".",TRUE,FALSE)</formula>
    </cfRule>
  </conditionalFormatting>
  <conditionalFormatting sqref="AQ197:AQ199">
    <cfRule type="expression" dxfId="1133" priority="455">
      <formula>IF(RIGHT(TEXT(AQ197,"0.#"),1)=".",FALSE,TRUE)</formula>
    </cfRule>
    <cfRule type="expression" dxfId="1132" priority="456">
      <formula>IF(RIGHT(TEXT(AQ197,"0.#"),1)=".",TRUE,FALSE)</formula>
    </cfRule>
  </conditionalFormatting>
  <conditionalFormatting sqref="AU197:AU199">
    <cfRule type="expression" dxfId="1131" priority="453">
      <formula>IF(RIGHT(TEXT(AU197,"0.#"),1)=".",FALSE,TRUE)</formula>
    </cfRule>
    <cfRule type="expression" dxfId="1130" priority="454">
      <formula>IF(RIGHT(TEXT(AU197,"0.#"),1)=".",TRUE,FALSE)</formula>
    </cfRule>
  </conditionalFormatting>
  <conditionalFormatting sqref="AE134 AQ134">
    <cfRule type="expression" dxfId="1129" priority="451">
      <formula>IF(RIGHT(TEXT(AE134,"0.#"),1)=".",FALSE,TRUE)</formula>
    </cfRule>
    <cfRule type="expression" dxfId="1128" priority="452">
      <formula>IF(RIGHT(TEXT(AE134,"0.#"),1)=".",TRUE,FALSE)</formula>
    </cfRule>
  </conditionalFormatting>
  <conditionalFormatting sqref="AI134">
    <cfRule type="expression" dxfId="1127" priority="449">
      <formula>IF(RIGHT(TEXT(AI134,"0.#"),1)=".",FALSE,TRUE)</formula>
    </cfRule>
    <cfRule type="expression" dxfId="1126" priority="450">
      <formula>IF(RIGHT(TEXT(AI134,"0.#"),1)=".",TRUE,FALSE)</formula>
    </cfRule>
  </conditionalFormatting>
  <conditionalFormatting sqref="AM134">
    <cfRule type="expression" dxfId="1125" priority="447">
      <formula>IF(RIGHT(TEXT(AM134,"0.#"),1)=".",FALSE,TRUE)</formula>
    </cfRule>
    <cfRule type="expression" dxfId="1124" priority="448">
      <formula>IF(RIGHT(TEXT(AM134,"0.#"),1)=".",TRUE,FALSE)</formula>
    </cfRule>
  </conditionalFormatting>
  <conditionalFormatting sqref="AE135">
    <cfRule type="expression" dxfId="1123" priority="445">
      <formula>IF(RIGHT(TEXT(AE135,"0.#"),1)=".",FALSE,TRUE)</formula>
    </cfRule>
    <cfRule type="expression" dxfId="1122" priority="446">
      <formula>IF(RIGHT(TEXT(AE135,"0.#"),1)=".",TRUE,FALSE)</formula>
    </cfRule>
  </conditionalFormatting>
  <conditionalFormatting sqref="AI135">
    <cfRule type="expression" dxfId="1121" priority="443">
      <formula>IF(RIGHT(TEXT(AI135,"0.#"),1)=".",FALSE,TRUE)</formula>
    </cfRule>
    <cfRule type="expression" dxfId="1120" priority="444">
      <formula>IF(RIGHT(TEXT(AI135,"0.#"),1)=".",TRUE,FALSE)</formula>
    </cfRule>
  </conditionalFormatting>
  <conditionalFormatting sqref="AM135">
    <cfRule type="expression" dxfId="1119" priority="441">
      <formula>IF(RIGHT(TEXT(AM135,"0.#"),1)=".",FALSE,TRUE)</formula>
    </cfRule>
    <cfRule type="expression" dxfId="1118" priority="442">
      <formula>IF(RIGHT(TEXT(AM135,"0.#"),1)=".",TRUE,FALSE)</formula>
    </cfRule>
  </conditionalFormatting>
  <conditionalFormatting sqref="AQ135">
    <cfRule type="expression" dxfId="1117" priority="439">
      <formula>IF(RIGHT(TEXT(AQ135,"0.#"),1)=".",FALSE,TRUE)</formula>
    </cfRule>
    <cfRule type="expression" dxfId="1116" priority="440">
      <formula>IF(RIGHT(TEXT(AQ135,"0.#"),1)=".",TRUE,FALSE)</formula>
    </cfRule>
  </conditionalFormatting>
  <conditionalFormatting sqref="AU134">
    <cfRule type="expression" dxfId="1115" priority="437">
      <formula>IF(RIGHT(TEXT(AU134,"0.#"),1)=".",FALSE,TRUE)</formula>
    </cfRule>
    <cfRule type="expression" dxfId="1114" priority="438">
      <formula>IF(RIGHT(TEXT(AU134,"0.#"),1)=".",TRUE,FALSE)</formula>
    </cfRule>
  </conditionalFormatting>
  <conditionalFormatting sqref="AU135">
    <cfRule type="expression" dxfId="1113" priority="435">
      <formula>IF(RIGHT(TEXT(AU135,"0.#"),1)=".",FALSE,TRUE)</formula>
    </cfRule>
    <cfRule type="expression" dxfId="1112" priority="436">
      <formula>IF(RIGHT(TEXT(AU135,"0.#"),1)=".",TRUE,FALSE)</formula>
    </cfRule>
  </conditionalFormatting>
  <conditionalFormatting sqref="AE168 AQ168">
    <cfRule type="expression" dxfId="1111" priority="433">
      <formula>IF(RIGHT(TEXT(AE168,"0.#"),1)=".",FALSE,TRUE)</formula>
    </cfRule>
    <cfRule type="expression" dxfId="1110" priority="434">
      <formula>IF(RIGHT(TEXT(AE168,"0.#"),1)=".",TRUE,FALSE)</formula>
    </cfRule>
  </conditionalFormatting>
  <conditionalFormatting sqref="AI168">
    <cfRule type="expression" dxfId="1109" priority="431">
      <formula>IF(RIGHT(TEXT(AI168,"0.#"),1)=".",FALSE,TRUE)</formula>
    </cfRule>
    <cfRule type="expression" dxfId="1108" priority="432">
      <formula>IF(RIGHT(TEXT(AI168,"0.#"),1)=".",TRUE,FALSE)</formula>
    </cfRule>
  </conditionalFormatting>
  <conditionalFormatting sqref="AM168">
    <cfRule type="expression" dxfId="1107" priority="429">
      <formula>IF(RIGHT(TEXT(AM168,"0.#"),1)=".",FALSE,TRUE)</formula>
    </cfRule>
    <cfRule type="expression" dxfId="1106" priority="430">
      <formula>IF(RIGHT(TEXT(AM168,"0.#"),1)=".",TRUE,FALSE)</formula>
    </cfRule>
  </conditionalFormatting>
  <conditionalFormatting sqref="AE169">
    <cfRule type="expression" dxfId="1105" priority="427">
      <formula>IF(RIGHT(TEXT(AE169,"0.#"),1)=".",FALSE,TRUE)</formula>
    </cfRule>
    <cfRule type="expression" dxfId="1104" priority="428">
      <formula>IF(RIGHT(TEXT(AE169,"0.#"),1)=".",TRUE,FALSE)</formula>
    </cfRule>
  </conditionalFormatting>
  <conditionalFormatting sqref="AI169">
    <cfRule type="expression" dxfId="1103" priority="425">
      <formula>IF(RIGHT(TEXT(AI169,"0.#"),1)=".",FALSE,TRUE)</formula>
    </cfRule>
    <cfRule type="expression" dxfId="1102" priority="426">
      <formula>IF(RIGHT(TEXT(AI169,"0.#"),1)=".",TRUE,FALSE)</formula>
    </cfRule>
  </conditionalFormatting>
  <conditionalFormatting sqref="AM169">
    <cfRule type="expression" dxfId="1101" priority="423">
      <formula>IF(RIGHT(TEXT(AM169,"0.#"),1)=".",FALSE,TRUE)</formula>
    </cfRule>
    <cfRule type="expression" dxfId="1100" priority="424">
      <formula>IF(RIGHT(TEXT(AM169,"0.#"),1)=".",TRUE,FALSE)</formula>
    </cfRule>
  </conditionalFormatting>
  <conditionalFormatting sqref="AQ169">
    <cfRule type="expression" dxfId="1099" priority="421">
      <formula>IF(RIGHT(TEXT(AQ169,"0.#"),1)=".",FALSE,TRUE)</formula>
    </cfRule>
    <cfRule type="expression" dxfId="1098" priority="422">
      <formula>IF(RIGHT(TEXT(AQ169,"0.#"),1)=".",TRUE,FALSE)</formula>
    </cfRule>
  </conditionalFormatting>
  <conditionalFormatting sqref="AU168">
    <cfRule type="expression" dxfId="1097" priority="419">
      <formula>IF(RIGHT(TEXT(AU168,"0.#"),1)=".",FALSE,TRUE)</formula>
    </cfRule>
    <cfRule type="expression" dxfId="1096" priority="420">
      <formula>IF(RIGHT(TEXT(AU168,"0.#"),1)=".",TRUE,FALSE)</formula>
    </cfRule>
  </conditionalFormatting>
  <conditionalFormatting sqref="AU169">
    <cfRule type="expression" dxfId="1095" priority="417">
      <formula>IF(RIGHT(TEXT(AU169,"0.#"),1)=".",FALSE,TRUE)</formula>
    </cfRule>
    <cfRule type="expression" dxfId="1094" priority="418">
      <formula>IF(RIGHT(TEXT(AU169,"0.#"),1)=".",TRUE,FALSE)</formula>
    </cfRule>
  </conditionalFormatting>
  <conditionalFormatting sqref="AE90">
    <cfRule type="expression" dxfId="1093" priority="415">
      <formula>IF(RIGHT(TEXT(AE90,"0.#"),1)=".",FALSE,TRUE)</formula>
    </cfRule>
    <cfRule type="expression" dxfId="1092" priority="416">
      <formula>IF(RIGHT(TEXT(AE90,"0.#"),1)=".",TRUE,FALSE)</formula>
    </cfRule>
  </conditionalFormatting>
  <conditionalFormatting sqref="AE91">
    <cfRule type="expression" dxfId="1091" priority="413">
      <formula>IF(RIGHT(TEXT(AE91,"0.#"),1)=".",FALSE,TRUE)</formula>
    </cfRule>
    <cfRule type="expression" dxfId="1090" priority="414">
      <formula>IF(RIGHT(TEXT(AE91,"0.#"),1)=".",TRUE,FALSE)</formula>
    </cfRule>
  </conditionalFormatting>
  <conditionalFormatting sqref="AM90">
    <cfRule type="expression" dxfId="1089" priority="403">
      <formula>IF(RIGHT(TEXT(AM90,"0.#"),1)=".",FALSE,TRUE)</formula>
    </cfRule>
    <cfRule type="expression" dxfId="1088" priority="404">
      <formula>IF(RIGHT(TEXT(AM90,"0.#"),1)=".",TRUE,FALSE)</formula>
    </cfRule>
  </conditionalFormatting>
  <conditionalFormatting sqref="AE92">
    <cfRule type="expression" dxfId="1087" priority="411">
      <formula>IF(RIGHT(TEXT(AE92,"0.#"),1)=".",FALSE,TRUE)</formula>
    </cfRule>
    <cfRule type="expression" dxfId="1086" priority="412">
      <formula>IF(RIGHT(TEXT(AE92,"0.#"),1)=".",TRUE,FALSE)</formula>
    </cfRule>
  </conditionalFormatting>
  <conditionalFormatting sqref="AI92">
    <cfRule type="expression" dxfId="1085" priority="409">
      <formula>IF(RIGHT(TEXT(AI92,"0.#"),1)=".",FALSE,TRUE)</formula>
    </cfRule>
    <cfRule type="expression" dxfId="1084" priority="410">
      <formula>IF(RIGHT(TEXT(AI92,"0.#"),1)=".",TRUE,FALSE)</formula>
    </cfRule>
  </conditionalFormatting>
  <conditionalFormatting sqref="AI91">
    <cfRule type="expression" dxfId="1083" priority="407">
      <formula>IF(RIGHT(TEXT(AI91,"0.#"),1)=".",FALSE,TRUE)</formula>
    </cfRule>
    <cfRule type="expression" dxfId="1082" priority="408">
      <formula>IF(RIGHT(TEXT(AI91,"0.#"),1)=".",TRUE,FALSE)</formula>
    </cfRule>
  </conditionalFormatting>
  <conditionalFormatting sqref="AI90">
    <cfRule type="expression" dxfId="1081" priority="405">
      <formula>IF(RIGHT(TEXT(AI90,"0.#"),1)=".",FALSE,TRUE)</formula>
    </cfRule>
    <cfRule type="expression" dxfId="1080" priority="406">
      <formula>IF(RIGHT(TEXT(AI90,"0.#"),1)=".",TRUE,FALSE)</formula>
    </cfRule>
  </conditionalFormatting>
  <conditionalFormatting sqref="AM91">
    <cfRule type="expression" dxfId="1079" priority="401">
      <formula>IF(RIGHT(TEXT(AM91,"0.#"),1)=".",FALSE,TRUE)</formula>
    </cfRule>
    <cfRule type="expression" dxfId="1078" priority="402">
      <formula>IF(RIGHT(TEXT(AM91,"0.#"),1)=".",TRUE,FALSE)</formula>
    </cfRule>
  </conditionalFormatting>
  <conditionalFormatting sqref="AM92">
    <cfRule type="expression" dxfId="1077" priority="399">
      <formula>IF(RIGHT(TEXT(AM92,"0.#"),1)=".",FALSE,TRUE)</formula>
    </cfRule>
    <cfRule type="expression" dxfId="1076" priority="400">
      <formula>IF(RIGHT(TEXT(AM92,"0.#"),1)=".",TRUE,FALSE)</formula>
    </cfRule>
  </conditionalFormatting>
  <conditionalFormatting sqref="AQ90:AQ92">
    <cfRule type="expression" dxfId="1075" priority="397">
      <formula>IF(RIGHT(TEXT(AQ90,"0.#"),1)=".",FALSE,TRUE)</formula>
    </cfRule>
    <cfRule type="expression" dxfId="1074" priority="398">
      <formula>IF(RIGHT(TEXT(AQ90,"0.#"),1)=".",TRUE,FALSE)</formula>
    </cfRule>
  </conditionalFormatting>
  <conditionalFormatting sqref="AU90:AU92">
    <cfRule type="expression" dxfId="1073" priority="395">
      <formula>IF(RIGHT(TEXT(AU90,"0.#"),1)=".",FALSE,TRUE)</formula>
    </cfRule>
    <cfRule type="expression" dxfId="1072" priority="396">
      <formula>IF(RIGHT(TEXT(AU90,"0.#"),1)=".",TRUE,FALSE)</formula>
    </cfRule>
  </conditionalFormatting>
  <conditionalFormatting sqref="AE85">
    <cfRule type="expression" dxfId="1071" priority="393">
      <formula>IF(RIGHT(TEXT(AE85,"0.#"),1)=".",FALSE,TRUE)</formula>
    </cfRule>
    <cfRule type="expression" dxfId="1070" priority="394">
      <formula>IF(RIGHT(TEXT(AE85,"0.#"),1)=".",TRUE,FALSE)</formula>
    </cfRule>
  </conditionalFormatting>
  <conditionalFormatting sqref="AE86">
    <cfRule type="expression" dxfId="1069" priority="391">
      <formula>IF(RIGHT(TEXT(AE86,"0.#"),1)=".",FALSE,TRUE)</formula>
    </cfRule>
    <cfRule type="expression" dxfId="1068" priority="392">
      <formula>IF(RIGHT(TEXT(AE86,"0.#"),1)=".",TRUE,FALSE)</formula>
    </cfRule>
  </conditionalFormatting>
  <conditionalFormatting sqref="AM85">
    <cfRule type="expression" dxfId="1067" priority="381">
      <formula>IF(RIGHT(TEXT(AM85,"0.#"),1)=".",FALSE,TRUE)</formula>
    </cfRule>
    <cfRule type="expression" dxfId="1066" priority="382">
      <formula>IF(RIGHT(TEXT(AM85,"0.#"),1)=".",TRUE,FALSE)</formula>
    </cfRule>
  </conditionalFormatting>
  <conditionalFormatting sqref="AE87">
    <cfRule type="expression" dxfId="1065" priority="389">
      <formula>IF(RIGHT(TEXT(AE87,"0.#"),1)=".",FALSE,TRUE)</formula>
    </cfRule>
    <cfRule type="expression" dxfId="1064" priority="390">
      <formula>IF(RIGHT(TEXT(AE87,"0.#"),1)=".",TRUE,FALSE)</formula>
    </cfRule>
  </conditionalFormatting>
  <conditionalFormatting sqref="AI87">
    <cfRule type="expression" dxfId="1063" priority="387">
      <formula>IF(RIGHT(TEXT(AI87,"0.#"),1)=".",FALSE,TRUE)</formula>
    </cfRule>
    <cfRule type="expression" dxfId="1062" priority="388">
      <formula>IF(RIGHT(TEXT(AI87,"0.#"),1)=".",TRUE,FALSE)</formula>
    </cfRule>
  </conditionalFormatting>
  <conditionalFormatting sqref="AI86">
    <cfRule type="expression" dxfId="1061" priority="385">
      <formula>IF(RIGHT(TEXT(AI86,"0.#"),1)=".",FALSE,TRUE)</formula>
    </cfRule>
    <cfRule type="expression" dxfId="1060" priority="386">
      <formula>IF(RIGHT(TEXT(AI86,"0.#"),1)=".",TRUE,FALSE)</formula>
    </cfRule>
  </conditionalFormatting>
  <conditionalFormatting sqref="AI85">
    <cfRule type="expression" dxfId="1059" priority="383">
      <formula>IF(RIGHT(TEXT(AI85,"0.#"),1)=".",FALSE,TRUE)</formula>
    </cfRule>
    <cfRule type="expression" dxfId="1058" priority="384">
      <formula>IF(RIGHT(TEXT(AI85,"0.#"),1)=".",TRUE,FALSE)</formula>
    </cfRule>
  </conditionalFormatting>
  <conditionalFormatting sqref="AM86">
    <cfRule type="expression" dxfId="1057" priority="379">
      <formula>IF(RIGHT(TEXT(AM86,"0.#"),1)=".",FALSE,TRUE)</formula>
    </cfRule>
    <cfRule type="expression" dxfId="1056" priority="380">
      <formula>IF(RIGHT(TEXT(AM86,"0.#"),1)=".",TRUE,FALSE)</formula>
    </cfRule>
  </conditionalFormatting>
  <conditionalFormatting sqref="AM87">
    <cfRule type="expression" dxfId="1055" priority="377">
      <formula>IF(RIGHT(TEXT(AM87,"0.#"),1)=".",FALSE,TRUE)</formula>
    </cfRule>
    <cfRule type="expression" dxfId="1054" priority="378">
      <formula>IF(RIGHT(TEXT(AM87,"0.#"),1)=".",TRUE,FALSE)</formula>
    </cfRule>
  </conditionalFormatting>
  <conditionalFormatting sqref="AQ85:AQ87">
    <cfRule type="expression" dxfId="1053" priority="375">
      <formula>IF(RIGHT(TEXT(AQ85,"0.#"),1)=".",FALSE,TRUE)</formula>
    </cfRule>
    <cfRule type="expression" dxfId="1052" priority="376">
      <formula>IF(RIGHT(TEXT(AQ85,"0.#"),1)=".",TRUE,FALSE)</formula>
    </cfRule>
  </conditionalFormatting>
  <conditionalFormatting sqref="AU85:AU87">
    <cfRule type="expression" dxfId="1051" priority="373">
      <formula>IF(RIGHT(TEXT(AU85,"0.#"),1)=".",FALSE,TRUE)</formula>
    </cfRule>
    <cfRule type="expression" dxfId="1050" priority="374">
      <formula>IF(RIGHT(TEXT(AU85,"0.#"),1)=".",TRUE,FALSE)</formula>
    </cfRule>
  </conditionalFormatting>
  <conditionalFormatting sqref="AE124">
    <cfRule type="expression" dxfId="1049" priority="371">
      <formula>IF(RIGHT(TEXT(AE124,"0.#"),1)=".",FALSE,TRUE)</formula>
    </cfRule>
    <cfRule type="expression" dxfId="1048" priority="372">
      <formula>IF(RIGHT(TEXT(AE124,"0.#"),1)=".",TRUE,FALSE)</formula>
    </cfRule>
  </conditionalFormatting>
  <conditionalFormatting sqref="AE125">
    <cfRule type="expression" dxfId="1047" priority="369">
      <formula>IF(RIGHT(TEXT(AE125,"0.#"),1)=".",FALSE,TRUE)</formula>
    </cfRule>
    <cfRule type="expression" dxfId="1046" priority="370">
      <formula>IF(RIGHT(TEXT(AE125,"0.#"),1)=".",TRUE,FALSE)</formula>
    </cfRule>
  </conditionalFormatting>
  <conditionalFormatting sqref="AM124">
    <cfRule type="expression" dxfId="1045" priority="359">
      <formula>IF(RIGHT(TEXT(AM124,"0.#"),1)=".",FALSE,TRUE)</formula>
    </cfRule>
    <cfRule type="expression" dxfId="1044" priority="360">
      <formula>IF(RIGHT(TEXT(AM124,"0.#"),1)=".",TRUE,FALSE)</formula>
    </cfRule>
  </conditionalFormatting>
  <conditionalFormatting sqref="AE126">
    <cfRule type="expression" dxfId="1043" priority="367">
      <formula>IF(RIGHT(TEXT(AE126,"0.#"),1)=".",FALSE,TRUE)</formula>
    </cfRule>
    <cfRule type="expression" dxfId="1042" priority="368">
      <formula>IF(RIGHT(TEXT(AE126,"0.#"),1)=".",TRUE,FALSE)</formula>
    </cfRule>
  </conditionalFormatting>
  <conditionalFormatting sqref="AI126">
    <cfRule type="expression" dxfId="1041" priority="365">
      <formula>IF(RIGHT(TEXT(AI126,"0.#"),1)=".",FALSE,TRUE)</formula>
    </cfRule>
    <cfRule type="expression" dxfId="1040" priority="366">
      <formula>IF(RIGHT(TEXT(AI126,"0.#"),1)=".",TRUE,FALSE)</formula>
    </cfRule>
  </conditionalFormatting>
  <conditionalFormatting sqref="AI125">
    <cfRule type="expression" dxfId="1039" priority="363">
      <formula>IF(RIGHT(TEXT(AI125,"0.#"),1)=".",FALSE,TRUE)</formula>
    </cfRule>
    <cfRule type="expression" dxfId="1038" priority="364">
      <formula>IF(RIGHT(TEXT(AI125,"0.#"),1)=".",TRUE,FALSE)</formula>
    </cfRule>
  </conditionalFormatting>
  <conditionalFormatting sqref="AI124">
    <cfRule type="expression" dxfId="1037" priority="361">
      <formula>IF(RIGHT(TEXT(AI124,"0.#"),1)=".",FALSE,TRUE)</formula>
    </cfRule>
    <cfRule type="expression" dxfId="1036" priority="362">
      <formula>IF(RIGHT(TEXT(AI124,"0.#"),1)=".",TRUE,FALSE)</formula>
    </cfRule>
  </conditionalFormatting>
  <conditionalFormatting sqref="AM125">
    <cfRule type="expression" dxfId="1035" priority="357">
      <formula>IF(RIGHT(TEXT(AM125,"0.#"),1)=".",FALSE,TRUE)</formula>
    </cfRule>
    <cfRule type="expression" dxfId="1034" priority="358">
      <formula>IF(RIGHT(TEXT(AM125,"0.#"),1)=".",TRUE,FALSE)</formula>
    </cfRule>
  </conditionalFormatting>
  <conditionalFormatting sqref="AM126">
    <cfRule type="expression" dxfId="1033" priority="355">
      <formula>IF(RIGHT(TEXT(AM126,"0.#"),1)=".",FALSE,TRUE)</formula>
    </cfRule>
    <cfRule type="expression" dxfId="1032" priority="356">
      <formula>IF(RIGHT(TEXT(AM126,"0.#"),1)=".",TRUE,FALSE)</formula>
    </cfRule>
  </conditionalFormatting>
  <conditionalFormatting sqref="AQ124:AQ126">
    <cfRule type="expression" dxfId="1031" priority="353">
      <formula>IF(RIGHT(TEXT(AQ124,"0.#"),1)=".",FALSE,TRUE)</formula>
    </cfRule>
    <cfRule type="expression" dxfId="1030" priority="354">
      <formula>IF(RIGHT(TEXT(AQ124,"0.#"),1)=".",TRUE,FALSE)</formula>
    </cfRule>
  </conditionalFormatting>
  <conditionalFormatting sqref="AU124:AU126">
    <cfRule type="expression" dxfId="1029" priority="351">
      <formula>IF(RIGHT(TEXT(AU124,"0.#"),1)=".",FALSE,TRUE)</formula>
    </cfRule>
    <cfRule type="expression" dxfId="1028" priority="352">
      <formula>IF(RIGHT(TEXT(AU124,"0.#"),1)=".",TRUE,FALSE)</formula>
    </cfRule>
  </conditionalFormatting>
  <conditionalFormatting sqref="AE119">
    <cfRule type="expression" dxfId="1027" priority="349">
      <formula>IF(RIGHT(TEXT(AE119,"0.#"),1)=".",FALSE,TRUE)</formula>
    </cfRule>
    <cfRule type="expression" dxfId="1026" priority="350">
      <formula>IF(RIGHT(TEXT(AE119,"0.#"),1)=".",TRUE,FALSE)</formula>
    </cfRule>
  </conditionalFormatting>
  <conditionalFormatting sqref="AE120">
    <cfRule type="expression" dxfId="1025" priority="347">
      <formula>IF(RIGHT(TEXT(AE120,"0.#"),1)=".",FALSE,TRUE)</formula>
    </cfRule>
    <cfRule type="expression" dxfId="1024" priority="348">
      <formula>IF(RIGHT(TEXT(AE120,"0.#"),1)=".",TRUE,FALSE)</formula>
    </cfRule>
  </conditionalFormatting>
  <conditionalFormatting sqref="AM119">
    <cfRule type="expression" dxfId="1023" priority="337">
      <formula>IF(RIGHT(TEXT(AM119,"0.#"),1)=".",FALSE,TRUE)</formula>
    </cfRule>
    <cfRule type="expression" dxfId="1022" priority="338">
      <formula>IF(RIGHT(TEXT(AM119,"0.#"),1)=".",TRUE,FALSE)</formula>
    </cfRule>
  </conditionalFormatting>
  <conditionalFormatting sqref="AE121">
    <cfRule type="expression" dxfId="1021" priority="345">
      <formula>IF(RIGHT(TEXT(AE121,"0.#"),1)=".",FALSE,TRUE)</formula>
    </cfRule>
    <cfRule type="expression" dxfId="1020" priority="346">
      <formula>IF(RIGHT(TEXT(AE121,"0.#"),1)=".",TRUE,FALSE)</formula>
    </cfRule>
  </conditionalFormatting>
  <conditionalFormatting sqref="AI121">
    <cfRule type="expression" dxfId="1019" priority="343">
      <formula>IF(RIGHT(TEXT(AI121,"0.#"),1)=".",FALSE,TRUE)</formula>
    </cfRule>
    <cfRule type="expression" dxfId="1018" priority="344">
      <formula>IF(RIGHT(TEXT(AI121,"0.#"),1)=".",TRUE,FALSE)</formula>
    </cfRule>
  </conditionalFormatting>
  <conditionalFormatting sqref="AI120">
    <cfRule type="expression" dxfId="1017" priority="341">
      <formula>IF(RIGHT(TEXT(AI120,"0.#"),1)=".",FALSE,TRUE)</formula>
    </cfRule>
    <cfRule type="expression" dxfId="1016" priority="342">
      <formula>IF(RIGHT(TEXT(AI120,"0.#"),1)=".",TRUE,FALSE)</formula>
    </cfRule>
  </conditionalFormatting>
  <conditionalFormatting sqref="AI119">
    <cfRule type="expression" dxfId="1015" priority="339">
      <formula>IF(RIGHT(TEXT(AI119,"0.#"),1)=".",FALSE,TRUE)</formula>
    </cfRule>
    <cfRule type="expression" dxfId="1014" priority="340">
      <formula>IF(RIGHT(TEXT(AI119,"0.#"),1)=".",TRUE,FALSE)</formula>
    </cfRule>
  </conditionalFormatting>
  <conditionalFormatting sqref="AM120">
    <cfRule type="expression" dxfId="1013" priority="335">
      <formula>IF(RIGHT(TEXT(AM120,"0.#"),1)=".",FALSE,TRUE)</formula>
    </cfRule>
    <cfRule type="expression" dxfId="1012" priority="336">
      <formula>IF(RIGHT(TEXT(AM120,"0.#"),1)=".",TRUE,FALSE)</formula>
    </cfRule>
  </conditionalFormatting>
  <conditionalFormatting sqref="AM121">
    <cfRule type="expression" dxfId="1011" priority="333">
      <formula>IF(RIGHT(TEXT(AM121,"0.#"),1)=".",FALSE,TRUE)</formula>
    </cfRule>
    <cfRule type="expression" dxfId="1010" priority="334">
      <formula>IF(RIGHT(TEXT(AM121,"0.#"),1)=".",TRUE,FALSE)</formula>
    </cfRule>
  </conditionalFormatting>
  <conditionalFormatting sqref="AQ119:AQ121">
    <cfRule type="expression" dxfId="1009" priority="331">
      <formula>IF(RIGHT(TEXT(AQ119,"0.#"),1)=".",FALSE,TRUE)</formula>
    </cfRule>
    <cfRule type="expression" dxfId="1008" priority="332">
      <formula>IF(RIGHT(TEXT(AQ119,"0.#"),1)=".",TRUE,FALSE)</formula>
    </cfRule>
  </conditionalFormatting>
  <conditionalFormatting sqref="AU119:AU121">
    <cfRule type="expression" dxfId="1007" priority="329">
      <formula>IF(RIGHT(TEXT(AU119,"0.#"),1)=".",FALSE,TRUE)</formula>
    </cfRule>
    <cfRule type="expression" dxfId="1006" priority="330">
      <formula>IF(RIGHT(TEXT(AU119,"0.#"),1)=".",TRUE,FALSE)</formula>
    </cfRule>
  </conditionalFormatting>
  <conditionalFormatting sqref="AE158">
    <cfRule type="expression" dxfId="1005" priority="327">
      <formula>IF(RIGHT(TEXT(AE158,"0.#"),1)=".",FALSE,TRUE)</formula>
    </cfRule>
    <cfRule type="expression" dxfId="1004" priority="328">
      <formula>IF(RIGHT(TEXT(AE158,"0.#"),1)=".",TRUE,FALSE)</formula>
    </cfRule>
  </conditionalFormatting>
  <conditionalFormatting sqref="AE159">
    <cfRule type="expression" dxfId="1003" priority="325">
      <formula>IF(RIGHT(TEXT(AE159,"0.#"),1)=".",FALSE,TRUE)</formula>
    </cfRule>
    <cfRule type="expression" dxfId="1002" priority="326">
      <formula>IF(RIGHT(TEXT(AE159,"0.#"),1)=".",TRUE,FALSE)</formula>
    </cfRule>
  </conditionalFormatting>
  <conditionalFormatting sqref="AM158">
    <cfRule type="expression" dxfId="1001" priority="315">
      <formula>IF(RIGHT(TEXT(AM158,"0.#"),1)=".",FALSE,TRUE)</formula>
    </cfRule>
    <cfRule type="expression" dxfId="1000" priority="316">
      <formula>IF(RIGHT(TEXT(AM158,"0.#"),1)=".",TRUE,FALSE)</formula>
    </cfRule>
  </conditionalFormatting>
  <conditionalFormatting sqref="AE160">
    <cfRule type="expression" dxfId="999" priority="323">
      <formula>IF(RIGHT(TEXT(AE160,"0.#"),1)=".",FALSE,TRUE)</formula>
    </cfRule>
    <cfRule type="expression" dxfId="998" priority="324">
      <formula>IF(RIGHT(TEXT(AE160,"0.#"),1)=".",TRUE,FALSE)</formula>
    </cfRule>
  </conditionalFormatting>
  <conditionalFormatting sqref="AI160">
    <cfRule type="expression" dxfId="997" priority="321">
      <formula>IF(RIGHT(TEXT(AI160,"0.#"),1)=".",FALSE,TRUE)</formula>
    </cfRule>
    <cfRule type="expression" dxfId="996" priority="322">
      <formula>IF(RIGHT(TEXT(AI160,"0.#"),1)=".",TRUE,FALSE)</formula>
    </cfRule>
  </conditionalFormatting>
  <conditionalFormatting sqref="AI159">
    <cfRule type="expression" dxfId="995" priority="319">
      <formula>IF(RIGHT(TEXT(AI159,"0.#"),1)=".",FALSE,TRUE)</formula>
    </cfRule>
    <cfRule type="expression" dxfId="994" priority="320">
      <formula>IF(RIGHT(TEXT(AI159,"0.#"),1)=".",TRUE,FALSE)</formula>
    </cfRule>
  </conditionalFormatting>
  <conditionalFormatting sqref="AI158">
    <cfRule type="expression" dxfId="993" priority="317">
      <formula>IF(RIGHT(TEXT(AI158,"0.#"),1)=".",FALSE,TRUE)</formula>
    </cfRule>
    <cfRule type="expression" dxfId="992" priority="318">
      <formula>IF(RIGHT(TEXT(AI158,"0.#"),1)=".",TRUE,FALSE)</formula>
    </cfRule>
  </conditionalFormatting>
  <conditionalFormatting sqref="AM159">
    <cfRule type="expression" dxfId="991" priority="313">
      <formula>IF(RIGHT(TEXT(AM159,"0.#"),1)=".",FALSE,TRUE)</formula>
    </cfRule>
    <cfRule type="expression" dxfId="990" priority="314">
      <formula>IF(RIGHT(TEXT(AM159,"0.#"),1)=".",TRUE,FALSE)</formula>
    </cfRule>
  </conditionalFormatting>
  <conditionalFormatting sqref="AM160">
    <cfRule type="expression" dxfId="989" priority="311">
      <formula>IF(RIGHT(TEXT(AM160,"0.#"),1)=".",FALSE,TRUE)</formula>
    </cfRule>
    <cfRule type="expression" dxfId="988" priority="312">
      <formula>IF(RIGHT(TEXT(AM160,"0.#"),1)=".",TRUE,FALSE)</formula>
    </cfRule>
  </conditionalFormatting>
  <conditionalFormatting sqref="AQ158:AQ160">
    <cfRule type="expression" dxfId="987" priority="309">
      <formula>IF(RIGHT(TEXT(AQ158,"0.#"),1)=".",FALSE,TRUE)</formula>
    </cfRule>
    <cfRule type="expression" dxfId="986" priority="310">
      <formula>IF(RIGHT(TEXT(AQ158,"0.#"),1)=".",TRUE,FALSE)</formula>
    </cfRule>
  </conditionalFormatting>
  <conditionalFormatting sqref="AU158:AU160">
    <cfRule type="expression" dxfId="985" priority="307">
      <formula>IF(RIGHT(TEXT(AU158,"0.#"),1)=".",FALSE,TRUE)</formula>
    </cfRule>
    <cfRule type="expression" dxfId="984" priority="308">
      <formula>IF(RIGHT(TEXT(AU158,"0.#"),1)=".",TRUE,FALSE)</formula>
    </cfRule>
  </conditionalFormatting>
  <conditionalFormatting sqref="AE153">
    <cfRule type="expression" dxfId="983" priority="305">
      <formula>IF(RIGHT(TEXT(AE153,"0.#"),1)=".",FALSE,TRUE)</formula>
    </cfRule>
    <cfRule type="expression" dxfId="982" priority="306">
      <formula>IF(RIGHT(TEXT(AE153,"0.#"),1)=".",TRUE,FALSE)</formula>
    </cfRule>
  </conditionalFormatting>
  <conditionalFormatting sqref="AE154">
    <cfRule type="expression" dxfId="981" priority="303">
      <formula>IF(RIGHT(TEXT(AE154,"0.#"),1)=".",FALSE,TRUE)</formula>
    </cfRule>
    <cfRule type="expression" dxfId="980" priority="304">
      <formula>IF(RIGHT(TEXT(AE154,"0.#"),1)=".",TRUE,FALSE)</formula>
    </cfRule>
  </conditionalFormatting>
  <conditionalFormatting sqref="AM153">
    <cfRule type="expression" dxfId="979" priority="293">
      <formula>IF(RIGHT(TEXT(AM153,"0.#"),1)=".",FALSE,TRUE)</formula>
    </cfRule>
    <cfRule type="expression" dxfId="978" priority="294">
      <formula>IF(RIGHT(TEXT(AM153,"0.#"),1)=".",TRUE,FALSE)</formula>
    </cfRule>
  </conditionalFormatting>
  <conditionalFormatting sqref="AE155">
    <cfRule type="expression" dxfId="977" priority="301">
      <formula>IF(RIGHT(TEXT(AE155,"0.#"),1)=".",FALSE,TRUE)</formula>
    </cfRule>
    <cfRule type="expression" dxfId="976" priority="302">
      <formula>IF(RIGHT(TEXT(AE155,"0.#"),1)=".",TRUE,FALSE)</formula>
    </cfRule>
  </conditionalFormatting>
  <conditionalFormatting sqref="AI155">
    <cfRule type="expression" dxfId="975" priority="299">
      <formula>IF(RIGHT(TEXT(AI155,"0.#"),1)=".",FALSE,TRUE)</formula>
    </cfRule>
    <cfRule type="expression" dxfId="974" priority="300">
      <formula>IF(RIGHT(TEXT(AI155,"0.#"),1)=".",TRUE,FALSE)</formula>
    </cfRule>
  </conditionalFormatting>
  <conditionalFormatting sqref="AI154">
    <cfRule type="expression" dxfId="973" priority="297">
      <formula>IF(RIGHT(TEXT(AI154,"0.#"),1)=".",FALSE,TRUE)</formula>
    </cfRule>
    <cfRule type="expression" dxfId="972" priority="298">
      <formula>IF(RIGHT(TEXT(AI154,"0.#"),1)=".",TRUE,FALSE)</formula>
    </cfRule>
  </conditionalFormatting>
  <conditionalFormatting sqref="AI153">
    <cfRule type="expression" dxfId="971" priority="295">
      <formula>IF(RIGHT(TEXT(AI153,"0.#"),1)=".",FALSE,TRUE)</formula>
    </cfRule>
    <cfRule type="expression" dxfId="970" priority="296">
      <formula>IF(RIGHT(TEXT(AI153,"0.#"),1)=".",TRUE,FALSE)</formula>
    </cfRule>
  </conditionalFormatting>
  <conditionalFormatting sqref="AM154">
    <cfRule type="expression" dxfId="969" priority="291">
      <formula>IF(RIGHT(TEXT(AM154,"0.#"),1)=".",FALSE,TRUE)</formula>
    </cfRule>
    <cfRule type="expression" dxfId="968" priority="292">
      <formula>IF(RIGHT(TEXT(AM154,"0.#"),1)=".",TRUE,FALSE)</formula>
    </cfRule>
  </conditionalFormatting>
  <conditionalFormatting sqref="AM155">
    <cfRule type="expression" dxfId="967" priority="289">
      <formula>IF(RIGHT(TEXT(AM155,"0.#"),1)=".",FALSE,TRUE)</formula>
    </cfRule>
    <cfRule type="expression" dxfId="966" priority="290">
      <formula>IF(RIGHT(TEXT(AM155,"0.#"),1)=".",TRUE,FALSE)</formula>
    </cfRule>
  </conditionalFormatting>
  <conditionalFormatting sqref="AQ153:AQ155">
    <cfRule type="expression" dxfId="965" priority="287">
      <formula>IF(RIGHT(TEXT(AQ153,"0.#"),1)=".",FALSE,TRUE)</formula>
    </cfRule>
    <cfRule type="expression" dxfId="964" priority="288">
      <formula>IF(RIGHT(TEXT(AQ153,"0.#"),1)=".",TRUE,FALSE)</formula>
    </cfRule>
  </conditionalFormatting>
  <conditionalFormatting sqref="AU153:AU155">
    <cfRule type="expression" dxfId="963" priority="285">
      <formula>IF(RIGHT(TEXT(AU153,"0.#"),1)=".",FALSE,TRUE)</formula>
    </cfRule>
    <cfRule type="expression" dxfId="962" priority="286">
      <formula>IF(RIGHT(TEXT(AU153,"0.#"),1)=".",TRUE,FALSE)</formula>
    </cfRule>
  </conditionalFormatting>
  <conditionalFormatting sqref="AE192">
    <cfRule type="expression" dxfId="961" priority="283">
      <formula>IF(RIGHT(TEXT(AE192,"0.#"),1)=".",FALSE,TRUE)</formula>
    </cfRule>
    <cfRule type="expression" dxfId="960" priority="284">
      <formula>IF(RIGHT(TEXT(AE192,"0.#"),1)=".",TRUE,FALSE)</formula>
    </cfRule>
  </conditionalFormatting>
  <conditionalFormatting sqref="AE193">
    <cfRule type="expression" dxfId="959" priority="281">
      <formula>IF(RIGHT(TEXT(AE193,"0.#"),1)=".",FALSE,TRUE)</formula>
    </cfRule>
    <cfRule type="expression" dxfId="958" priority="282">
      <formula>IF(RIGHT(TEXT(AE193,"0.#"),1)=".",TRUE,FALSE)</formula>
    </cfRule>
  </conditionalFormatting>
  <conditionalFormatting sqref="AM192">
    <cfRule type="expression" dxfId="957" priority="271">
      <formula>IF(RIGHT(TEXT(AM192,"0.#"),1)=".",FALSE,TRUE)</formula>
    </cfRule>
    <cfRule type="expression" dxfId="956" priority="272">
      <formula>IF(RIGHT(TEXT(AM192,"0.#"),1)=".",TRUE,FALSE)</formula>
    </cfRule>
  </conditionalFormatting>
  <conditionalFormatting sqref="AE194">
    <cfRule type="expression" dxfId="955" priority="279">
      <formula>IF(RIGHT(TEXT(AE194,"0.#"),1)=".",FALSE,TRUE)</formula>
    </cfRule>
    <cfRule type="expression" dxfId="954" priority="280">
      <formula>IF(RIGHT(TEXT(AE194,"0.#"),1)=".",TRUE,FALSE)</formula>
    </cfRule>
  </conditionalFormatting>
  <conditionalFormatting sqref="AI194">
    <cfRule type="expression" dxfId="953" priority="277">
      <formula>IF(RIGHT(TEXT(AI194,"0.#"),1)=".",FALSE,TRUE)</formula>
    </cfRule>
    <cfRule type="expression" dxfId="952" priority="278">
      <formula>IF(RIGHT(TEXT(AI194,"0.#"),1)=".",TRUE,FALSE)</formula>
    </cfRule>
  </conditionalFormatting>
  <conditionalFormatting sqref="AI193">
    <cfRule type="expression" dxfId="951" priority="275">
      <formula>IF(RIGHT(TEXT(AI193,"0.#"),1)=".",FALSE,TRUE)</formula>
    </cfRule>
    <cfRule type="expression" dxfId="950" priority="276">
      <formula>IF(RIGHT(TEXT(AI193,"0.#"),1)=".",TRUE,FALSE)</formula>
    </cfRule>
  </conditionalFormatting>
  <conditionalFormatting sqref="AI192">
    <cfRule type="expression" dxfId="949" priority="273">
      <formula>IF(RIGHT(TEXT(AI192,"0.#"),1)=".",FALSE,TRUE)</formula>
    </cfRule>
    <cfRule type="expression" dxfId="948" priority="274">
      <formula>IF(RIGHT(TEXT(AI192,"0.#"),1)=".",TRUE,FALSE)</formula>
    </cfRule>
  </conditionalFormatting>
  <conditionalFormatting sqref="AM193">
    <cfRule type="expression" dxfId="947" priority="269">
      <formula>IF(RIGHT(TEXT(AM193,"0.#"),1)=".",FALSE,TRUE)</formula>
    </cfRule>
    <cfRule type="expression" dxfId="946" priority="270">
      <formula>IF(RIGHT(TEXT(AM193,"0.#"),1)=".",TRUE,FALSE)</formula>
    </cfRule>
  </conditionalFormatting>
  <conditionalFormatting sqref="AM194">
    <cfRule type="expression" dxfId="945" priority="267">
      <formula>IF(RIGHT(TEXT(AM194,"0.#"),1)=".",FALSE,TRUE)</formula>
    </cfRule>
    <cfRule type="expression" dxfId="944" priority="268">
      <formula>IF(RIGHT(TEXT(AM194,"0.#"),1)=".",TRUE,FALSE)</formula>
    </cfRule>
  </conditionalFormatting>
  <conditionalFormatting sqref="AQ192:AQ194">
    <cfRule type="expression" dxfId="943" priority="265">
      <formula>IF(RIGHT(TEXT(AQ192,"0.#"),1)=".",FALSE,TRUE)</formula>
    </cfRule>
    <cfRule type="expression" dxfId="942" priority="266">
      <formula>IF(RIGHT(TEXT(AQ192,"0.#"),1)=".",TRUE,FALSE)</formula>
    </cfRule>
  </conditionalFormatting>
  <conditionalFormatting sqref="AU192:AU194">
    <cfRule type="expression" dxfId="941" priority="263">
      <formula>IF(RIGHT(TEXT(AU192,"0.#"),1)=".",FALSE,TRUE)</formula>
    </cfRule>
    <cfRule type="expression" dxfId="940" priority="264">
      <formula>IF(RIGHT(TEXT(AU192,"0.#"),1)=".",TRUE,FALSE)</formula>
    </cfRule>
  </conditionalFormatting>
  <conditionalFormatting sqref="AE187">
    <cfRule type="expression" dxfId="939" priority="261">
      <formula>IF(RIGHT(TEXT(AE187,"0.#"),1)=".",FALSE,TRUE)</formula>
    </cfRule>
    <cfRule type="expression" dxfId="938" priority="262">
      <formula>IF(RIGHT(TEXT(AE187,"0.#"),1)=".",TRUE,FALSE)</formula>
    </cfRule>
  </conditionalFormatting>
  <conditionalFormatting sqref="AE188">
    <cfRule type="expression" dxfId="937" priority="259">
      <formula>IF(RIGHT(TEXT(AE188,"0.#"),1)=".",FALSE,TRUE)</formula>
    </cfRule>
    <cfRule type="expression" dxfId="936" priority="260">
      <formula>IF(RIGHT(TEXT(AE188,"0.#"),1)=".",TRUE,FALSE)</formula>
    </cfRule>
  </conditionalFormatting>
  <conditionalFormatting sqref="AM187">
    <cfRule type="expression" dxfId="935" priority="249">
      <formula>IF(RIGHT(TEXT(AM187,"0.#"),1)=".",FALSE,TRUE)</formula>
    </cfRule>
    <cfRule type="expression" dxfId="934" priority="250">
      <formula>IF(RIGHT(TEXT(AM187,"0.#"),1)=".",TRUE,FALSE)</formula>
    </cfRule>
  </conditionalFormatting>
  <conditionalFormatting sqref="AE189">
    <cfRule type="expression" dxfId="933" priority="257">
      <formula>IF(RIGHT(TEXT(AE189,"0.#"),1)=".",FALSE,TRUE)</formula>
    </cfRule>
    <cfRule type="expression" dxfId="932" priority="258">
      <formula>IF(RIGHT(TEXT(AE189,"0.#"),1)=".",TRUE,FALSE)</formula>
    </cfRule>
  </conditionalFormatting>
  <conditionalFormatting sqref="AI189">
    <cfRule type="expression" dxfId="931" priority="255">
      <formula>IF(RIGHT(TEXT(AI189,"0.#"),1)=".",FALSE,TRUE)</formula>
    </cfRule>
    <cfRule type="expression" dxfId="930" priority="256">
      <formula>IF(RIGHT(TEXT(AI189,"0.#"),1)=".",TRUE,FALSE)</formula>
    </cfRule>
  </conditionalFormatting>
  <conditionalFormatting sqref="AI188">
    <cfRule type="expression" dxfId="929" priority="253">
      <formula>IF(RIGHT(TEXT(AI188,"0.#"),1)=".",FALSE,TRUE)</formula>
    </cfRule>
    <cfRule type="expression" dxfId="928" priority="254">
      <formula>IF(RIGHT(TEXT(AI188,"0.#"),1)=".",TRUE,FALSE)</formula>
    </cfRule>
  </conditionalFormatting>
  <conditionalFormatting sqref="AI187">
    <cfRule type="expression" dxfId="927" priority="251">
      <formula>IF(RIGHT(TEXT(AI187,"0.#"),1)=".",FALSE,TRUE)</formula>
    </cfRule>
    <cfRule type="expression" dxfId="926" priority="252">
      <formula>IF(RIGHT(TEXT(AI187,"0.#"),1)=".",TRUE,FALSE)</formula>
    </cfRule>
  </conditionalFormatting>
  <conditionalFormatting sqref="AM188">
    <cfRule type="expression" dxfId="925" priority="247">
      <formula>IF(RIGHT(TEXT(AM188,"0.#"),1)=".",FALSE,TRUE)</formula>
    </cfRule>
    <cfRule type="expression" dxfId="924" priority="248">
      <formula>IF(RIGHT(TEXT(AM188,"0.#"),1)=".",TRUE,FALSE)</formula>
    </cfRule>
  </conditionalFormatting>
  <conditionalFormatting sqref="AM189">
    <cfRule type="expression" dxfId="923" priority="245">
      <formula>IF(RIGHT(TEXT(AM189,"0.#"),1)=".",FALSE,TRUE)</formula>
    </cfRule>
    <cfRule type="expression" dxfId="922" priority="246">
      <formula>IF(RIGHT(TEXT(AM189,"0.#"),1)=".",TRUE,FALSE)</formula>
    </cfRule>
  </conditionalFormatting>
  <conditionalFormatting sqref="AQ187:AQ189">
    <cfRule type="expression" dxfId="921" priority="243">
      <formula>IF(RIGHT(TEXT(AQ187,"0.#"),1)=".",FALSE,TRUE)</formula>
    </cfRule>
    <cfRule type="expression" dxfId="920" priority="244">
      <formula>IF(RIGHT(TEXT(AQ187,"0.#"),1)=".",TRUE,FALSE)</formula>
    </cfRule>
  </conditionalFormatting>
  <conditionalFormatting sqref="AU187:AU189">
    <cfRule type="expression" dxfId="919" priority="241">
      <formula>IF(RIGHT(TEXT(AU187,"0.#"),1)=".",FALSE,TRUE)</formula>
    </cfRule>
    <cfRule type="expression" dxfId="918" priority="242">
      <formula>IF(RIGHT(TEXT(AU187,"0.#"),1)=".",TRUE,FALSE)</formula>
    </cfRule>
  </conditionalFormatting>
  <conditionalFormatting sqref="AE56">
    <cfRule type="expression" dxfId="917" priority="239">
      <formula>IF(RIGHT(TEXT(AE56,"0.#"),1)=".",FALSE,TRUE)</formula>
    </cfRule>
    <cfRule type="expression" dxfId="916" priority="240">
      <formula>IF(RIGHT(TEXT(AE56,"0.#"),1)=".",TRUE,FALSE)</formula>
    </cfRule>
  </conditionalFormatting>
  <conditionalFormatting sqref="AE57">
    <cfRule type="expression" dxfId="915" priority="237">
      <formula>IF(RIGHT(TEXT(AE57,"0.#"),1)=".",FALSE,TRUE)</formula>
    </cfRule>
    <cfRule type="expression" dxfId="914" priority="238">
      <formula>IF(RIGHT(TEXT(AE57,"0.#"),1)=".",TRUE,FALSE)</formula>
    </cfRule>
  </conditionalFormatting>
  <conditionalFormatting sqref="AM56">
    <cfRule type="expression" dxfId="913" priority="227">
      <formula>IF(RIGHT(TEXT(AM56,"0.#"),1)=".",FALSE,TRUE)</formula>
    </cfRule>
    <cfRule type="expression" dxfId="912" priority="228">
      <formula>IF(RIGHT(TEXT(AM56,"0.#"),1)=".",TRUE,FALSE)</formula>
    </cfRule>
  </conditionalFormatting>
  <conditionalFormatting sqref="AE58">
    <cfRule type="expression" dxfId="911" priority="235">
      <formula>IF(RIGHT(TEXT(AE58,"0.#"),1)=".",FALSE,TRUE)</formula>
    </cfRule>
    <cfRule type="expression" dxfId="910" priority="236">
      <formula>IF(RIGHT(TEXT(AE58,"0.#"),1)=".",TRUE,FALSE)</formula>
    </cfRule>
  </conditionalFormatting>
  <conditionalFormatting sqref="AI58">
    <cfRule type="expression" dxfId="909" priority="233">
      <formula>IF(RIGHT(TEXT(AI58,"0.#"),1)=".",FALSE,TRUE)</formula>
    </cfRule>
    <cfRule type="expression" dxfId="908" priority="234">
      <formula>IF(RIGHT(TEXT(AI58,"0.#"),1)=".",TRUE,FALSE)</formula>
    </cfRule>
  </conditionalFormatting>
  <conditionalFormatting sqref="AI57">
    <cfRule type="expression" dxfId="907" priority="231">
      <formula>IF(RIGHT(TEXT(AI57,"0.#"),1)=".",FALSE,TRUE)</formula>
    </cfRule>
    <cfRule type="expression" dxfId="906" priority="232">
      <formula>IF(RIGHT(TEXT(AI57,"0.#"),1)=".",TRUE,FALSE)</formula>
    </cfRule>
  </conditionalFormatting>
  <conditionalFormatting sqref="AI56">
    <cfRule type="expression" dxfId="905" priority="229">
      <formula>IF(RIGHT(TEXT(AI56,"0.#"),1)=".",FALSE,TRUE)</formula>
    </cfRule>
    <cfRule type="expression" dxfId="904" priority="230">
      <formula>IF(RIGHT(TEXT(AI56,"0.#"),1)=".",TRUE,FALSE)</formula>
    </cfRule>
  </conditionalFormatting>
  <conditionalFormatting sqref="AM57">
    <cfRule type="expression" dxfId="903" priority="225">
      <formula>IF(RIGHT(TEXT(AM57,"0.#"),1)=".",FALSE,TRUE)</formula>
    </cfRule>
    <cfRule type="expression" dxfId="902" priority="226">
      <formula>IF(RIGHT(TEXT(AM57,"0.#"),1)=".",TRUE,FALSE)</formula>
    </cfRule>
  </conditionalFormatting>
  <conditionalFormatting sqref="AM58">
    <cfRule type="expression" dxfId="901" priority="223">
      <formula>IF(RIGHT(TEXT(AM58,"0.#"),1)=".",FALSE,TRUE)</formula>
    </cfRule>
    <cfRule type="expression" dxfId="900" priority="224">
      <formula>IF(RIGHT(TEXT(AM58,"0.#"),1)=".",TRUE,FALSE)</formula>
    </cfRule>
  </conditionalFormatting>
  <conditionalFormatting sqref="AQ56:AQ58">
    <cfRule type="expression" dxfId="899" priority="221">
      <formula>IF(RIGHT(TEXT(AQ56,"0.#"),1)=".",FALSE,TRUE)</formula>
    </cfRule>
    <cfRule type="expression" dxfId="898" priority="222">
      <formula>IF(RIGHT(TEXT(AQ56,"0.#"),1)=".",TRUE,FALSE)</formula>
    </cfRule>
  </conditionalFormatting>
  <conditionalFormatting sqref="AU56:AU58">
    <cfRule type="expression" dxfId="897" priority="219">
      <formula>IF(RIGHT(TEXT(AU56,"0.#"),1)=".",FALSE,TRUE)</formula>
    </cfRule>
    <cfRule type="expression" dxfId="896" priority="220">
      <formula>IF(RIGHT(TEXT(AU56,"0.#"),1)=".",TRUE,FALSE)</formula>
    </cfRule>
  </conditionalFormatting>
  <conditionalFormatting sqref="AE51">
    <cfRule type="expression" dxfId="895" priority="217">
      <formula>IF(RIGHT(TEXT(AE51,"0.#"),1)=".",FALSE,TRUE)</formula>
    </cfRule>
    <cfRule type="expression" dxfId="894" priority="218">
      <formula>IF(RIGHT(TEXT(AE51,"0.#"),1)=".",TRUE,FALSE)</formula>
    </cfRule>
  </conditionalFormatting>
  <conditionalFormatting sqref="AE52">
    <cfRule type="expression" dxfId="893" priority="215">
      <formula>IF(RIGHT(TEXT(AE52,"0.#"),1)=".",FALSE,TRUE)</formula>
    </cfRule>
    <cfRule type="expression" dxfId="892" priority="216">
      <formula>IF(RIGHT(TEXT(AE52,"0.#"),1)=".",TRUE,FALSE)</formula>
    </cfRule>
  </conditionalFormatting>
  <conditionalFormatting sqref="AM51">
    <cfRule type="expression" dxfId="891" priority="205">
      <formula>IF(RIGHT(TEXT(AM51,"0.#"),1)=".",FALSE,TRUE)</formula>
    </cfRule>
    <cfRule type="expression" dxfId="890" priority="206">
      <formula>IF(RIGHT(TEXT(AM51,"0.#"),1)=".",TRUE,FALSE)</formula>
    </cfRule>
  </conditionalFormatting>
  <conditionalFormatting sqref="AE53">
    <cfRule type="expression" dxfId="889" priority="213">
      <formula>IF(RIGHT(TEXT(AE53,"0.#"),1)=".",FALSE,TRUE)</formula>
    </cfRule>
    <cfRule type="expression" dxfId="888" priority="214">
      <formula>IF(RIGHT(TEXT(AE53,"0.#"),1)=".",TRUE,FALSE)</formula>
    </cfRule>
  </conditionalFormatting>
  <conditionalFormatting sqref="AI53">
    <cfRule type="expression" dxfId="887" priority="211">
      <formula>IF(RIGHT(TEXT(AI53,"0.#"),1)=".",FALSE,TRUE)</formula>
    </cfRule>
    <cfRule type="expression" dxfId="886" priority="212">
      <formula>IF(RIGHT(TEXT(AI53,"0.#"),1)=".",TRUE,FALSE)</formula>
    </cfRule>
  </conditionalFormatting>
  <conditionalFormatting sqref="AI52">
    <cfRule type="expression" dxfId="885" priority="209">
      <formula>IF(RIGHT(TEXT(AI52,"0.#"),1)=".",FALSE,TRUE)</formula>
    </cfRule>
    <cfRule type="expression" dxfId="884" priority="210">
      <formula>IF(RIGHT(TEXT(AI52,"0.#"),1)=".",TRUE,FALSE)</formula>
    </cfRule>
  </conditionalFormatting>
  <conditionalFormatting sqref="AI51">
    <cfRule type="expression" dxfId="883" priority="207">
      <formula>IF(RIGHT(TEXT(AI51,"0.#"),1)=".",FALSE,TRUE)</formula>
    </cfRule>
    <cfRule type="expression" dxfId="882" priority="208">
      <formula>IF(RIGHT(TEXT(AI51,"0.#"),1)=".",TRUE,FALSE)</formula>
    </cfRule>
  </conditionalFormatting>
  <conditionalFormatting sqref="AM52">
    <cfRule type="expression" dxfId="881" priority="203">
      <formula>IF(RIGHT(TEXT(AM52,"0.#"),1)=".",FALSE,TRUE)</formula>
    </cfRule>
    <cfRule type="expression" dxfId="880" priority="204">
      <formula>IF(RIGHT(TEXT(AM52,"0.#"),1)=".",TRUE,FALSE)</formula>
    </cfRule>
  </conditionalFormatting>
  <conditionalFormatting sqref="AM53">
    <cfRule type="expression" dxfId="879" priority="201">
      <formula>IF(RIGHT(TEXT(AM53,"0.#"),1)=".",FALSE,TRUE)</formula>
    </cfRule>
    <cfRule type="expression" dxfId="878" priority="202">
      <formula>IF(RIGHT(TEXT(AM53,"0.#"),1)=".",TRUE,FALSE)</formula>
    </cfRule>
  </conditionalFormatting>
  <conditionalFormatting sqref="AQ51:AQ53">
    <cfRule type="expression" dxfId="877" priority="199">
      <formula>IF(RIGHT(TEXT(AQ51,"0.#"),1)=".",FALSE,TRUE)</formula>
    </cfRule>
    <cfRule type="expression" dxfId="876" priority="200">
      <formula>IF(RIGHT(TEXT(AQ51,"0.#"),1)=".",TRUE,FALSE)</formula>
    </cfRule>
  </conditionalFormatting>
  <conditionalFormatting sqref="AU51:AU53">
    <cfRule type="expression" dxfId="875" priority="197">
      <formula>IF(RIGHT(TEXT(AU51,"0.#"),1)=".",FALSE,TRUE)</formula>
    </cfRule>
    <cfRule type="expression" dxfId="874" priority="198">
      <formula>IF(RIGHT(TEXT(AU51,"0.#"),1)=".",TRUE,FALSE)</formula>
    </cfRule>
  </conditionalFormatting>
  <conditionalFormatting sqref="Y312">
    <cfRule type="expression" dxfId="873" priority="195">
      <formula>IF(RIGHT(TEXT(Y312,"0.#"),1)=".",FALSE,TRUE)</formula>
    </cfRule>
    <cfRule type="expression" dxfId="872" priority="196">
      <formula>IF(RIGHT(TEXT(Y312,"0.#"),1)=".",TRUE,FALSE)</formula>
    </cfRule>
  </conditionalFormatting>
  <conditionalFormatting sqref="AU312">
    <cfRule type="expression" dxfId="871" priority="193">
      <formula>IF(RIGHT(TEXT(AU312,"0.#"),1)=".",FALSE,TRUE)</formula>
    </cfRule>
    <cfRule type="expression" dxfId="870" priority="194">
      <formula>IF(RIGHT(TEXT(AU312,"0.#"),1)=".",TRUE,FALSE)</formula>
    </cfRule>
  </conditionalFormatting>
  <conditionalFormatting sqref="Y313">
    <cfRule type="expression" dxfId="869" priority="191">
      <formula>IF(RIGHT(TEXT(Y313,"0.#"),1)=".",FALSE,TRUE)</formula>
    </cfRule>
    <cfRule type="expression" dxfId="868" priority="192">
      <formula>IF(RIGHT(TEXT(Y313,"0.#"),1)=".",TRUE,FALSE)</formula>
    </cfRule>
  </conditionalFormatting>
  <conditionalFormatting sqref="AU313">
    <cfRule type="expression" dxfId="867" priority="189">
      <formula>IF(RIGHT(TEXT(AU313,"0.#"),1)=".",FALSE,TRUE)</formula>
    </cfRule>
    <cfRule type="expression" dxfId="866" priority="190">
      <formula>IF(RIGHT(TEXT(AU313,"0.#"),1)=".",TRUE,FALSE)</formula>
    </cfRule>
  </conditionalFormatting>
  <conditionalFormatting sqref="Y314">
    <cfRule type="expression" dxfId="865" priority="187">
      <formula>IF(RIGHT(TEXT(Y314,"0.#"),1)=".",FALSE,TRUE)</formula>
    </cfRule>
    <cfRule type="expression" dxfId="864" priority="188">
      <formula>IF(RIGHT(TEXT(Y314,"0.#"),1)=".",TRUE,FALSE)</formula>
    </cfRule>
  </conditionalFormatting>
  <conditionalFormatting sqref="AU314">
    <cfRule type="expression" dxfId="863" priority="185">
      <formula>IF(RIGHT(TEXT(AU314,"0.#"),1)=".",FALSE,TRUE)</formula>
    </cfRule>
    <cfRule type="expression" dxfId="862" priority="186">
      <formula>IF(RIGHT(TEXT(AU314,"0.#"),1)=".",TRUE,FALSE)</formula>
    </cfRule>
  </conditionalFormatting>
  <conditionalFormatting sqref="Y315">
    <cfRule type="expression" dxfId="861" priority="183">
      <formula>IF(RIGHT(TEXT(Y315,"0.#"),1)=".",FALSE,TRUE)</formula>
    </cfRule>
    <cfRule type="expression" dxfId="860" priority="184">
      <formula>IF(RIGHT(TEXT(Y315,"0.#"),1)=".",TRUE,FALSE)</formula>
    </cfRule>
  </conditionalFormatting>
  <conditionalFormatting sqref="AU315">
    <cfRule type="expression" dxfId="859" priority="181">
      <formula>IF(RIGHT(TEXT(AU315,"0.#"),1)=".",FALSE,TRUE)</formula>
    </cfRule>
    <cfRule type="expression" dxfId="858" priority="182">
      <formula>IF(RIGHT(TEXT(AU315,"0.#"),1)=".",TRUE,FALSE)</formula>
    </cfRule>
  </conditionalFormatting>
  <conditionalFormatting sqref="Y316">
    <cfRule type="expression" dxfId="857" priority="179">
      <formula>IF(RIGHT(TEXT(Y316,"0.#"),1)=".",FALSE,TRUE)</formula>
    </cfRule>
    <cfRule type="expression" dxfId="856" priority="180">
      <formula>IF(RIGHT(TEXT(Y316,"0.#"),1)=".",TRUE,FALSE)</formula>
    </cfRule>
  </conditionalFormatting>
  <conditionalFormatting sqref="AU316">
    <cfRule type="expression" dxfId="855" priority="177">
      <formula>IF(RIGHT(TEXT(AU316,"0.#"),1)=".",FALSE,TRUE)</formula>
    </cfRule>
    <cfRule type="expression" dxfId="854" priority="178">
      <formula>IF(RIGHT(TEXT(AU316,"0.#"),1)=".",TRUE,FALSE)</formula>
    </cfRule>
  </conditionalFormatting>
  <conditionalFormatting sqref="Y317">
    <cfRule type="expression" dxfId="853" priority="175">
      <formula>IF(RIGHT(TEXT(Y317,"0.#"),1)=".",FALSE,TRUE)</formula>
    </cfRule>
    <cfRule type="expression" dxfId="852" priority="176">
      <formula>IF(RIGHT(TEXT(Y317,"0.#"),1)=".",TRUE,FALSE)</formula>
    </cfRule>
  </conditionalFormatting>
  <conditionalFormatting sqref="AU317">
    <cfRule type="expression" dxfId="851" priority="173">
      <formula>IF(RIGHT(TEXT(AU317,"0.#"),1)=".",FALSE,TRUE)</formula>
    </cfRule>
    <cfRule type="expression" dxfId="850" priority="174">
      <formula>IF(RIGHT(TEXT(AU317,"0.#"),1)=".",TRUE,FALSE)</formula>
    </cfRule>
  </conditionalFormatting>
  <conditionalFormatting sqref="Y318">
    <cfRule type="expression" dxfId="849" priority="171">
      <formula>IF(RIGHT(TEXT(Y318,"0.#"),1)=".",FALSE,TRUE)</formula>
    </cfRule>
    <cfRule type="expression" dxfId="848" priority="172">
      <formula>IF(RIGHT(TEXT(Y318,"0.#"),1)=".",TRUE,FALSE)</formula>
    </cfRule>
  </conditionalFormatting>
  <conditionalFormatting sqref="AU318">
    <cfRule type="expression" dxfId="847" priority="169">
      <formula>IF(RIGHT(TEXT(AU318,"0.#"),1)=".",FALSE,TRUE)</formula>
    </cfRule>
    <cfRule type="expression" dxfId="846" priority="170">
      <formula>IF(RIGHT(TEXT(AU318,"0.#"),1)=".",TRUE,FALSE)</formula>
    </cfRule>
  </conditionalFormatting>
  <conditionalFormatting sqref="Y326">
    <cfRule type="expression" dxfId="845" priority="167">
      <formula>IF(RIGHT(TEXT(Y326,"0.#"),1)=".",FALSE,TRUE)</formula>
    </cfRule>
    <cfRule type="expression" dxfId="844" priority="168">
      <formula>IF(RIGHT(TEXT(Y326,"0.#"),1)=".",TRUE,FALSE)</formula>
    </cfRule>
  </conditionalFormatting>
  <conditionalFormatting sqref="Y327">
    <cfRule type="expression" dxfId="843" priority="165">
      <formula>IF(RIGHT(TEXT(Y327,"0.#"),1)=".",FALSE,TRUE)</formula>
    </cfRule>
    <cfRule type="expression" dxfId="842" priority="166">
      <formula>IF(RIGHT(TEXT(Y327,"0.#"),1)=".",TRUE,FALSE)</formula>
    </cfRule>
  </conditionalFormatting>
  <conditionalFormatting sqref="Y328">
    <cfRule type="expression" dxfId="841" priority="163">
      <formula>IF(RIGHT(TEXT(Y328,"0.#"),1)=".",FALSE,TRUE)</formula>
    </cfRule>
    <cfRule type="expression" dxfId="840" priority="164">
      <formula>IF(RIGHT(TEXT(Y328,"0.#"),1)=".",TRUE,FALSE)</formula>
    </cfRule>
  </conditionalFormatting>
  <conditionalFormatting sqref="Y329">
    <cfRule type="expression" dxfId="839" priority="161">
      <formula>IF(RIGHT(TEXT(Y329,"0.#"),1)=".",FALSE,TRUE)</formula>
    </cfRule>
    <cfRule type="expression" dxfId="838" priority="162">
      <formula>IF(RIGHT(TEXT(Y329,"0.#"),1)=".",TRUE,FALSE)</formula>
    </cfRule>
  </conditionalFormatting>
  <conditionalFormatting sqref="Y330">
    <cfRule type="expression" dxfId="837" priority="159">
      <formula>IF(RIGHT(TEXT(Y330,"0.#"),1)=".",FALSE,TRUE)</formula>
    </cfRule>
    <cfRule type="expression" dxfId="836" priority="160">
      <formula>IF(RIGHT(TEXT(Y330,"0.#"),1)=".",TRUE,FALSE)</formula>
    </cfRule>
  </conditionalFormatting>
  <conditionalFormatting sqref="Y331">
    <cfRule type="expression" dxfId="835" priority="157">
      <formula>IF(RIGHT(TEXT(Y331,"0.#"),1)=".",FALSE,TRUE)</formula>
    </cfRule>
    <cfRule type="expression" dxfId="834" priority="158">
      <formula>IF(RIGHT(TEXT(Y331,"0.#"),1)=".",TRUE,FALSE)</formula>
    </cfRule>
  </conditionalFormatting>
  <conditionalFormatting sqref="Y332">
    <cfRule type="expression" dxfId="833" priority="155">
      <formula>IF(RIGHT(TEXT(Y332,"0.#"),1)=".",FALSE,TRUE)</formula>
    </cfRule>
    <cfRule type="expression" dxfId="832" priority="156">
      <formula>IF(RIGHT(TEXT(Y332,"0.#"),1)=".",TRUE,FALSE)</formula>
    </cfRule>
  </conditionalFormatting>
  <conditionalFormatting sqref="AU324">
    <cfRule type="expression" dxfId="831" priority="153">
      <formula>IF(RIGHT(TEXT(AU324,"0.#"),1)=".",FALSE,TRUE)</formula>
    </cfRule>
    <cfRule type="expression" dxfId="830" priority="154">
      <formula>IF(RIGHT(TEXT(AU324,"0.#"),1)=".",TRUE,FALSE)</formula>
    </cfRule>
  </conditionalFormatting>
  <conditionalFormatting sqref="AU332">
    <cfRule type="expression" dxfId="829" priority="151">
      <formula>IF(RIGHT(TEXT(AU332,"0.#"),1)=".",FALSE,TRUE)</formula>
    </cfRule>
    <cfRule type="expression" dxfId="828" priority="152">
      <formula>IF(RIGHT(TEXT(AU332,"0.#"),1)=".",TRUE,FALSE)</formula>
    </cfRule>
  </conditionalFormatting>
  <conditionalFormatting sqref="AU325">
    <cfRule type="expression" dxfId="827" priority="149">
      <formula>IF(RIGHT(TEXT(AU325,"0.#"),1)=".",FALSE,TRUE)</formula>
    </cfRule>
    <cfRule type="expression" dxfId="826" priority="150">
      <formula>IF(RIGHT(TEXT(AU325,"0.#"),1)=".",TRUE,FALSE)</formula>
    </cfRule>
  </conditionalFormatting>
  <conditionalFormatting sqref="AU326">
    <cfRule type="expression" dxfId="825" priority="147">
      <formula>IF(RIGHT(TEXT(AU326,"0.#"),1)=".",FALSE,TRUE)</formula>
    </cfRule>
    <cfRule type="expression" dxfId="824" priority="148">
      <formula>IF(RIGHT(TEXT(AU326,"0.#"),1)=".",TRUE,FALSE)</formula>
    </cfRule>
  </conditionalFormatting>
  <conditionalFormatting sqref="AU327">
    <cfRule type="expression" dxfId="823" priority="145">
      <formula>IF(RIGHT(TEXT(AU327,"0.#"),1)=".",FALSE,TRUE)</formula>
    </cfRule>
    <cfRule type="expression" dxfId="822" priority="146">
      <formula>IF(RIGHT(TEXT(AU327,"0.#"),1)=".",TRUE,FALSE)</formula>
    </cfRule>
  </conditionalFormatting>
  <conditionalFormatting sqref="AU328">
    <cfRule type="expression" dxfId="821" priority="143">
      <formula>IF(RIGHT(TEXT(AU328,"0.#"),1)=".",FALSE,TRUE)</formula>
    </cfRule>
    <cfRule type="expression" dxfId="820" priority="144">
      <formula>IF(RIGHT(TEXT(AU328,"0.#"),1)=".",TRUE,FALSE)</formula>
    </cfRule>
  </conditionalFormatting>
  <conditionalFormatting sqref="AU329">
    <cfRule type="expression" dxfId="819" priority="141">
      <formula>IF(RIGHT(TEXT(AU329,"0.#"),1)=".",FALSE,TRUE)</formula>
    </cfRule>
    <cfRule type="expression" dxfId="818" priority="142">
      <formula>IF(RIGHT(TEXT(AU329,"0.#"),1)=".",TRUE,FALSE)</formula>
    </cfRule>
  </conditionalFormatting>
  <conditionalFormatting sqref="AU330">
    <cfRule type="expression" dxfId="817" priority="139">
      <formula>IF(RIGHT(TEXT(AU330,"0.#"),1)=".",FALSE,TRUE)</formula>
    </cfRule>
    <cfRule type="expression" dxfId="816" priority="140">
      <formula>IF(RIGHT(TEXT(AU330,"0.#"),1)=".",TRUE,FALSE)</formula>
    </cfRule>
  </conditionalFormatting>
  <conditionalFormatting sqref="AU331">
    <cfRule type="expression" dxfId="815" priority="137">
      <formula>IF(RIGHT(TEXT(AU331,"0.#"),1)=".",FALSE,TRUE)</formula>
    </cfRule>
    <cfRule type="expression" dxfId="814" priority="138">
      <formula>IF(RIGHT(TEXT(AU331,"0.#"),1)=".",TRUE,FALSE)</formula>
    </cfRule>
  </conditionalFormatting>
  <conditionalFormatting sqref="AL435:AO435">
    <cfRule type="expression" dxfId="813" priority="133">
      <formula>IF(AND(AL435&gt;=0, RIGHT(TEXT(AL435,"0.#"),1)&lt;&gt;"."),TRUE,FALSE)</formula>
    </cfRule>
    <cfRule type="expression" dxfId="812" priority="134">
      <formula>IF(AND(AL435&gt;=0, RIGHT(TEXT(AL435,"0.#"),1)="."),TRUE,FALSE)</formula>
    </cfRule>
    <cfRule type="expression" dxfId="811" priority="135">
      <formula>IF(AND(AL435&lt;0, RIGHT(TEXT(AL435,"0.#"),1)&lt;&gt;"."),TRUE,FALSE)</formula>
    </cfRule>
    <cfRule type="expression" dxfId="810" priority="136">
      <formula>IF(AND(AL435&lt;0, RIGHT(TEXT(AL435,"0.#"),1)="."),TRUE,FALSE)</formula>
    </cfRule>
  </conditionalFormatting>
  <conditionalFormatting sqref="AL436:AO436">
    <cfRule type="expression" dxfId="809" priority="117">
      <formula>IF(AND(AL436&gt;=0, RIGHT(TEXT(AL436,"0.#"),1)&lt;&gt;"."),TRUE,FALSE)</formula>
    </cfRule>
    <cfRule type="expression" dxfId="808" priority="118">
      <formula>IF(AND(AL436&gt;=0, RIGHT(TEXT(AL436,"0.#"),1)="."),TRUE,FALSE)</formula>
    </cfRule>
    <cfRule type="expression" dxfId="807" priority="119">
      <formula>IF(AND(AL436&lt;0, RIGHT(TEXT(AL436,"0.#"),1)&lt;&gt;"."),TRUE,FALSE)</formula>
    </cfRule>
    <cfRule type="expression" dxfId="806" priority="120">
      <formula>IF(AND(AL436&lt;0, RIGHT(TEXT(AL436,"0.#"),1)="."),TRUE,FALSE)</formula>
    </cfRule>
  </conditionalFormatting>
  <conditionalFormatting sqref="AL437:AO437">
    <cfRule type="expression" dxfId="805" priority="113">
      <formula>IF(AND(AL437&gt;=0, RIGHT(TEXT(AL437,"0.#"),1)&lt;&gt;"."),TRUE,FALSE)</formula>
    </cfRule>
    <cfRule type="expression" dxfId="804" priority="114">
      <formula>IF(AND(AL437&gt;=0, RIGHT(TEXT(AL437,"0.#"),1)="."),TRUE,FALSE)</formula>
    </cfRule>
    <cfRule type="expression" dxfId="803" priority="115">
      <formula>IF(AND(AL437&lt;0, RIGHT(TEXT(AL437,"0.#"),1)&lt;&gt;"."),TRUE,FALSE)</formula>
    </cfRule>
    <cfRule type="expression" dxfId="802" priority="116">
      <formula>IF(AND(AL437&lt;0, RIGHT(TEXT(AL437,"0.#"),1)="."),TRUE,FALSE)</formula>
    </cfRule>
  </conditionalFormatting>
  <conditionalFormatting sqref="AL438:AO438">
    <cfRule type="expression" dxfId="801" priority="109">
      <formula>IF(AND(AL438&gt;=0, RIGHT(TEXT(AL438,"0.#"),1)&lt;&gt;"."),TRUE,FALSE)</formula>
    </cfRule>
    <cfRule type="expression" dxfId="800" priority="110">
      <formula>IF(AND(AL438&gt;=0, RIGHT(TEXT(AL438,"0.#"),1)="."),TRUE,FALSE)</formula>
    </cfRule>
    <cfRule type="expression" dxfId="799" priority="111">
      <formula>IF(AND(AL438&lt;0, RIGHT(TEXT(AL438,"0.#"),1)&lt;&gt;"."),TRUE,FALSE)</formula>
    </cfRule>
    <cfRule type="expression" dxfId="798" priority="112">
      <formula>IF(AND(AL438&lt;0, RIGHT(TEXT(AL438,"0.#"),1)="."),TRUE,FALSE)</formula>
    </cfRule>
  </conditionalFormatting>
  <conditionalFormatting sqref="AL439:AO439">
    <cfRule type="expression" dxfId="797" priority="105">
      <formula>IF(AND(AL439&gt;=0, RIGHT(TEXT(AL439,"0.#"),1)&lt;&gt;"."),TRUE,FALSE)</formula>
    </cfRule>
    <cfRule type="expression" dxfId="796" priority="106">
      <formula>IF(AND(AL439&gt;=0, RIGHT(TEXT(AL439,"0.#"),1)="."),TRUE,FALSE)</formula>
    </cfRule>
    <cfRule type="expression" dxfId="795" priority="107">
      <formula>IF(AND(AL439&lt;0, RIGHT(TEXT(AL439,"0.#"),1)&lt;&gt;"."),TRUE,FALSE)</formula>
    </cfRule>
    <cfRule type="expression" dxfId="794" priority="108">
      <formula>IF(AND(AL439&lt;0, RIGHT(TEXT(AL439,"0.#"),1)="."),TRUE,FALSE)</formula>
    </cfRule>
  </conditionalFormatting>
  <conditionalFormatting sqref="AL440:AO440">
    <cfRule type="expression" dxfId="793" priority="101">
      <formula>IF(AND(AL440&gt;=0, RIGHT(TEXT(AL440,"0.#"),1)&lt;&gt;"."),TRUE,FALSE)</formula>
    </cfRule>
    <cfRule type="expression" dxfId="792" priority="102">
      <formula>IF(AND(AL440&gt;=0, RIGHT(TEXT(AL440,"0.#"),1)="."),TRUE,FALSE)</formula>
    </cfRule>
    <cfRule type="expression" dxfId="791" priority="103">
      <formula>IF(AND(AL440&lt;0, RIGHT(TEXT(AL440,"0.#"),1)&lt;&gt;"."),TRUE,FALSE)</formula>
    </cfRule>
    <cfRule type="expression" dxfId="790" priority="104">
      <formula>IF(AND(AL440&lt;0, RIGHT(TEXT(AL440,"0.#"),1)="."),TRUE,FALSE)</formula>
    </cfRule>
  </conditionalFormatting>
  <conditionalFormatting sqref="AL441:AO441">
    <cfRule type="expression" dxfId="789" priority="97">
      <formula>IF(AND(AL441&gt;=0, RIGHT(TEXT(AL441,"0.#"),1)&lt;&gt;"."),TRUE,FALSE)</formula>
    </cfRule>
    <cfRule type="expression" dxfId="788" priority="98">
      <formula>IF(AND(AL441&gt;=0, RIGHT(TEXT(AL441,"0.#"),1)="."),TRUE,FALSE)</formula>
    </cfRule>
    <cfRule type="expression" dxfId="787" priority="99">
      <formula>IF(AND(AL441&lt;0, RIGHT(TEXT(AL441,"0.#"),1)&lt;&gt;"."),TRUE,FALSE)</formula>
    </cfRule>
    <cfRule type="expression" dxfId="786" priority="100">
      <formula>IF(AND(AL441&lt;0, RIGHT(TEXT(AL441,"0.#"),1)="."),TRUE,FALSE)</formula>
    </cfRule>
  </conditionalFormatting>
  <conditionalFormatting sqref="AL442:AO442">
    <cfRule type="expression" dxfId="785" priority="93">
      <formula>IF(AND(AL442&gt;=0, RIGHT(TEXT(AL442,"0.#"),1)&lt;&gt;"."),TRUE,FALSE)</formula>
    </cfRule>
    <cfRule type="expression" dxfId="784" priority="94">
      <formula>IF(AND(AL442&gt;=0, RIGHT(TEXT(AL442,"0.#"),1)="."),TRUE,FALSE)</formula>
    </cfRule>
    <cfRule type="expression" dxfId="783" priority="95">
      <formula>IF(AND(AL442&lt;0, RIGHT(TEXT(AL442,"0.#"),1)&lt;&gt;"."),TRUE,FALSE)</formula>
    </cfRule>
    <cfRule type="expression" dxfId="782" priority="96">
      <formula>IF(AND(AL442&lt;0, RIGHT(TEXT(AL442,"0.#"),1)="."),TRUE,FALSE)</formula>
    </cfRule>
  </conditionalFormatting>
  <conditionalFormatting sqref="AL443:AO443">
    <cfRule type="expression" dxfId="781" priority="89">
      <formula>IF(AND(AL443&gt;=0, RIGHT(TEXT(AL443,"0.#"),1)&lt;&gt;"."),TRUE,FALSE)</formula>
    </cfRule>
    <cfRule type="expression" dxfId="780" priority="90">
      <formula>IF(AND(AL443&gt;=0, RIGHT(TEXT(AL443,"0.#"),1)="."),TRUE,FALSE)</formula>
    </cfRule>
    <cfRule type="expression" dxfId="779" priority="91">
      <formula>IF(AND(AL443&lt;0, RIGHT(TEXT(AL443,"0.#"),1)&lt;&gt;"."),TRUE,FALSE)</formula>
    </cfRule>
    <cfRule type="expression" dxfId="778" priority="92">
      <formula>IF(AND(AL443&lt;0, RIGHT(TEXT(AL443,"0.#"),1)="."),TRUE,FALSE)</formula>
    </cfRule>
  </conditionalFormatting>
  <conditionalFormatting sqref="AL444:AO444">
    <cfRule type="expression" dxfId="777" priority="85">
      <formula>IF(AND(AL444&gt;=0, RIGHT(TEXT(AL444,"0.#"),1)&lt;&gt;"."),TRUE,FALSE)</formula>
    </cfRule>
    <cfRule type="expression" dxfId="776" priority="86">
      <formula>IF(AND(AL444&gt;=0, RIGHT(TEXT(AL444,"0.#"),1)="."),TRUE,FALSE)</formula>
    </cfRule>
    <cfRule type="expression" dxfId="775" priority="87">
      <formula>IF(AND(AL444&lt;0, RIGHT(TEXT(AL444,"0.#"),1)&lt;&gt;"."),TRUE,FALSE)</formula>
    </cfRule>
    <cfRule type="expression" dxfId="774" priority="88">
      <formula>IF(AND(AL444&lt;0, RIGHT(TEXT(AL444,"0.#"),1)="."),TRUE,FALSE)</formula>
    </cfRule>
  </conditionalFormatting>
  <conditionalFormatting sqref="AL445:AO445">
    <cfRule type="expression" dxfId="773" priority="81">
      <formula>IF(AND(AL445&gt;=0, RIGHT(TEXT(AL445,"0.#"),1)&lt;&gt;"."),TRUE,FALSE)</formula>
    </cfRule>
    <cfRule type="expression" dxfId="772" priority="82">
      <formula>IF(AND(AL445&gt;=0, RIGHT(TEXT(AL445,"0.#"),1)="."),TRUE,FALSE)</formula>
    </cfRule>
    <cfRule type="expression" dxfId="771" priority="83">
      <formula>IF(AND(AL445&lt;0, RIGHT(TEXT(AL445,"0.#"),1)&lt;&gt;"."),TRUE,FALSE)</formula>
    </cfRule>
    <cfRule type="expression" dxfId="770" priority="84">
      <formula>IF(AND(AL445&lt;0, RIGHT(TEXT(AL445,"0.#"),1)="."),TRUE,FALSE)</formula>
    </cfRule>
  </conditionalFormatting>
  <conditionalFormatting sqref="AL446:AO446">
    <cfRule type="expression" dxfId="769" priority="77">
      <formula>IF(AND(AL446&gt;=0, RIGHT(TEXT(AL446,"0.#"),1)&lt;&gt;"."),TRUE,FALSE)</formula>
    </cfRule>
    <cfRule type="expression" dxfId="768" priority="78">
      <formula>IF(AND(AL446&gt;=0, RIGHT(TEXT(AL446,"0.#"),1)="."),TRUE,FALSE)</formula>
    </cfRule>
    <cfRule type="expression" dxfId="767" priority="79">
      <formula>IF(AND(AL446&lt;0, RIGHT(TEXT(AL446,"0.#"),1)&lt;&gt;"."),TRUE,FALSE)</formula>
    </cfRule>
    <cfRule type="expression" dxfId="766" priority="80">
      <formula>IF(AND(AL446&lt;0, RIGHT(TEXT(AL446,"0.#"),1)="."),TRUE,FALSE)</formula>
    </cfRule>
  </conditionalFormatting>
  <conditionalFormatting sqref="AL447:AO447">
    <cfRule type="expression" dxfId="765" priority="73">
      <formula>IF(AND(AL447&gt;=0, RIGHT(TEXT(AL447,"0.#"),1)&lt;&gt;"."),TRUE,FALSE)</formula>
    </cfRule>
    <cfRule type="expression" dxfId="764" priority="74">
      <formula>IF(AND(AL447&gt;=0, RIGHT(TEXT(AL447,"0.#"),1)="."),TRUE,FALSE)</formula>
    </cfRule>
    <cfRule type="expression" dxfId="763" priority="75">
      <formula>IF(AND(AL447&lt;0, RIGHT(TEXT(AL447,"0.#"),1)&lt;&gt;"."),TRUE,FALSE)</formula>
    </cfRule>
    <cfRule type="expression" dxfId="762" priority="76">
      <formula>IF(AND(AL447&lt;0, RIGHT(TEXT(AL447,"0.#"),1)="."),TRUE,FALSE)</formula>
    </cfRule>
  </conditionalFormatting>
  <conditionalFormatting sqref="AL448:AO448">
    <cfRule type="expression" dxfId="761" priority="69">
      <formula>IF(AND(AL448&gt;=0, RIGHT(TEXT(AL448,"0.#"),1)&lt;&gt;"."),TRUE,FALSE)</formula>
    </cfRule>
    <cfRule type="expression" dxfId="760" priority="70">
      <formula>IF(AND(AL448&gt;=0, RIGHT(TEXT(AL448,"0.#"),1)="."),TRUE,FALSE)</formula>
    </cfRule>
    <cfRule type="expression" dxfId="759" priority="71">
      <formula>IF(AND(AL448&lt;0, RIGHT(TEXT(AL448,"0.#"),1)&lt;&gt;"."),TRUE,FALSE)</formula>
    </cfRule>
    <cfRule type="expression" dxfId="758" priority="72">
      <formula>IF(AND(AL448&lt;0, RIGHT(TEXT(AL448,"0.#"),1)="."),TRUE,FALSE)</formula>
    </cfRule>
  </conditionalFormatting>
  <conditionalFormatting sqref="AL449:AO449">
    <cfRule type="expression" dxfId="757" priority="65">
      <formula>IF(AND(AL449&gt;=0, RIGHT(TEXT(AL449,"0.#"),1)&lt;&gt;"."),TRUE,FALSE)</formula>
    </cfRule>
    <cfRule type="expression" dxfId="756" priority="66">
      <formula>IF(AND(AL449&gt;=0, RIGHT(TEXT(AL449,"0.#"),1)="."),TRUE,FALSE)</formula>
    </cfRule>
    <cfRule type="expression" dxfId="755" priority="67">
      <formula>IF(AND(AL449&lt;0, RIGHT(TEXT(AL449,"0.#"),1)&lt;&gt;"."),TRUE,FALSE)</formula>
    </cfRule>
    <cfRule type="expression" dxfId="754" priority="68">
      <formula>IF(AND(AL449&lt;0, RIGHT(TEXT(AL449,"0.#"),1)="."),TRUE,FALSE)</formula>
    </cfRule>
  </conditionalFormatting>
  <conditionalFormatting sqref="AL450:AO450">
    <cfRule type="expression" dxfId="753" priority="61">
      <formula>IF(AND(AL450&gt;=0, RIGHT(TEXT(AL450,"0.#"),1)&lt;&gt;"."),TRUE,FALSE)</formula>
    </cfRule>
    <cfRule type="expression" dxfId="752" priority="62">
      <formula>IF(AND(AL450&gt;=0, RIGHT(TEXT(AL450,"0.#"),1)="."),TRUE,FALSE)</formula>
    </cfRule>
    <cfRule type="expression" dxfId="751" priority="63">
      <formula>IF(AND(AL450&lt;0, RIGHT(TEXT(AL450,"0.#"),1)&lt;&gt;"."),TRUE,FALSE)</formula>
    </cfRule>
    <cfRule type="expression" dxfId="750" priority="64">
      <formula>IF(AND(AL450&lt;0, RIGHT(TEXT(AL450,"0.#"),1)="."),TRUE,FALSE)</formula>
    </cfRule>
  </conditionalFormatting>
  <conditionalFormatting sqref="AL451:AO451">
    <cfRule type="expression" dxfId="749" priority="57">
      <formula>IF(AND(AL451&gt;=0, RIGHT(TEXT(AL451,"0.#"),1)&lt;&gt;"."),TRUE,FALSE)</formula>
    </cfRule>
    <cfRule type="expression" dxfId="748" priority="58">
      <formula>IF(AND(AL451&gt;=0, RIGHT(TEXT(AL451,"0.#"),1)="."),TRUE,FALSE)</formula>
    </cfRule>
    <cfRule type="expression" dxfId="747" priority="59">
      <formula>IF(AND(AL451&lt;0, RIGHT(TEXT(AL451,"0.#"),1)&lt;&gt;"."),TRUE,FALSE)</formula>
    </cfRule>
    <cfRule type="expression" dxfId="746" priority="60">
      <formula>IF(AND(AL451&lt;0, RIGHT(TEXT(AL451,"0.#"),1)="."),TRUE,FALSE)</formula>
    </cfRule>
  </conditionalFormatting>
  <conditionalFormatting sqref="AL404:AO404">
    <cfRule type="expression" dxfId="745" priority="43">
      <formula>IF(AND(AL404&gt;=0, RIGHT(TEXT(AL404,"0.#"),1)&lt;&gt;"."),TRUE,FALSE)</formula>
    </cfRule>
    <cfRule type="expression" dxfId="744" priority="44">
      <formula>IF(AND(AL404&gt;=0, RIGHT(TEXT(AL404,"0.#"),1)="."),TRUE,FALSE)</formula>
    </cfRule>
    <cfRule type="expression" dxfId="743" priority="45">
      <formula>IF(AND(AL404&lt;0, RIGHT(TEXT(AL404,"0.#"),1)&lt;&gt;"."),TRUE,FALSE)</formula>
    </cfRule>
    <cfRule type="expression" dxfId="742" priority="46">
      <formula>IF(AND(AL404&lt;0, RIGHT(TEXT(AL404,"0.#"),1)="."),TRUE,FALSE)</formula>
    </cfRule>
  </conditionalFormatting>
  <conditionalFormatting sqref="AL405:AO405">
    <cfRule type="expression" dxfId="741" priority="39">
      <formula>IF(AND(AL405&gt;=0, RIGHT(TEXT(AL405,"0.#"),1)&lt;&gt;"."),TRUE,FALSE)</formula>
    </cfRule>
    <cfRule type="expression" dxfId="740" priority="40">
      <formula>IF(AND(AL405&gt;=0, RIGHT(TEXT(AL405,"0.#"),1)="."),TRUE,FALSE)</formula>
    </cfRule>
    <cfRule type="expression" dxfId="739" priority="41">
      <formula>IF(AND(AL405&lt;0, RIGHT(TEXT(AL405,"0.#"),1)&lt;&gt;"."),TRUE,FALSE)</formula>
    </cfRule>
    <cfRule type="expression" dxfId="738" priority="42">
      <formula>IF(AND(AL405&lt;0, RIGHT(TEXT(AL405,"0.#"),1)="."),TRUE,FALSE)</formula>
    </cfRule>
  </conditionalFormatting>
  <conditionalFormatting sqref="Y310">
    <cfRule type="expression" dxfId="737" priority="37">
      <formula>IF(RIGHT(TEXT(Y310,"0.#"),1)=".",FALSE,TRUE)</formula>
    </cfRule>
    <cfRule type="expression" dxfId="736" priority="38">
      <formula>IF(RIGHT(TEXT(Y310,"0.#"),1)=".",TRUE,FALSE)</formula>
    </cfRule>
  </conditionalFormatting>
  <conditionalFormatting sqref="AU310">
    <cfRule type="expression" dxfId="735" priority="35">
      <formula>IF(RIGHT(TEXT(AU310,"0.#"),1)=".",FALSE,TRUE)</formula>
    </cfRule>
    <cfRule type="expression" dxfId="734" priority="36">
      <formula>IF(RIGHT(TEXT(AU310,"0.#"),1)=".",TRUE,FALSE)</formula>
    </cfRule>
  </conditionalFormatting>
  <conditionalFormatting sqref="Y325 Y323">
    <cfRule type="expression" dxfId="733" priority="31">
      <formula>IF(RIGHT(TEXT(Y323,"0.#"),1)=".",FALSE,TRUE)</formula>
    </cfRule>
    <cfRule type="expression" dxfId="732" priority="32">
      <formula>IF(RIGHT(TEXT(Y323,"0.#"),1)=".",TRUE,FALSE)</formula>
    </cfRule>
  </conditionalFormatting>
  <conditionalFormatting sqref="Y324">
    <cfRule type="expression" dxfId="731" priority="33">
      <formula>IF(RIGHT(TEXT(Y324,"0.#"),1)=".",FALSE,TRUE)</formula>
    </cfRule>
    <cfRule type="expression" dxfId="730" priority="34">
      <formula>IF(RIGHT(TEXT(Y324,"0.#"),1)=".",TRUE,FALSE)</formula>
    </cfRule>
  </conditionalFormatting>
  <conditionalFormatting sqref="Y366">
    <cfRule type="expression" dxfId="729" priority="29">
      <formula>IF(RIGHT(TEXT(Y366,"0.#"),1)=".",FALSE,TRUE)</formula>
    </cfRule>
    <cfRule type="expression" dxfId="728" priority="30">
      <formula>IF(RIGHT(TEXT(Y366,"0.#"),1)=".",TRUE,FALSE)</formula>
    </cfRule>
  </conditionalFormatting>
  <conditionalFormatting sqref="Y401:Y403">
    <cfRule type="expression" dxfId="727" priority="27">
      <formula>IF(RIGHT(TEXT(Y401,"0.#"),1)=".",FALSE,TRUE)</formula>
    </cfRule>
    <cfRule type="expression" dxfId="726" priority="28">
      <formula>IF(RIGHT(TEXT(Y401,"0.#"),1)=".",TRUE,FALSE)</formula>
    </cfRule>
  </conditionalFormatting>
  <conditionalFormatting sqref="Y399:Y400">
    <cfRule type="expression" dxfId="725" priority="25">
      <formula>IF(RIGHT(TEXT(Y399,"0.#"),1)=".",FALSE,TRUE)</formula>
    </cfRule>
    <cfRule type="expression" dxfId="724" priority="26">
      <formula>IF(RIGHT(TEXT(Y399,"0.#"),1)=".",TRUE,FALSE)</formula>
    </cfRule>
  </conditionalFormatting>
  <conditionalFormatting sqref="Y405">
    <cfRule type="expression" dxfId="723" priority="23">
      <formula>IF(RIGHT(TEXT(Y405,"0.#"),1)=".",FALSE,TRUE)</formula>
    </cfRule>
    <cfRule type="expression" dxfId="722" priority="24">
      <formula>IF(RIGHT(TEXT(Y405,"0.#"),1)=".",TRUE,FALSE)</formula>
    </cfRule>
  </conditionalFormatting>
  <conditionalFormatting sqref="Y404">
    <cfRule type="expression" dxfId="721" priority="21">
      <formula>IF(RIGHT(TEXT(Y404,"0.#"),1)=".",FALSE,TRUE)</formula>
    </cfRule>
    <cfRule type="expression" dxfId="720" priority="22">
      <formula>IF(RIGHT(TEXT(Y404,"0.#"),1)=".",TRUE,FALSE)</formula>
    </cfRule>
  </conditionalFormatting>
  <conditionalFormatting sqref="Y434:Y435 Y440:Y451">
    <cfRule type="expression" dxfId="719" priority="19">
      <formula>IF(RIGHT(TEXT(Y434,"0.#"),1)=".",FALSE,TRUE)</formula>
    </cfRule>
    <cfRule type="expression" dxfId="718" priority="20">
      <formula>IF(RIGHT(TEXT(Y434,"0.#"),1)=".",TRUE,FALSE)</formula>
    </cfRule>
  </conditionalFormatting>
  <conditionalFormatting sqref="Y432:Y433">
    <cfRule type="expression" dxfId="717" priority="17">
      <formula>IF(RIGHT(TEXT(Y432,"0.#"),1)=".",FALSE,TRUE)</formula>
    </cfRule>
    <cfRule type="expression" dxfId="716" priority="18">
      <formula>IF(RIGHT(TEXT(Y432,"0.#"),1)=".",TRUE,FALSE)</formula>
    </cfRule>
  </conditionalFormatting>
  <conditionalFormatting sqref="Y436">
    <cfRule type="expression" dxfId="715" priority="15">
      <formula>IF(RIGHT(TEXT(Y436,"0.#"),1)=".",FALSE,TRUE)</formula>
    </cfRule>
    <cfRule type="expression" dxfId="714" priority="16">
      <formula>IF(RIGHT(TEXT(Y436,"0.#"),1)=".",TRUE,FALSE)</formula>
    </cfRule>
  </conditionalFormatting>
  <conditionalFormatting sqref="Y437">
    <cfRule type="expression" dxfId="713" priority="13">
      <formula>IF(RIGHT(TEXT(Y437,"0.#"),1)=".",FALSE,TRUE)</formula>
    </cfRule>
    <cfRule type="expression" dxfId="712" priority="14">
      <formula>IF(RIGHT(TEXT(Y437,"0.#"),1)=".",TRUE,FALSE)</formula>
    </cfRule>
  </conditionalFormatting>
  <conditionalFormatting sqref="Y438">
    <cfRule type="expression" dxfId="711" priority="11">
      <formula>IF(RIGHT(TEXT(Y438,"0.#"),1)=".",FALSE,TRUE)</formula>
    </cfRule>
    <cfRule type="expression" dxfId="710" priority="12">
      <formula>IF(RIGHT(TEXT(Y438,"0.#"),1)=".",TRUE,FALSE)</formula>
    </cfRule>
  </conditionalFormatting>
  <conditionalFormatting sqref="Y439">
    <cfRule type="expression" dxfId="709" priority="9">
      <formula>IF(RIGHT(TEXT(Y439,"0.#"),1)=".",FALSE,TRUE)</formula>
    </cfRule>
    <cfRule type="expression" dxfId="708" priority="10">
      <formula>IF(RIGHT(TEXT(Y439,"0.#"),1)=".",TRUE,FALSE)</formula>
    </cfRule>
  </conditionalFormatting>
  <conditionalFormatting sqref="Y631:Y634 Y638:Y645">
    <cfRule type="expression" dxfId="707" priority="7">
      <formula>IF(RIGHT(TEXT(Y631,"0.#"),1)=".",FALSE,TRUE)</formula>
    </cfRule>
    <cfRule type="expression" dxfId="706" priority="8">
      <formula>IF(RIGHT(TEXT(Y631,"0.#"),1)=".",TRUE,FALSE)</formula>
    </cfRule>
  </conditionalFormatting>
  <conditionalFormatting sqref="Y635">
    <cfRule type="expression" dxfId="705" priority="5">
      <formula>IF(RIGHT(TEXT(Y635,"0.#"),1)=".",FALSE,TRUE)</formula>
    </cfRule>
    <cfRule type="expression" dxfId="704" priority="6">
      <formula>IF(RIGHT(TEXT(Y635,"0.#"),1)=".",TRUE,FALSE)</formula>
    </cfRule>
  </conditionalFormatting>
  <conditionalFormatting sqref="Y636">
    <cfRule type="expression" dxfId="703" priority="3">
      <formula>IF(RIGHT(TEXT(Y636,"0.#"),1)=".",FALSE,TRUE)</formula>
    </cfRule>
    <cfRule type="expression" dxfId="702" priority="4">
      <formula>IF(RIGHT(TEXT(Y636,"0.#"),1)=".",TRUE,FALSE)</formula>
    </cfRule>
  </conditionalFormatting>
  <conditionalFormatting sqref="Y637">
    <cfRule type="expression" dxfId="701" priority="1">
      <formula>IF(RIGHT(TEXT(Y637,"0.#"),1)=".",FALSE,TRUE)</formula>
    </cfRule>
    <cfRule type="expression" dxfId="700" priority="2">
      <formula>IF(RIGHT(TEXT(Y637,"0.#"),1)=".",TRUE,FALSE)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16383" man="1"/>
    <brk id="239" max="49" man="1"/>
    <brk id="268" max="16383" man="1"/>
    <brk id="362"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t="s">
        <v>720</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科学技術・イノベーション</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2022-07-12T06:49:33Z</cp:lastPrinted>
  <dcterms:created xsi:type="dcterms:W3CDTF">2012-03-13T00:50:25Z</dcterms:created>
  <dcterms:modified xsi:type="dcterms:W3CDTF">2022-09-06T01:02:20Z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