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235" i="3"/>
  <c r="AY616" i="3"/>
  <c r="AY271" i="3"/>
  <c r="AY459" i="3"/>
  <c r="AY604" i="3"/>
  <c r="AY255" i="3"/>
  <c r="AY36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<sst xmlns="http://schemas.openxmlformats.org/spreadsheetml/2006/main" count="3025" uniqueCount="752">
  <si>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</si>
  <si>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</si>
  <si>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</si>
  <si>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</si>
  <si>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</si>
  <si>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</si>
  <si>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</si>
  <si>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</si>
  <si>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</si>
  <si>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</si>
  <si>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</si>
  <si>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</si>
  <si>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</si>
  <si>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</si>
  <si>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</si>
  <si>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</si>
  <si>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</si>
  <si>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</si>
  <si>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</si>
  <si>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</si>
  <si>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</si>
  <si>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</si>
  <si>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</si>
  <si>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</si>
  <si>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</si>
  <si>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</si>
  <si>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</si>
  <si>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</si>
  <si>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</si>
  <si>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</si>
  <si>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</si>
  <si>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</si>
  <si>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</si>
  <si>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</si>
  <si>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</si>
  <si>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</si>
  <si>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</si>
  <si>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</si>
  <si>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</si>
  <si>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</si>
  <si>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</si>
  <si>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</si>
  <si>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</si>
  <si>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</si>
  <si>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</si>
  <si>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</si>
  <si>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</si>
  <si>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</si>
  <si>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</si>
  <si>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</si>
  <si>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</si>
  <si>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</si>
  <si>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</si>
  <si>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</si>
  <si>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</si>
  <si>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</si>
  <si>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</si>
  <si>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</si>
  <si>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</si>
  <si>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</si>
  <si>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</si>
  <si>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</si>
  <si>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</si>
  <si>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</si>
  <si>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</si>
  <si>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</si>
  <si>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</si>
  <si>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</si>
  <si>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</si>
  <si>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</si>
  <si>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</si>
  <si>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</si>
  <si>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</si>
  <si>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</si>
  <si>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</si>
  <si>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</si>
  <si>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</si>
  <si>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</si>
  <si>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</si>
  <si>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</si>
  <si>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</si>
  <si>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</si>
  <si>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</si>
  <si>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</si>
  <si>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</si>
  <si>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</si>
  <si>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</si>
  <si>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</si>
  <si>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</si>
  <si>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</si>
  <si>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</si>
  <si>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</si>
  <si>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</si>
  <si>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</si>
  <si>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</si>
  <si>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</si>
  <si>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</si>
  <si>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</si>
  <si>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</si>
  <si>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</si>
  <si>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</si>
  <si>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</si>
  <si>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</si>
  <si>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</si>
  <si>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</si>
  <si>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</si>
  <si>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</si>
  <si>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</si>
  <si>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</si>
  <si>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</si>
  <si>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</si>
  <si>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</si>
  <si>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</si>
  <si>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</si>
  <si>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</si>
  <si>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</si>
  <si>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</si>
  <si>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</si>
  <si>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</si>
  <si>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</si>
  <si>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</si>
  <si>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</si>
  <si>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</si>
  <si>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</si>
  <si>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</si>
  <si>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</si>
  <si>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</si>
  <si>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</si>
  <si>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</si>
  <si>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</si>
  <si>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</si>
  <si>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</si>
  <si>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</si>
  <si>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</si>
  <si>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</si>
  <si>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</si>
  <si>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</si>
  <si>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</si>
  <si>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</si>
  <si>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</si>
  <si>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</si>
  <si>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</si>
  <si>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</si>
  <si>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</si>
  <si>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</si>
  <si>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</si>
  <si>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</si>
  <si>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</si>
  <si>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</si>
  <si>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</si>
  <si>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</si>
  <si>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</si>
  <si>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</si>
  <si>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</si>
  <si>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</si>
  <si>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</si>
  <si>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</si>
  <si>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</si>
  <si>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</si>
  <si>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</si>
  <si>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</si>
  <si>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</si>
  <si>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</si>
  <si>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</si>
  <si>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</si>
  <si>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</si>
  <si>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</si>
  <si>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</si>
  <si>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</si>
  <si>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</si>
  <si>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</si>
  <si>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</si>
  <si>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</si>
  <si>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</si>
  <si>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</si>
  <si>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</si>
  <si>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</si>
  <si>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</si>
  <si>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</si>
  <si>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</si>
  <si>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</si>
  <si>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</si>
  <si>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</si>
  <si>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</si>
  <si>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</si>
  <si>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</si>
  <si>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</si>
  <si>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</si>
  <si>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</si>
  <si>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</si>
  <si>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</si>
  <si>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</si>
  <si>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</si>
  <si>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</si>
  <si>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</si>
  <si>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</si>
  <si>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</si>
  <si>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</si>
  <si>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</si>
  <si>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</si>
  <si>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</si>
  <si>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</si>
  <si>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</si>
  <si>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</si>
  <si>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</si>
  <si>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</si>
  <si>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</si>
  <si>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</si>
  <si>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</si>
  <si>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</si>
  <si>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</si>
  <si>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</si>
  <si>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</si>
  <si>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</si>
  <si>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</si>
  <si>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</si>
  <si>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</si>
  <si>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</si>
  <si>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</si>
  <si>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</si>
  <si>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</si>
  <si>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</si>
  <si>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</si>
  <si>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</si>
  <si>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</si>
  <si>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</si>
  <si>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</si>
  <si>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</si>
  <si>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</si>
  <si>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</si>
  <si>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</si>
  <si>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</si>
  <si>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</si>
  <si>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</si>
  <si>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</si>
  <si>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</si>
  <si>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</si>
  <si>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</si>
  <si>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</si>
  <si>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</si>
  <si>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</si>
  <si>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</si>
  <si>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</si>
  <si>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</si>
  <si>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</si>
  <si>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</si>
  <si>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</si>
  <si>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</si>
  <si>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</si>
  <si>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</si>
  <si>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</si>
  <si>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</si>
  <si>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</si>
  <si>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</si>
  <si>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</si>
  <si>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</si>
  <si>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</si>
  <si>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</si>
  <si>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</si>
  <si>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</si>
  <si>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</si>
  <si>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</si>
  <si>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</si>
  <si>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</si>
  <si>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</si>
  <si>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</si>
  <si>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</si>
  <si>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</si>
  <si>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</si>
  <si>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</si>
  <si>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</si>
  <si>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</si>
  <si>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</si>
  <si>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</si>
  <si>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</si>
  <si>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</si>
  <si>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</si>
  <si>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</si>
  <si>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</si>
  <si>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</si>
  <si>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</si>
  <si>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</si>
  <si>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</si>
  <si>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</si>
  <si>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</si>
  <si>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</si>
  <si>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</si>
  <si>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</si>
  <si>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</si>
  <si>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</si>
  <si>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</si>
  <si>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</si>
  <si>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</si>
  <si>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</si>
  <si>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</si>
  <si>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</si>
  <si>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</si>
  <si>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</si>
  <si>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</si>
  <si>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</si>
  <si>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</si>
  <si>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</si>
  <si>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</si>
  <si>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</si>
  <si>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</si>
  <si>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</si>
  <si>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</si>
  <si>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</si>
  <si>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</si>
  <si>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</si>
  <si>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</si>
  <si>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</si>
  <si>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</si>
  <si>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</si>
  <si>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</si>
  <si>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</si>
  <si>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</si>
  <si>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</si>
  <si>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</si>
  <si>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</si>
  <si>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</si>
  <si>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</si>
  <si>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</si>
  <si>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</si>
  <si>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</si>
  <si>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</si>
  <si>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</si>
  <si>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</si>
  <si>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</si>
  <si>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</si>
  <si>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</si>
  <si>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</si>
  <si>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</si>
  <si>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</si>
  <si>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</si>
  <si>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</si>
  <si>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</si>
  <si>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</si>
  <si>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</si>
  <si>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</si>
  <si>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</si>
  <si>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</si>
  <si>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</si>
  <si>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</si>
  <si>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</si>
  <si>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</si>
  <si>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</si>
  <si>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</si>
  <si>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</si>
  <si>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</si>
  <si>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</si>
  <si>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</si>
  <si>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</si>
  <si>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</si>
  <si>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</si>
  <si>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</si>
  <si>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</si>
  <si>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</si>
  <si>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</si>
  <si>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</si>
  <si>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</si>
  <si>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</si>
  <si>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</si>
  <si>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</si>
  <si>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</si>
  <si>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</si>
  <si>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</si>
  <si>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</si>
  <si>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</si>
  <si>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</si>
  <si>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</si>
  <si>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</si>
  <si>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</si>
  <si>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</si>
  <si>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</si>
  <si>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</si>
  <si>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</si>
  <si>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</si>
  <si>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</si>
  <si>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</si>
  <si>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</si>
  <si>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</si>
  <si>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</si>
  <si>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</si>
  <si>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</si>
  <si>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</si>
  <si>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</si>
  <si>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</si>
  <si>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</si>
  <si>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</si>
  <si>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</si>
  <si>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</si>
  <si>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</si>
  <si>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</si>
  <si>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</si>
  <si>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</si>
  <si>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</si>
  <si>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</si>
  <si>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</si>
  <si>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</si>
  <si>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</si>
  <si>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</si>
  <si>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</si>
  <si>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</si>
  <si>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</si>
  <si>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</si>
  <si>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</si>
  <si>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</si>
  <si>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</si>
  <si>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</si>
  <si>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</si>
  <si>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</si>
  <si>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</si>
  <si>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</si>
  <si>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</si>
  <si>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</si>
  <si>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</si>
  <si>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</si>
  <si>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</si>
  <si>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</si>
  <si>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</si>
  <si>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</si>
  <si>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</si>
  <si>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</si>
  <si>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</si>
  <si>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</si>
  <si>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</si>
  <si>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</si>
  <si>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</si>
  <si>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</si>
  <si>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</si>
  <si>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</si>
  <si>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</si>
  <si>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</si>
  <si>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</si>
  <si>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</si>
  <si>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</si>
  <si>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</si>
  <si>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</si>
  <si>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</si>
  <si>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</si>
  <si>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</si>
  <si>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</si>
  <si>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</si>
  <si>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</si>
  <si>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</si>
  <si>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</si>
  <si>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</si>
  <si>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</si>
  <si>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</si>
  <si>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</si>
  <si>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</si>
  <si>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</si>
  <si>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</si>
  <si>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</si>
  <si>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</si>
  <si>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</si>
  <si>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</si>
  <si>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</si>
  <si>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</si>
  <si>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</si>
  <si>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</si>
  <si>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</si>
  <si>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</si>
  <si>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</si>
  <si>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</si>
  <si>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</si>
  <si>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</si>
  <si>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</si>
  <si>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</si>
  <si>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</si>
  <si>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</si>
  <si>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</si>
  <si>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</si>
  <si>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</si>
  <si>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</si>
  <si>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</si>
  <si>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</si>
  <si>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</si>
  <si>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</si>
  <si>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</si>
  <si>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</si>
  <si>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</si>
  <si>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</si>
  <si>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</si>
  <si>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</si>
  <si>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</si>
  <si>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</si>
  <si>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</si>
  <si>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</si>
  <si>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</si>
  <si>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</si>
  <si>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</si>
  <si>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</si>
  <si>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</si>
  <si>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</si>
  <si>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</si>
  <si>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</si>
  <si>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</si>
  <si>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</si>
  <si>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</si>
  <si>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</si>
  <si>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</si>
  <si>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</si>
  <si>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</si>
  <si>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</si>
  <si>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</si>
  <si>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</si>
  <si>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</si>
  <si>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</si>
  <si>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</si>
  <si>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</si>
  <si>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</si>
  <si>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</si>
  <si>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</si>
  <si>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</si>
  <si>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</si>
  <si>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</si>
  <si>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</si>
  <si>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</si>
  <si>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</si>
  <si>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</si>
  <si>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</si>
  <si>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</si>
  <si>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</si>
  <si>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</si>
  <si>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</si>
  <si>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</si>
  <si>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</si>
  <si>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</si>
  <si>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</si>
  <si>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</si>
  <si>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</si>
  <si>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</si>
  <si>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</si>
  <si>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</si>
  <si>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</si>
  <si>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</si>
  <si>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</si>
  <si>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</si>
  <si>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</si>
  <si>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</si>
  <si>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</si>
  <si>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</si>
  <si>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</si>
  <si>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</si>
  <si>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</si>
  <si>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</si>
  <si>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</si>
  <si>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</si>
  <si>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</si>
  <si>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</si>
  <si>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</si>
  <si>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</si>
  <si>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</si>
  <si>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</si>
  <si>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</si>
  <si>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</si>
  <si>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</si>
  <si>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</si>
  <si>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</si>
  <si>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</si>
  <si>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</si>
  <si>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</si>
  <si>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</si>
  <si>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</si>
  <si>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</si>
  <si>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</si>
  <si>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</si>
  <si>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</si>
  <si>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</si>
  <si>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</si>
  <si>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</si>
  <si>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</si>
  <si>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</si>
  <si>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</si>
  <si>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</si>
  <si>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</si>
  <si>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</si>
  <si>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</si>
  <si>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</si>
  <si>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</si>
  <si>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</si>
  <si>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</si>
  <si>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</si>
  <si>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</si>
  <si>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</si>
  <si>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</si>
  <si>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</si>
  <si>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</si>
  <si>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</si>
  <si>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</si>
  <si>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</si>
  <si>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</si>
  <si>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</si>
  <si>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</si>
  <si>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</si>
  <si>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</si>
  <si>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</si>
  <si>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</si>
  <si>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</si>
  <si>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</si>
  <si>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</si>
  <si>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</si>
  <si>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</si>
  <si>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</si>
  <si>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</si>
  <si>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</si>
  <si>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</si>
  <si>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</si>
  <si>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</si>
  <si>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</si>
  <si>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</si>
  <si>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</si>
  <si>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</si>
  <si>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</si>
  <si>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</si>
  <si>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</si>
  <si>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</si>
  <si>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</si>
  <si>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</si>
  <si>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</si>
  <si>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</si>
  <si>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</si>
  <si>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</si>
  <si>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</si>
  <si>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</si>
  <si>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</si>
  <si>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</si>
  <si>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</si>
  <si>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</si>
  <si>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</si>
  <si>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</si>
  <si>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</si>
  <si>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</si>
  <si>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</si>
  <si>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</si>
  <si>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</si>
  <si>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</si>
  <si>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</si>
  <si>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</si>
  <si>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</si>
  <si>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</si>
  <si>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</si>
  <si>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</si>
  <si>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</si>
  <si>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</si>
  <si>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</si>
  <si>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</si>
  <si>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</si>
  <si>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</si>
  <si>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</si>
  <si>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</si>
  <si>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</si>
  <si>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</si>
  <si>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</si>
  <si>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</si>
  <si>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</si>
  <si>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</si>
  <si>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</si>
  <si>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</si>
  <si>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</si>
  <si>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</si>
  <si>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</si>
  <si>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</si>
  <si>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</si>
  <si>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</si>
  <si>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</si>
  <si>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</si>
  <si>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</si>
  <si>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</si>
  <si>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</si>
  <si>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</si>
  <si>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</si>
  <si>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</si>
  <si>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</si>
  <si>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</si>
  <si>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</si>
  <si>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</si>
  <si>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</si>
  <si>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</si>
  <si>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</si>
  <si>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</si>
  <si>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</si>
  <si>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</si>
  <si>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</si>
  <si>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</si>
  <si>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</si>
  <si>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</si>
  <si>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</si>
  <si>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</si>
  <si>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</si>
  <si>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</si>
  <si>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</si>
  <si>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</si>
  <si>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</si>
  <si>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</si>
  <si>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</si>
  <si>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</si>
  <si>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</si>
  <si>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</si>
  <si>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</si>
  <si>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</si>
  <si>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</si>
  <si>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</si>
  <si>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</si>
  <si>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</si>
  <si>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</si>
  <si>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</si>
  <si>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</si>
  <si>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</si>
  <si>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</si>
  <si>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</si>
  <si>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</si>
  <si>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</si>
  <si>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艦船の維持整備の経費抑制に関する調査</t>
    <phoneticPr fontId="5"/>
  </si>
  <si>
    <t>防衛装備庁</t>
    <rPh sb="0" eb="2">
      <t>ボウエイ</t>
    </rPh>
    <rPh sb="2" eb="4">
      <t>ソウビ</t>
    </rPh>
    <rPh sb="4" eb="5">
      <t>チョウ</t>
    </rPh>
    <phoneticPr fontId="5"/>
  </si>
  <si>
    <t>防衛省</t>
  </si>
  <si>
    <t>事業監理官（艦船担当）</t>
    <rPh sb="0" eb="2">
      <t>ジギョウ</t>
    </rPh>
    <rPh sb="2" eb="4">
      <t>カンリ</t>
    </rPh>
    <rPh sb="4" eb="5">
      <t>カン</t>
    </rPh>
    <rPh sb="6" eb="8">
      <t>カンセン</t>
    </rPh>
    <rPh sb="8" eb="10">
      <t>タントウ</t>
    </rPh>
    <phoneticPr fontId="5"/>
  </si>
  <si>
    <t>事業監理官　萩原　祐史</t>
    <rPh sb="0" eb="2">
      <t>ジギョウ</t>
    </rPh>
    <rPh sb="2" eb="4">
      <t>カンリ</t>
    </rPh>
    <rPh sb="4" eb="5">
      <t>カン</t>
    </rPh>
    <rPh sb="6" eb="8">
      <t>ハギワラ</t>
    </rPh>
    <rPh sb="9" eb="10">
      <t>ユウ</t>
    </rPh>
    <rPh sb="10" eb="11">
      <t>シ</t>
    </rPh>
    <phoneticPr fontId="5"/>
  </si>
  <si>
    <t>平成３１年度以降に係る防衛計画の大綱、中期防衛力整備計画（平成３１年度～平成３５年度）（平成３０年１２月１８日国家安全保障会議決定及び閣議決定）</t>
    <phoneticPr fontId="5"/>
  </si>
  <si>
    <t>○</t>
  </si>
  <si>
    <t>装備品取得等業務効率化推進庁費</t>
    <phoneticPr fontId="5"/>
  </si>
  <si>
    <t>-</t>
    <phoneticPr fontId="5"/>
  </si>
  <si>
    <t xml:space="preserve">艦船の維持整備については、これまで搭載装備品の整備間隔の延伸又は整備方法の見直し等により維持整備費の低減を図っているところ、従来の延長線上にとらわれることなく、民生分野における先端技術を積極的に取り入れることにより更なる効果的・効率的な維持整備を実現することを目的とする。
</t>
    <phoneticPr fontId="5"/>
  </si>
  <si>
    <t xml:space="preserve">本事業では、民生分野における先端技術の利活用等による、艦船のライフサイクルコスト抑制に資する維持整備の効率化の可能性について調査し、新艦艇、潜水艦の維持整備費に対する先端技術を適用した低減方策の導出及び同低減方策を導入した場合の経費抑制効果、導入時のインパクト等分析を行う。
</t>
    <phoneticPr fontId="5"/>
  </si>
  <si>
    <t>　調査件数</t>
    <phoneticPr fontId="5"/>
  </si>
  <si>
    <t>-</t>
  </si>
  <si>
    <t>-</t>
    <phoneticPr fontId="5"/>
  </si>
  <si>
    <t>Ⅰ－１　我が国自身の防衛体制の強化（領域横断作戦に必要な能力の強化における優先事項）</t>
    <phoneticPr fontId="5"/>
  </si>
  <si>
    <t>Ⅰ－２－（４）　装備調達の最適化</t>
    <phoneticPr fontId="5"/>
  </si>
  <si>
    <t>装備品等の効果的・効率的な取得の推進による装備調達の最適化</t>
    <phoneticPr fontId="5"/>
  </si>
  <si>
    <t>装備品の開発段階から量産以降の段階のコスト低減に資する取組の推進</t>
    <phoneticPr fontId="5"/>
  </si>
  <si>
    <t>厳しい財政状況の中、装備調達の最適化に資する艦艇の維持整費の効率化は重要な事業である。</t>
    <phoneticPr fontId="5"/>
  </si>
  <si>
    <t>防衛省において使用する艦艇の維持整備費の効率化に関する調査であり、防衛省が独自に実施する必要がある。</t>
    <phoneticPr fontId="5"/>
  </si>
  <si>
    <t>令和３年度に新艦艇及び２９年度型潜水艦の１番艦が就役予定であり、維持整備費の効率化は優先度の高いものである。</t>
    <phoneticPr fontId="5"/>
  </si>
  <si>
    <t>本事業の支出年度は令和3年度以降であり、現時点での支出実績はないため未記載とした。</t>
    <phoneticPr fontId="5"/>
  </si>
  <si>
    <t>防衛省設置法第４条第１項第１３号</t>
    <phoneticPr fontId="5"/>
  </si>
  <si>
    <t>具体的な艦船の維持整備費抑制策の実施</t>
    <rPh sb="0" eb="3">
      <t>グタイテキ</t>
    </rPh>
    <rPh sb="4" eb="6">
      <t>カンセン</t>
    </rPh>
    <rPh sb="7" eb="9">
      <t>イジ</t>
    </rPh>
    <rPh sb="9" eb="12">
      <t>セイビヒ</t>
    </rPh>
    <rPh sb="12" eb="14">
      <t>ヨクセイ</t>
    </rPh>
    <rPh sb="14" eb="15">
      <t>サク</t>
    </rPh>
    <rPh sb="16" eb="18">
      <t>ジッシ</t>
    </rPh>
    <phoneticPr fontId="5"/>
  </si>
  <si>
    <t>具体的な艦船の維持整備費抑制策の実施の件数</t>
    <rPh sb="19" eb="21">
      <t>ケンスウ</t>
    </rPh>
    <phoneticPr fontId="5"/>
  </si>
  <si>
    <t>件</t>
    <rPh sb="0" eb="1">
      <t>ケン</t>
    </rPh>
    <phoneticPr fontId="5"/>
  </si>
  <si>
    <t xml:space="preserve"> 本事業は民生分野における先端技術の利活用等による、艦船のライフサイクルコスト抑制に資する維持整備の効率化の可能性について調査等を実施するものであり、定量的な目標設定が困難である。</t>
    <phoneticPr fontId="5"/>
  </si>
  <si>
    <t>　本事業における調査結果をもとに、艦船の維持整備費抑制策を具体化し、経費抑制を行う。令和３年度に調査を実施するため、現段階では実績がない。</t>
    <rPh sb="10" eb="12">
      <t>ケッカ</t>
    </rPh>
    <rPh sb="17" eb="19">
      <t>カンセン</t>
    </rPh>
    <rPh sb="20" eb="22">
      <t>イジ</t>
    </rPh>
    <rPh sb="22" eb="25">
      <t>セイビヒ</t>
    </rPh>
    <rPh sb="25" eb="27">
      <t>ヨクセイ</t>
    </rPh>
    <rPh sb="27" eb="28">
      <t>サク</t>
    </rPh>
    <rPh sb="29" eb="32">
      <t>グタイカ</t>
    </rPh>
    <rPh sb="34" eb="36">
      <t>ケイヒ</t>
    </rPh>
    <rPh sb="36" eb="38">
      <t>ヨクセイ</t>
    </rPh>
    <rPh sb="39" eb="40">
      <t>オコナ</t>
    </rPh>
    <rPh sb="42" eb="44">
      <t>レイワ</t>
    </rPh>
    <rPh sb="45" eb="47">
      <t>ネンド</t>
    </rPh>
    <rPh sb="48" eb="50">
      <t>チョウサ</t>
    </rPh>
    <rPh sb="51" eb="53">
      <t>ジッシ</t>
    </rPh>
    <rPh sb="63" eb="65">
      <t>ジッセキ</t>
    </rPh>
    <phoneticPr fontId="5"/>
  </si>
  <si>
    <t>１．必要性
　プロジェクト管理重点対象装備品である２９年度潜水艦及び３０FFMの１番艦が令和３年度に就役し、運用維持段階に移行する見込みであるため、民生分野における先端技術の利活用等により更なる維持整備費の効率化の可能性を広げ、これら艦艇のライフサイクルコスト抑制策を早急に検討する必要がある。
２．効率性
 本事業における調査対象は、過去の艦船の維持整備の実績や予測される維持整備費抑制の効果等を踏まえ効率的に調査を行う。
３．有効性
  艦艇のライフサイクルコストのうち大部分を占める運用・維持段階におけるコスト（２９年度潜水艦の場合で全体の約４０％、３０FFMの場合で全体の約３０％）について抑制策を検討する。</t>
    <rPh sb="270" eb="272">
      <t>ゼンタイ</t>
    </rPh>
    <rPh sb="287" eb="289">
      <t>ゼンタイ</t>
    </rPh>
    <phoneticPr fontId="5"/>
  </si>
  <si>
    <t>-</t>
    <phoneticPr fontId="5"/>
  </si>
  <si>
    <t>艦船の維持整備については、これまで搭載装備品の整備間隔の延伸又は整備方法の見直し等により維持整備費の低減を図っているところ、従来の延長線上にとらわれることなく、民生分野における先端技術を積極的に取り入れることにより更なる効果的・効率的な維持整備を実現することを目的とする。</t>
    <phoneticPr fontId="5"/>
  </si>
  <si>
    <t>令和５年度</t>
    <phoneticPr fontId="5"/>
  </si>
  <si>
    <t>執行額（Ｘ）／調達件数（Ｙ）（百万円／式）　　　　　　　　　</t>
    <rPh sb="7" eb="9">
      <t>チョウタツ</t>
    </rPh>
    <rPh sb="9" eb="11">
      <t>ケンスウ</t>
    </rPh>
    <phoneticPr fontId="5"/>
  </si>
  <si>
    <t>百万円／件</t>
    <phoneticPr fontId="5"/>
  </si>
  <si>
    <t>Ｘ／Ｙ</t>
    <phoneticPr fontId="5"/>
  </si>
  <si>
    <t>20/1</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</si>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</sst>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1" xfId="0" quotePrefix="1" applyFont="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0</xdr:rowOff>
    </xdr:from>
    <xdr:to>
      <xdr:col>34</xdr:col>
      <xdr:colOff>112246</xdr:colOff>
      <xdr:row>765</xdr:row>
      <xdr:rowOff>18572</xdr:rowOff>
    </xdr:to>
    <xdr:grpSp>
      <xdr:nvGrpSpPr>
        <xdr:cNvPr id="26" name="グループ化 25"/>
        <xdr:cNvGrpSpPr/>
      </xdr:nvGrpSpPr>
      <xdr:grpSpPr>
        <a:xfrm>
          <a:off x="3265714" y="46359536"/>
          <a:ext cx="3786175" cy="5973535"/>
          <a:chOff x="2963613" y="47992393"/>
          <a:chExt cx="4077861" cy="6017336"/>
        </a:xfrm>
      </xdr:grpSpPr>
      <xdr:sp macro="" textlink="">
        <xdr:nvSpPr>
          <xdr:cNvPr id="27" name="Rectangle 7"/>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a:p>
            <a:pPr algn="ctr" rtl="0">
              <a:lnSpc>
                <a:spcPts val="2300"/>
              </a:lnSpc>
              <a:defRPr sz="1000"/>
            </a:pPr>
            <a:endParaRPr lang="ja-JP" altLang="en-US" sz="2000" b="1" i="0" u="none" strike="noStrike" baseline="0">
              <a:solidFill>
                <a:srgbClr val="000000"/>
              </a:solidFill>
              <a:latin typeface="ＭＳ Ｐゴシック"/>
              <a:ea typeface="ＭＳ Ｐゴシック"/>
            </a:endParaRPr>
          </a:p>
        </xdr:txBody>
      </xdr:sp>
      <xdr:sp macro="" textlink="">
        <xdr:nvSpPr>
          <xdr:cNvPr id="28" name="AutoShape 8"/>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9" name="AutoShape 9"/>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0" name="Line 11"/>
          <xdr:cNvSpPr>
            <a:spLocks noChangeShapeType="1"/>
          </xdr:cNvSpPr>
        </xdr:nvSpPr>
        <xdr:spPr bwMode="auto">
          <a:xfrm>
            <a:off x="4950958" y="50243336"/>
            <a:ext cx="0" cy="105211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31" name="Rectangle 10"/>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32" name="Rectangle 12"/>
          <xdr:cNvSpPr>
            <a:spLocks noChangeArrowheads="1"/>
          </xdr:cNvSpPr>
        </xdr:nvSpPr>
        <xdr:spPr bwMode="auto">
          <a:xfrm>
            <a:off x="3158102" y="51592207"/>
            <a:ext cx="3821119" cy="11248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Ａ．企業等</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xdr:txBody>
      </xdr:sp>
      <xdr:grpSp>
        <xdr:nvGrpSpPr>
          <xdr:cNvPr id="33" name="グループ化 31"/>
          <xdr:cNvGrpSpPr>
            <a:grpSpLocks/>
          </xdr:cNvGrpSpPr>
        </xdr:nvGrpSpPr>
        <xdr:grpSpPr bwMode="auto">
          <a:xfrm>
            <a:off x="2963613" y="53153968"/>
            <a:ext cx="4077861" cy="855761"/>
            <a:chOff x="3312070" y="38390795"/>
            <a:chExt cx="3405155" cy="985395"/>
          </a:xfrm>
        </xdr:grpSpPr>
        <xdr:sp macro="" textlink="">
          <xdr:nvSpPr>
            <xdr:cNvPr id="35" name="AutoShape 14"/>
            <xdr:cNvSpPr>
              <a:spLocks/>
            </xdr:cNvSpPr>
          </xdr:nvSpPr>
          <xdr:spPr bwMode="auto">
            <a:xfrm>
              <a:off x="3312070" y="38395047"/>
              <a:ext cx="119780" cy="941606"/>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6" name="AutoShape 15"/>
            <xdr:cNvSpPr>
              <a:spLocks/>
            </xdr:cNvSpPr>
          </xdr:nvSpPr>
          <xdr:spPr bwMode="auto">
            <a:xfrm>
              <a:off x="6592829" y="38390795"/>
              <a:ext cx="124396" cy="98539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4" name="Rectangle 16"/>
          <xdr:cNvSpPr>
            <a:spLocks noChangeArrowheads="1"/>
          </xdr:cNvSpPr>
        </xdr:nvSpPr>
        <xdr:spPr bwMode="auto">
          <a:xfrm>
            <a:off x="3272744" y="53306897"/>
            <a:ext cx="3159229"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艦船の維持整備の経費抑制に関する調査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R14" sqref="BR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408</v>
      </c>
      <c r="AJ2" s="203" t="s">
        <v>714</v>
      </c>
      <c r="AK2" s="203"/>
      <c r="AL2" s="203"/>
      <c r="AM2" s="203"/>
      <c r="AN2" s="98" t="s">
        <v>408</v>
      </c>
      <c r="AO2" s="203" t="s">
        <v>677</v>
      </c>
      <c r="AP2" s="203"/>
      <c r="AQ2" s="203"/>
      <c r="AR2" s="99" t="s">
        <v>713</v>
      </c>
      <c r="AS2" s="204">
        <v>13</v>
      </c>
      <c r="AT2" s="204"/>
      <c r="AU2" s="204"/>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512</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0" t="s">
        <v>22</v>
      </c>
      <c r="B7" s="821"/>
      <c r="C7" s="821"/>
      <c r="D7" s="821"/>
      <c r="E7" s="821"/>
      <c r="F7" s="822"/>
      <c r="G7" s="823" t="s">
        <v>737</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5" t="str">
        <f>入力規則等!A27</f>
        <v>-</v>
      </c>
      <c r="H8" s="216"/>
      <c r="I8" s="216"/>
      <c r="J8" s="216"/>
      <c r="K8" s="216"/>
      <c r="L8" s="216"/>
      <c r="M8" s="216"/>
      <c r="N8" s="216"/>
      <c r="O8" s="216"/>
      <c r="P8" s="216"/>
      <c r="Q8" s="216"/>
      <c r="R8" s="216"/>
      <c r="S8" s="216"/>
      <c r="T8" s="216"/>
      <c r="U8" s="216"/>
      <c r="V8" s="216"/>
      <c r="W8" s="216"/>
      <c r="X8" s="217"/>
      <c r="Y8" s="565" t="s">
        <v>257</v>
      </c>
      <c r="Z8" s="566"/>
      <c r="AA8" s="566"/>
      <c r="AB8" s="566"/>
      <c r="AC8" s="566"/>
      <c r="AD8" s="567"/>
      <c r="AE8" s="736" t="str">
        <f>入力規則等!K13</f>
        <v>防衛関係</v>
      </c>
      <c r="AF8" s="216"/>
      <c r="AG8" s="216"/>
      <c r="AH8" s="216"/>
      <c r="AI8" s="216"/>
      <c r="AJ8" s="216"/>
      <c r="AK8" s="216"/>
      <c r="AL8" s="216"/>
      <c r="AM8" s="216"/>
      <c r="AN8" s="216"/>
      <c r="AO8" s="216"/>
      <c r="AP8" s="216"/>
      <c r="AQ8" s="216"/>
      <c r="AR8" s="216"/>
      <c r="AS8" s="216"/>
      <c r="AT8" s="216"/>
      <c r="AU8" s="216"/>
      <c r="AV8" s="216"/>
      <c r="AW8" s="216"/>
      <c r="AX8" s="737"/>
    </row>
    <row r="9" spans="1:50" ht="58.5" customHeight="1" x14ac:dyDescent="0.15">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0" t="s">
        <v>408</v>
      </c>
      <c r="Q13" s="161"/>
      <c r="R13" s="161"/>
      <c r="S13" s="161"/>
      <c r="T13" s="161"/>
      <c r="U13" s="161"/>
      <c r="V13" s="162"/>
      <c r="W13" s="160" t="s">
        <v>408</v>
      </c>
      <c r="X13" s="161"/>
      <c r="Y13" s="161"/>
      <c r="Z13" s="161"/>
      <c r="AA13" s="161"/>
      <c r="AB13" s="161"/>
      <c r="AC13" s="162"/>
      <c r="AD13" s="160" t="s">
        <v>408</v>
      </c>
      <c r="AE13" s="161"/>
      <c r="AF13" s="161"/>
      <c r="AG13" s="161"/>
      <c r="AH13" s="161"/>
      <c r="AI13" s="161"/>
      <c r="AJ13" s="162"/>
      <c r="AK13" s="160">
        <v>20</v>
      </c>
      <c r="AL13" s="161"/>
      <c r="AM13" s="161"/>
      <c r="AN13" s="161"/>
      <c r="AO13" s="161"/>
      <c r="AP13" s="161"/>
      <c r="AQ13" s="162"/>
      <c r="AR13" s="222"/>
      <c r="AS13" s="223"/>
      <c r="AT13" s="223"/>
      <c r="AU13" s="223"/>
      <c r="AV13" s="223"/>
      <c r="AW13" s="223"/>
      <c r="AX13" s="391"/>
    </row>
    <row r="14" spans="1:50" ht="21" customHeight="1" x14ac:dyDescent="0.15">
      <c r="A14" s="120"/>
      <c r="B14" s="121"/>
      <c r="C14" s="121"/>
      <c r="D14" s="121"/>
      <c r="E14" s="121"/>
      <c r="F14" s="122"/>
      <c r="G14" s="743"/>
      <c r="H14" s="744"/>
      <c r="I14" s="571" t="s">
        <v>8</v>
      </c>
      <c r="J14" s="625"/>
      <c r="K14" s="625"/>
      <c r="L14" s="625"/>
      <c r="M14" s="625"/>
      <c r="N14" s="625"/>
      <c r="O14" s="626"/>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c r="AL14" s="161"/>
      <c r="AM14" s="161"/>
      <c r="AN14" s="161"/>
      <c r="AO14" s="161"/>
      <c r="AP14" s="161"/>
      <c r="AQ14" s="162"/>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0" t="s">
        <v>408</v>
      </c>
      <c r="Q15" s="161"/>
      <c r="R15" s="161"/>
      <c r="S15" s="161"/>
      <c r="T15" s="161"/>
      <c r="U15" s="161"/>
      <c r="V15" s="162"/>
      <c r="W15" s="160" t="s">
        <v>408</v>
      </c>
      <c r="X15" s="161"/>
      <c r="Y15" s="161"/>
      <c r="Z15" s="161"/>
      <c r="AA15" s="161"/>
      <c r="AB15" s="161"/>
      <c r="AC15" s="162"/>
      <c r="AD15" s="160" t="s">
        <v>727</v>
      </c>
      <c r="AE15" s="161"/>
      <c r="AF15" s="161"/>
      <c r="AG15" s="161"/>
      <c r="AH15" s="161"/>
      <c r="AI15" s="161"/>
      <c r="AJ15" s="162"/>
      <c r="AK15" s="160"/>
      <c r="AL15" s="161"/>
      <c r="AM15" s="161"/>
      <c r="AN15" s="161"/>
      <c r="AO15" s="161"/>
      <c r="AP15" s="161"/>
      <c r="AQ15" s="162"/>
      <c r="AR15" s="160"/>
      <c r="AS15" s="161"/>
      <c r="AT15" s="161"/>
      <c r="AU15" s="161"/>
      <c r="AV15" s="161"/>
      <c r="AW15" s="161"/>
      <c r="AX15" s="624"/>
    </row>
    <row r="16" spans="1:50" ht="21" customHeight="1" x14ac:dyDescent="0.15">
      <c r="A16" s="120"/>
      <c r="B16" s="121"/>
      <c r="C16" s="121"/>
      <c r="D16" s="121"/>
      <c r="E16" s="121"/>
      <c r="F16" s="122"/>
      <c r="G16" s="743"/>
      <c r="H16" s="744"/>
      <c r="I16" s="571" t="s">
        <v>52</v>
      </c>
      <c r="J16" s="572"/>
      <c r="K16" s="572"/>
      <c r="L16" s="572"/>
      <c r="M16" s="572"/>
      <c r="N16" s="572"/>
      <c r="O16" s="573"/>
      <c r="P16" s="160" t="s">
        <v>727</v>
      </c>
      <c r="Q16" s="161"/>
      <c r="R16" s="161"/>
      <c r="S16" s="161"/>
      <c r="T16" s="161"/>
      <c r="U16" s="161"/>
      <c r="V16" s="162"/>
      <c r="W16" s="160" t="s">
        <v>727</v>
      </c>
      <c r="X16" s="161"/>
      <c r="Y16" s="161"/>
      <c r="Z16" s="161"/>
      <c r="AA16" s="161"/>
      <c r="AB16" s="161"/>
      <c r="AC16" s="162"/>
      <c r="AD16" s="160" t="s">
        <v>727</v>
      </c>
      <c r="AE16" s="161"/>
      <c r="AF16" s="161"/>
      <c r="AG16" s="161"/>
      <c r="AH16" s="161"/>
      <c r="AI16" s="161"/>
      <c r="AJ16" s="162"/>
      <c r="AK16" s="160"/>
      <c r="AL16" s="161"/>
      <c r="AM16" s="161"/>
      <c r="AN16" s="161"/>
      <c r="AO16" s="161"/>
      <c r="AP16" s="161"/>
      <c r="AQ16" s="162"/>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0" t="s">
        <v>727</v>
      </c>
      <c r="Q17" s="161"/>
      <c r="R17" s="161"/>
      <c r="S17" s="161"/>
      <c r="T17" s="161"/>
      <c r="U17" s="161"/>
      <c r="V17" s="162"/>
      <c r="W17" s="160" t="s">
        <v>727</v>
      </c>
      <c r="X17" s="161"/>
      <c r="Y17" s="161"/>
      <c r="Z17" s="161"/>
      <c r="AA17" s="161"/>
      <c r="AB17" s="161"/>
      <c r="AC17" s="162"/>
      <c r="AD17" s="160" t="s">
        <v>727</v>
      </c>
      <c r="AE17" s="161"/>
      <c r="AF17" s="161"/>
      <c r="AG17" s="161"/>
      <c r="AH17" s="161"/>
      <c r="AI17" s="161"/>
      <c r="AJ17" s="162"/>
      <c r="AK17" s="160"/>
      <c r="AL17" s="161"/>
      <c r="AM17" s="161"/>
      <c r="AN17" s="161"/>
      <c r="AO17" s="161"/>
      <c r="AP17" s="161"/>
      <c r="AQ17" s="162"/>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6">
        <f>SUM(P13:V17)</f>
        <v>0</v>
      </c>
      <c r="Q18" s="167"/>
      <c r="R18" s="167"/>
      <c r="S18" s="167"/>
      <c r="T18" s="167"/>
      <c r="U18" s="167"/>
      <c r="V18" s="168"/>
      <c r="W18" s="166">
        <f>SUM(W13:AC17)</f>
        <v>0</v>
      </c>
      <c r="X18" s="167"/>
      <c r="Y18" s="167"/>
      <c r="Z18" s="167"/>
      <c r="AA18" s="167"/>
      <c r="AB18" s="167"/>
      <c r="AC18" s="168"/>
      <c r="AD18" s="166">
        <f>SUM(AD13:AJ17)</f>
        <v>0</v>
      </c>
      <c r="AE18" s="167"/>
      <c r="AF18" s="167"/>
      <c r="AG18" s="167"/>
      <c r="AH18" s="167"/>
      <c r="AI18" s="167"/>
      <c r="AJ18" s="168"/>
      <c r="AK18" s="166">
        <f>SUM(AK13:AQ17)</f>
        <v>20</v>
      </c>
      <c r="AL18" s="167"/>
      <c r="AM18" s="167"/>
      <c r="AN18" s="167"/>
      <c r="AO18" s="167"/>
      <c r="AP18" s="167"/>
      <c r="AQ18" s="168"/>
      <c r="AR18" s="166">
        <f>SUM(AR13:AX17)</f>
        <v>0</v>
      </c>
      <c r="AS18" s="167"/>
      <c r="AT18" s="167"/>
      <c r="AU18" s="167"/>
      <c r="AV18" s="167"/>
      <c r="AW18" s="167"/>
      <c r="AX18" s="533"/>
    </row>
    <row r="19" spans="1:50" ht="24.75" customHeight="1" x14ac:dyDescent="0.15">
      <c r="A19" s="120"/>
      <c r="B19" s="121"/>
      <c r="C19" s="121"/>
      <c r="D19" s="121"/>
      <c r="E19" s="121"/>
      <c r="F19" s="122"/>
      <c r="G19" s="531" t="s">
        <v>9</v>
      </c>
      <c r="H19" s="532"/>
      <c r="I19" s="532"/>
      <c r="J19" s="532"/>
      <c r="K19" s="532"/>
      <c r="L19" s="532"/>
      <c r="M19" s="532"/>
      <c r="N19" s="532"/>
      <c r="O19" s="532"/>
      <c r="P19" s="160"/>
      <c r="Q19" s="161"/>
      <c r="R19" s="161"/>
      <c r="S19" s="161"/>
      <c r="T19" s="161"/>
      <c r="U19" s="161"/>
      <c r="V19" s="162"/>
      <c r="W19" s="160"/>
      <c r="X19" s="161"/>
      <c r="Y19" s="161"/>
      <c r="Z19" s="161"/>
      <c r="AA19" s="161"/>
      <c r="AB19" s="161"/>
      <c r="AC19" s="162"/>
      <c r="AD19" s="160"/>
      <c r="AE19" s="161"/>
      <c r="AF19" s="161"/>
      <c r="AG19" s="161"/>
      <c r="AH19" s="161"/>
      <c r="AI19" s="161"/>
      <c r="AJ19" s="162"/>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222">
        <v>20</v>
      </c>
      <c r="Q23" s="223"/>
      <c r="R23" s="223"/>
      <c r="S23" s="223"/>
      <c r="T23" s="223"/>
      <c r="U23" s="223"/>
      <c r="V23" s="224"/>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0" t="s">
        <v>723</v>
      </c>
      <c r="Q24" s="161"/>
      <c r="R24" s="161"/>
      <c r="S24" s="161"/>
      <c r="T24" s="161"/>
      <c r="U24" s="161"/>
      <c r="V24" s="162"/>
      <c r="W24" s="160"/>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0" t="s">
        <v>723</v>
      </c>
      <c r="Q25" s="161"/>
      <c r="R25" s="161"/>
      <c r="S25" s="161"/>
      <c r="T25" s="161"/>
      <c r="U25" s="161"/>
      <c r="V25" s="162"/>
      <c r="W25" s="160"/>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0" t="s">
        <v>723</v>
      </c>
      <c r="Q26" s="161"/>
      <c r="R26" s="161"/>
      <c r="S26" s="161"/>
      <c r="T26" s="161"/>
      <c r="U26" s="161"/>
      <c r="V26" s="162"/>
      <c r="W26" s="160"/>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0" t="s">
        <v>723</v>
      </c>
      <c r="Q27" s="161"/>
      <c r="R27" s="161"/>
      <c r="S27" s="161"/>
      <c r="T27" s="161"/>
      <c r="U27" s="161"/>
      <c r="V27" s="162"/>
      <c r="W27" s="160"/>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0">
        <f>AK13</f>
        <v>20</v>
      </c>
      <c r="Q29" s="161"/>
      <c r="R29" s="161"/>
      <c r="S29" s="161"/>
      <c r="T29" s="161"/>
      <c r="U29" s="161"/>
      <c r="V29" s="162"/>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744</v>
      </c>
      <c r="AR31" s="175"/>
      <c r="AS31" s="176" t="s">
        <v>233</v>
      </c>
      <c r="AT31" s="199"/>
      <c r="AU31" s="271" t="s">
        <v>744</v>
      </c>
      <c r="AV31" s="271"/>
      <c r="AW31" s="375" t="s">
        <v>179</v>
      </c>
      <c r="AX31" s="376"/>
    </row>
    <row r="32" spans="1:50" ht="23.25" hidden="1" customHeight="1" x14ac:dyDescent="0.15">
      <c r="A32" s="511"/>
      <c r="B32" s="509"/>
      <c r="C32" s="509"/>
      <c r="D32" s="509"/>
      <c r="E32" s="509"/>
      <c r="F32" s="510"/>
      <c r="G32" s="536" t="s">
        <v>728</v>
      </c>
      <c r="H32" s="537"/>
      <c r="I32" s="537"/>
      <c r="J32" s="537"/>
      <c r="K32" s="537"/>
      <c r="L32" s="537"/>
      <c r="M32" s="537"/>
      <c r="N32" s="537"/>
      <c r="O32" s="538"/>
      <c r="P32" s="188" t="s">
        <v>728</v>
      </c>
      <c r="Q32" s="188"/>
      <c r="R32" s="188"/>
      <c r="S32" s="188"/>
      <c r="T32" s="188"/>
      <c r="U32" s="188"/>
      <c r="V32" s="188"/>
      <c r="W32" s="188"/>
      <c r="X32" s="233"/>
      <c r="Y32" s="339" t="s">
        <v>12</v>
      </c>
      <c r="Z32" s="545"/>
      <c r="AA32" s="546"/>
      <c r="AB32" s="547" t="s">
        <v>728</v>
      </c>
      <c r="AC32" s="547"/>
      <c r="AD32" s="547"/>
      <c r="AE32" s="363" t="s">
        <v>728</v>
      </c>
      <c r="AF32" s="364"/>
      <c r="AG32" s="364"/>
      <c r="AH32" s="364"/>
      <c r="AI32" s="363" t="s">
        <v>728</v>
      </c>
      <c r="AJ32" s="364"/>
      <c r="AK32" s="364"/>
      <c r="AL32" s="364"/>
      <c r="AM32" s="363" t="s">
        <v>728</v>
      </c>
      <c r="AN32" s="364"/>
      <c r="AO32" s="364"/>
      <c r="AP32" s="364"/>
      <c r="AQ32" s="163" t="s">
        <v>728</v>
      </c>
      <c r="AR32" s="164"/>
      <c r="AS32" s="164"/>
      <c r="AT32" s="165"/>
      <c r="AU32" s="364" t="s">
        <v>728</v>
      </c>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3" t="s">
        <v>728</v>
      </c>
      <c r="AF33" s="364"/>
      <c r="AG33" s="364"/>
      <c r="AH33" s="364"/>
      <c r="AI33" s="363" t="s">
        <v>728</v>
      </c>
      <c r="AJ33" s="364"/>
      <c r="AK33" s="364"/>
      <c r="AL33" s="364"/>
      <c r="AM33" s="363" t="s">
        <v>728</v>
      </c>
      <c r="AN33" s="364"/>
      <c r="AO33" s="364"/>
      <c r="AP33" s="364"/>
      <c r="AQ33" s="163" t="s">
        <v>728</v>
      </c>
      <c r="AR33" s="164"/>
      <c r="AS33" s="164"/>
      <c r="AT33" s="165"/>
      <c r="AU33" s="364" t="s">
        <v>728</v>
      </c>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1"/>
      <c r="Q34" s="191"/>
      <c r="R34" s="191"/>
      <c r="S34" s="191"/>
      <c r="T34" s="191"/>
      <c r="U34" s="191"/>
      <c r="V34" s="191"/>
      <c r="W34" s="191"/>
      <c r="X34" s="238"/>
      <c r="Y34" s="303" t="s">
        <v>13</v>
      </c>
      <c r="Z34" s="298"/>
      <c r="AA34" s="299"/>
      <c r="AB34" s="493" t="s">
        <v>180</v>
      </c>
      <c r="AC34" s="493"/>
      <c r="AD34" s="493"/>
      <c r="AE34" s="363" t="s">
        <v>728</v>
      </c>
      <c r="AF34" s="364"/>
      <c r="AG34" s="364"/>
      <c r="AH34" s="364"/>
      <c r="AI34" s="363" t="s">
        <v>728</v>
      </c>
      <c r="AJ34" s="364"/>
      <c r="AK34" s="364"/>
      <c r="AL34" s="364"/>
      <c r="AM34" s="363" t="s">
        <v>728</v>
      </c>
      <c r="AN34" s="364"/>
      <c r="AO34" s="364"/>
      <c r="AP34" s="364"/>
      <c r="AQ34" s="163" t="s">
        <v>728</v>
      </c>
      <c r="AR34" s="164"/>
      <c r="AS34" s="164"/>
      <c r="AT34" s="165"/>
      <c r="AU34" s="364" t="s">
        <v>728</v>
      </c>
      <c r="AV34" s="364"/>
      <c r="AW34" s="364"/>
      <c r="AX34" s="365"/>
    </row>
    <row r="35" spans="1:51" ht="23.25" hidden="1" customHeight="1" x14ac:dyDescent="0.15">
      <c r="A35" s="892" t="s">
        <v>382</v>
      </c>
      <c r="B35" s="893"/>
      <c r="C35" s="893"/>
      <c r="D35" s="893"/>
      <c r="E35" s="893"/>
      <c r="F35" s="894"/>
      <c r="G35" s="898" t="s">
        <v>728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hidden="1"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5"/>
      <c r="AS38" s="176" t="s">
        <v>233</v>
      </c>
      <c r="AT38" s="199"/>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88"/>
      <c r="Q39" s="188"/>
      <c r="R39" s="188"/>
      <c r="S39" s="188"/>
      <c r="T39" s="188"/>
      <c r="U39" s="188"/>
      <c r="V39" s="188"/>
      <c r="W39" s="188"/>
      <c r="X39" s="233"/>
      <c r="Y39" s="339" t="s">
        <v>12</v>
      </c>
      <c r="Z39" s="545"/>
      <c r="AA39" s="546"/>
      <c r="AB39" s="547"/>
      <c r="AC39" s="547"/>
      <c r="AD39" s="547"/>
      <c r="AE39" s="363"/>
      <c r="AF39" s="364"/>
      <c r="AG39" s="364"/>
      <c r="AH39" s="364"/>
      <c r="AI39" s="363"/>
      <c r="AJ39" s="364"/>
      <c r="AK39" s="364"/>
      <c r="AL39" s="364"/>
      <c r="AM39" s="363"/>
      <c r="AN39" s="364"/>
      <c r="AO39" s="364"/>
      <c r="AP39" s="364"/>
      <c r="AQ39" s="163"/>
      <c r="AR39" s="164"/>
      <c r="AS39" s="164"/>
      <c r="AT39" s="165"/>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3"/>
      <c r="AR40" s="164"/>
      <c r="AS40" s="164"/>
      <c r="AT40" s="165"/>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1"/>
      <c r="Q41" s="191"/>
      <c r="R41" s="191"/>
      <c r="S41" s="191"/>
      <c r="T41" s="191"/>
      <c r="U41" s="191"/>
      <c r="V41" s="191"/>
      <c r="W41" s="191"/>
      <c r="X41" s="238"/>
      <c r="Y41" s="303" t="s">
        <v>13</v>
      </c>
      <c r="Z41" s="298"/>
      <c r="AA41" s="299"/>
      <c r="AB41" s="493" t="s">
        <v>180</v>
      </c>
      <c r="AC41" s="493"/>
      <c r="AD41" s="493"/>
      <c r="AE41" s="363"/>
      <c r="AF41" s="364"/>
      <c r="AG41" s="364"/>
      <c r="AH41" s="364"/>
      <c r="AI41" s="363"/>
      <c r="AJ41" s="364"/>
      <c r="AK41" s="364"/>
      <c r="AL41" s="364"/>
      <c r="AM41" s="363"/>
      <c r="AN41" s="364"/>
      <c r="AO41" s="364"/>
      <c r="AP41" s="364"/>
      <c r="AQ41" s="163"/>
      <c r="AR41" s="164"/>
      <c r="AS41" s="164"/>
      <c r="AT41" s="165"/>
      <c r="AU41" s="364"/>
      <c r="AV41" s="364"/>
      <c r="AW41" s="364"/>
      <c r="AX41" s="365"/>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5"/>
      <c r="AS45" s="176" t="s">
        <v>233</v>
      </c>
      <c r="AT45" s="199"/>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88"/>
      <c r="Q46" s="188"/>
      <c r="R46" s="188"/>
      <c r="S46" s="188"/>
      <c r="T46" s="188"/>
      <c r="U46" s="188"/>
      <c r="V46" s="188"/>
      <c r="W46" s="188"/>
      <c r="X46" s="233"/>
      <c r="Y46" s="339" t="s">
        <v>12</v>
      </c>
      <c r="Z46" s="545"/>
      <c r="AA46" s="546"/>
      <c r="AB46" s="547"/>
      <c r="AC46" s="547"/>
      <c r="AD46" s="547"/>
      <c r="AE46" s="358"/>
      <c r="AF46" s="358"/>
      <c r="AG46" s="358"/>
      <c r="AH46" s="358"/>
      <c r="AI46" s="358"/>
      <c r="AJ46" s="358"/>
      <c r="AK46" s="358"/>
      <c r="AL46" s="358"/>
      <c r="AM46" s="358"/>
      <c r="AN46" s="358"/>
      <c r="AO46" s="358"/>
      <c r="AP46" s="358"/>
      <c r="AQ46" s="163"/>
      <c r="AR46" s="164"/>
      <c r="AS46" s="164"/>
      <c r="AT46" s="165"/>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3"/>
      <c r="AR47" s="164"/>
      <c r="AS47" s="164"/>
      <c r="AT47" s="165"/>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1"/>
      <c r="Q48" s="191"/>
      <c r="R48" s="191"/>
      <c r="S48" s="191"/>
      <c r="T48" s="191"/>
      <c r="U48" s="191"/>
      <c r="V48" s="191"/>
      <c r="W48" s="191"/>
      <c r="X48" s="238"/>
      <c r="Y48" s="303" t="s">
        <v>13</v>
      </c>
      <c r="Z48" s="298"/>
      <c r="AA48" s="299"/>
      <c r="AB48" s="493" t="s">
        <v>180</v>
      </c>
      <c r="AC48" s="493"/>
      <c r="AD48" s="493"/>
      <c r="AE48" s="363"/>
      <c r="AF48" s="364"/>
      <c r="AG48" s="364"/>
      <c r="AH48" s="364"/>
      <c r="AI48" s="363"/>
      <c r="AJ48" s="364"/>
      <c r="AK48" s="364"/>
      <c r="AL48" s="364"/>
      <c r="AM48" s="363"/>
      <c r="AN48" s="364"/>
      <c r="AO48" s="364"/>
      <c r="AP48" s="364"/>
      <c r="AQ48" s="163"/>
      <c r="AR48" s="164"/>
      <c r="AS48" s="164"/>
      <c r="AT48" s="165"/>
      <c r="AU48" s="364"/>
      <c r="AV48" s="364"/>
      <c r="AW48" s="364"/>
      <c r="AX48" s="365"/>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5"/>
      <c r="AS52" s="176" t="s">
        <v>233</v>
      </c>
      <c r="AT52" s="199"/>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88"/>
      <c r="Q53" s="188"/>
      <c r="R53" s="188"/>
      <c r="S53" s="188"/>
      <c r="T53" s="188"/>
      <c r="U53" s="188"/>
      <c r="V53" s="188"/>
      <c r="W53" s="188"/>
      <c r="X53" s="233"/>
      <c r="Y53" s="339" t="s">
        <v>12</v>
      </c>
      <c r="Z53" s="545"/>
      <c r="AA53" s="546"/>
      <c r="AB53" s="547"/>
      <c r="AC53" s="547"/>
      <c r="AD53" s="547"/>
      <c r="AE53" s="363"/>
      <c r="AF53" s="364"/>
      <c r="AG53" s="364"/>
      <c r="AH53" s="364"/>
      <c r="AI53" s="363"/>
      <c r="AJ53" s="364"/>
      <c r="AK53" s="364"/>
      <c r="AL53" s="364"/>
      <c r="AM53" s="363"/>
      <c r="AN53" s="364"/>
      <c r="AO53" s="364"/>
      <c r="AP53" s="364"/>
      <c r="AQ53" s="163"/>
      <c r="AR53" s="164"/>
      <c r="AS53" s="164"/>
      <c r="AT53" s="165"/>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3"/>
      <c r="AR54" s="164"/>
      <c r="AS54" s="164"/>
      <c r="AT54" s="165"/>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1"/>
      <c r="Q55" s="191"/>
      <c r="R55" s="191"/>
      <c r="S55" s="191"/>
      <c r="T55" s="191"/>
      <c r="U55" s="191"/>
      <c r="V55" s="191"/>
      <c r="W55" s="191"/>
      <c r="X55" s="238"/>
      <c r="Y55" s="303" t="s">
        <v>13</v>
      </c>
      <c r="Z55" s="298"/>
      <c r="AA55" s="299"/>
      <c r="AB55" s="457" t="s">
        <v>14</v>
      </c>
      <c r="AC55" s="457"/>
      <c r="AD55" s="457"/>
      <c r="AE55" s="363"/>
      <c r="AF55" s="364"/>
      <c r="AG55" s="364"/>
      <c r="AH55" s="364"/>
      <c r="AI55" s="363"/>
      <c r="AJ55" s="364"/>
      <c r="AK55" s="364"/>
      <c r="AL55" s="364"/>
      <c r="AM55" s="363"/>
      <c r="AN55" s="364"/>
      <c r="AO55" s="364"/>
      <c r="AP55" s="364"/>
      <c r="AQ55" s="163"/>
      <c r="AR55" s="164"/>
      <c r="AS55" s="164"/>
      <c r="AT55" s="165"/>
      <c r="AU55" s="364"/>
      <c r="AV55" s="364"/>
      <c r="AW55" s="364"/>
      <c r="AX55" s="365"/>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5"/>
      <c r="AS59" s="176" t="s">
        <v>233</v>
      </c>
      <c r="AT59" s="199"/>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88"/>
      <c r="Q60" s="188"/>
      <c r="R60" s="188"/>
      <c r="S60" s="188"/>
      <c r="T60" s="188"/>
      <c r="U60" s="188"/>
      <c r="V60" s="188"/>
      <c r="W60" s="188"/>
      <c r="X60" s="233"/>
      <c r="Y60" s="339" t="s">
        <v>12</v>
      </c>
      <c r="Z60" s="545"/>
      <c r="AA60" s="546"/>
      <c r="AB60" s="547"/>
      <c r="AC60" s="547"/>
      <c r="AD60" s="547"/>
      <c r="AE60" s="363"/>
      <c r="AF60" s="364"/>
      <c r="AG60" s="364"/>
      <c r="AH60" s="364"/>
      <c r="AI60" s="363"/>
      <c r="AJ60" s="364"/>
      <c r="AK60" s="364"/>
      <c r="AL60" s="364"/>
      <c r="AM60" s="363"/>
      <c r="AN60" s="364"/>
      <c r="AO60" s="364"/>
      <c r="AP60" s="364"/>
      <c r="AQ60" s="163"/>
      <c r="AR60" s="164"/>
      <c r="AS60" s="164"/>
      <c r="AT60" s="165"/>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3"/>
      <c r="AR61" s="164"/>
      <c r="AS61" s="164"/>
      <c r="AT61" s="165"/>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1"/>
      <c r="Q62" s="191"/>
      <c r="R62" s="191"/>
      <c r="S62" s="191"/>
      <c r="T62" s="191"/>
      <c r="U62" s="191"/>
      <c r="V62" s="191"/>
      <c r="W62" s="191"/>
      <c r="X62" s="238"/>
      <c r="Y62" s="303" t="s">
        <v>13</v>
      </c>
      <c r="Z62" s="298"/>
      <c r="AA62" s="299"/>
      <c r="AB62" s="493" t="s">
        <v>14</v>
      </c>
      <c r="AC62" s="493"/>
      <c r="AD62" s="493"/>
      <c r="AE62" s="363"/>
      <c r="AF62" s="364"/>
      <c r="AG62" s="364"/>
      <c r="AH62" s="364"/>
      <c r="AI62" s="363"/>
      <c r="AJ62" s="364"/>
      <c r="AK62" s="364"/>
      <c r="AL62" s="364"/>
      <c r="AM62" s="363"/>
      <c r="AN62" s="364"/>
      <c r="AO62" s="364"/>
      <c r="AP62" s="364"/>
      <c r="AQ62" s="163"/>
      <c r="AR62" s="164"/>
      <c r="AS62" s="164"/>
      <c r="AT62" s="165"/>
      <c r="AU62" s="364"/>
      <c r="AV62" s="364"/>
      <c r="AW62" s="364"/>
      <c r="AX62" s="365"/>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392</v>
      </c>
      <c r="AF65" s="335"/>
      <c r="AG65" s="335"/>
      <c r="AH65" s="335"/>
      <c r="AI65" s="335" t="s">
        <v>414</v>
      </c>
      <c r="AJ65" s="335"/>
      <c r="AK65" s="335"/>
      <c r="AL65" s="335"/>
      <c r="AM65" s="335" t="s">
        <v>511</v>
      </c>
      <c r="AN65" s="335"/>
      <c r="AO65" s="335"/>
      <c r="AP65" s="335"/>
      <c r="AQ65" s="212" t="s">
        <v>232</v>
      </c>
      <c r="AR65" s="196"/>
      <c r="AS65" s="196"/>
      <c r="AT65" s="197"/>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5"/>
      <c r="AS66" s="176" t="s">
        <v>233</v>
      </c>
      <c r="AT66" s="199"/>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372</v>
      </c>
      <c r="AC68" s="969"/>
      <c r="AD68" s="969"/>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373</v>
      </c>
      <c r="AC69" s="970"/>
      <c r="AD69" s="970"/>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372</v>
      </c>
      <c r="AC71" s="969"/>
      <c r="AD71" s="969"/>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373</v>
      </c>
      <c r="AC72" s="970"/>
      <c r="AD72" s="970"/>
      <c r="AE72" s="371"/>
      <c r="AF72" s="372"/>
      <c r="AG72" s="372"/>
      <c r="AH72" s="372"/>
      <c r="AI72" s="371"/>
      <c r="AJ72" s="372"/>
      <c r="AK72" s="372"/>
      <c r="AL72" s="372"/>
      <c r="AM72" s="371"/>
      <c r="AN72" s="372"/>
      <c r="AO72" s="372"/>
      <c r="AP72" s="933"/>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6" t="s">
        <v>146</v>
      </c>
      <c r="I73" s="196"/>
      <c r="J73" s="196"/>
      <c r="K73" s="196"/>
      <c r="L73" s="196"/>
      <c r="M73" s="196"/>
      <c r="N73" s="196"/>
      <c r="O73" s="197"/>
      <c r="P73" s="212" t="s">
        <v>59</v>
      </c>
      <c r="Q73" s="196"/>
      <c r="R73" s="196"/>
      <c r="S73" s="196"/>
      <c r="T73" s="196"/>
      <c r="U73" s="196"/>
      <c r="V73" s="196"/>
      <c r="W73" s="196"/>
      <c r="X73" s="197"/>
      <c r="Y73" s="804"/>
      <c r="Z73" s="805"/>
      <c r="AA73" s="806"/>
      <c r="AB73" s="212" t="s">
        <v>11</v>
      </c>
      <c r="AC73" s="196"/>
      <c r="AD73" s="197"/>
      <c r="AE73" s="335" t="s">
        <v>392</v>
      </c>
      <c r="AF73" s="335"/>
      <c r="AG73" s="335"/>
      <c r="AH73" s="335"/>
      <c r="AI73" s="335" t="s">
        <v>414</v>
      </c>
      <c r="AJ73" s="335"/>
      <c r="AK73" s="335"/>
      <c r="AL73" s="335"/>
      <c r="AM73" s="335" t="s">
        <v>511</v>
      </c>
      <c r="AN73" s="335"/>
      <c r="AO73" s="335"/>
      <c r="AP73" s="335"/>
      <c r="AQ73" s="212" t="s">
        <v>232</v>
      </c>
      <c r="AR73" s="196"/>
      <c r="AS73" s="196"/>
      <c r="AT73" s="197"/>
      <c r="AU73" s="273" t="s">
        <v>134</v>
      </c>
      <c r="AV73" s="173"/>
      <c r="AW73" s="173"/>
      <c r="AX73" s="174"/>
      <c r="AY73">
        <f>COUNTA($H$75)</f>
        <v>0</v>
      </c>
    </row>
    <row r="74" spans="1:51" ht="18.75" hidden="1" customHeight="1" x14ac:dyDescent="0.15">
      <c r="A74" s="834"/>
      <c r="B74" s="835"/>
      <c r="C74" s="835"/>
      <c r="D74" s="835"/>
      <c r="E74" s="835"/>
      <c r="F74" s="836"/>
      <c r="G74" s="803"/>
      <c r="H74" s="176"/>
      <c r="I74" s="176"/>
      <c r="J74" s="176"/>
      <c r="K74" s="176"/>
      <c r="L74" s="176"/>
      <c r="M74" s="176"/>
      <c r="N74" s="176"/>
      <c r="O74" s="199"/>
      <c r="P74" s="214"/>
      <c r="Q74" s="176"/>
      <c r="R74" s="176"/>
      <c r="S74" s="176"/>
      <c r="T74" s="176"/>
      <c r="U74" s="176"/>
      <c r="V74" s="176"/>
      <c r="W74" s="176"/>
      <c r="X74" s="199"/>
      <c r="Y74" s="283"/>
      <c r="Z74" s="284"/>
      <c r="AA74" s="285"/>
      <c r="AB74" s="214"/>
      <c r="AC74" s="176"/>
      <c r="AD74" s="199"/>
      <c r="AE74" s="335"/>
      <c r="AF74" s="335"/>
      <c r="AG74" s="335"/>
      <c r="AH74" s="335"/>
      <c r="AI74" s="335"/>
      <c r="AJ74" s="335"/>
      <c r="AK74" s="335"/>
      <c r="AL74" s="335"/>
      <c r="AM74" s="335"/>
      <c r="AN74" s="335"/>
      <c r="AO74" s="335"/>
      <c r="AP74" s="335"/>
      <c r="AQ74" s="231"/>
      <c r="AR74" s="175"/>
      <c r="AS74" s="176" t="s">
        <v>233</v>
      </c>
      <c r="AT74" s="199"/>
      <c r="AU74" s="231"/>
      <c r="AV74" s="175"/>
      <c r="AW74" s="176" t="s">
        <v>179</v>
      </c>
      <c r="AX74" s="177"/>
      <c r="AY74">
        <f>$AY$73</f>
        <v>0</v>
      </c>
    </row>
    <row r="75" spans="1:51" ht="23.25" hidden="1" customHeight="1" x14ac:dyDescent="0.15">
      <c r="A75" s="834"/>
      <c r="B75" s="835"/>
      <c r="C75" s="835"/>
      <c r="D75" s="835"/>
      <c r="E75" s="835"/>
      <c r="F75" s="836"/>
      <c r="G75" s="777" t="s">
        <v>234</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4"/>
      <c r="AV76" s="364"/>
      <c r="AW76" s="364"/>
      <c r="AX76" s="365"/>
      <c r="AY76">
        <f t="shared" si="9"/>
        <v>0</v>
      </c>
    </row>
    <row r="77" spans="1:51" ht="23.25" hidden="1" customHeight="1" x14ac:dyDescent="0.15">
      <c r="A77" s="834"/>
      <c r="B77" s="835"/>
      <c r="C77" s="835"/>
      <c r="D77" s="835"/>
      <c r="E77" s="835"/>
      <c r="F77" s="836"/>
      <c r="G77" s="779"/>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7"/>
      <c r="AF77" s="368"/>
      <c r="AG77" s="368"/>
      <c r="AH77" s="368"/>
      <c r="AI77" s="367"/>
      <c r="AJ77" s="368"/>
      <c r="AK77" s="368"/>
      <c r="AL77" s="368"/>
      <c r="AM77" s="367"/>
      <c r="AN77" s="368"/>
      <c r="AO77" s="368"/>
      <c r="AP77" s="368"/>
      <c r="AQ77" s="163"/>
      <c r="AR77" s="164"/>
      <c r="AS77" s="164"/>
      <c r="AT77" s="165"/>
      <c r="AU77" s="364"/>
      <c r="AV77" s="364"/>
      <c r="AW77" s="364"/>
      <c r="AX77" s="365"/>
      <c r="AY77">
        <f t="shared" si="9"/>
        <v>0</v>
      </c>
    </row>
    <row r="78" spans="1:51" ht="69.75" hidden="1" customHeight="1" x14ac:dyDescent="0.15">
      <c r="A78" s="907" t="s">
        <v>385</v>
      </c>
      <c r="B78" s="908"/>
      <c r="C78" s="908"/>
      <c r="D78" s="908"/>
      <c r="E78" s="905" t="s">
        <v>328</v>
      </c>
      <c r="F78" s="906"/>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7"/>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741</v>
      </c>
      <c r="H82" s="497"/>
      <c r="I82" s="497"/>
      <c r="J82" s="497"/>
      <c r="K82" s="497"/>
      <c r="L82" s="497"/>
      <c r="M82" s="497"/>
      <c r="N82" s="497"/>
      <c r="O82" s="497"/>
      <c r="P82" s="497"/>
      <c r="Q82" s="497"/>
      <c r="R82" s="497"/>
      <c r="S82" s="497"/>
      <c r="T82" s="497"/>
      <c r="U82" s="497"/>
      <c r="V82" s="497"/>
      <c r="W82" s="497"/>
      <c r="X82" s="497"/>
      <c r="Y82" s="497"/>
      <c r="Z82" s="497"/>
      <c r="AA82" s="748"/>
      <c r="AB82" s="496" t="s">
        <v>742</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0"/>
      <c r="Z85" s="201"/>
      <c r="AA85" s="202"/>
      <c r="AB85" s="454" t="s">
        <v>11</v>
      </c>
      <c r="AC85" s="455"/>
      <c r="AD85" s="456"/>
      <c r="AE85" s="335" t="s">
        <v>392</v>
      </c>
      <c r="AF85" s="335"/>
      <c r="AG85" s="335"/>
      <c r="AH85" s="335"/>
      <c r="AI85" s="335" t="s">
        <v>414</v>
      </c>
      <c r="AJ85" s="335"/>
      <c r="AK85" s="335"/>
      <c r="AL85" s="335"/>
      <c r="AM85" s="335" t="s">
        <v>511</v>
      </c>
      <c r="AN85" s="335"/>
      <c r="AO85" s="335"/>
      <c r="AP85" s="335"/>
      <c r="AQ85" s="212" t="s">
        <v>232</v>
      </c>
      <c r="AR85" s="196"/>
      <c r="AS85" s="196"/>
      <c r="AT85" s="197"/>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0"/>
      <c r="Z86" s="201"/>
      <c r="AA86" s="202"/>
      <c r="AB86" s="332"/>
      <c r="AC86" s="333"/>
      <c r="AD86" s="334"/>
      <c r="AE86" s="335"/>
      <c r="AF86" s="335"/>
      <c r="AG86" s="335"/>
      <c r="AH86" s="335"/>
      <c r="AI86" s="335"/>
      <c r="AJ86" s="335"/>
      <c r="AK86" s="335"/>
      <c r="AL86" s="335"/>
      <c r="AM86" s="335"/>
      <c r="AN86" s="335"/>
      <c r="AO86" s="335"/>
      <c r="AP86" s="335"/>
      <c r="AQ86" s="270" t="s">
        <v>744</v>
      </c>
      <c r="AR86" s="271"/>
      <c r="AS86" s="176" t="s">
        <v>233</v>
      </c>
      <c r="AT86" s="199"/>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738</v>
      </c>
      <c r="H87" s="188"/>
      <c r="I87" s="188"/>
      <c r="J87" s="188"/>
      <c r="K87" s="188"/>
      <c r="L87" s="188"/>
      <c r="M87" s="188"/>
      <c r="N87" s="188"/>
      <c r="O87" s="233"/>
      <c r="P87" s="188" t="s">
        <v>739</v>
      </c>
      <c r="Q87" s="795"/>
      <c r="R87" s="795"/>
      <c r="S87" s="795"/>
      <c r="T87" s="795"/>
      <c r="U87" s="795"/>
      <c r="V87" s="795"/>
      <c r="W87" s="795"/>
      <c r="X87" s="796"/>
      <c r="Y87" s="751" t="s">
        <v>62</v>
      </c>
      <c r="Z87" s="752"/>
      <c r="AA87" s="753"/>
      <c r="AB87" s="547" t="s">
        <v>740</v>
      </c>
      <c r="AC87" s="547"/>
      <c r="AD87" s="547"/>
      <c r="AE87" s="363" t="s">
        <v>728</v>
      </c>
      <c r="AF87" s="364"/>
      <c r="AG87" s="364"/>
      <c r="AH87" s="364"/>
      <c r="AI87" s="363" t="s">
        <v>728</v>
      </c>
      <c r="AJ87" s="364"/>
      <c r="AK87" s="364"/>
      <c r="AL87" s="364"/>
      <c r="AM87" s="363" t="s">
        <v>728</v>
      </c>
      <c r="AN87" s="364"/>
      <c r="AO87" s="364"/>
      <c r="AP87" s="364"/>
      <c r="AQ87" s="163" t="s">
        <v>744</v>
      </c>
      <c r="AR87" s="164"/>
      <c r="AS87" s="164"/>
      <c r="AT87" s="165"/>
      <c r="AU87" s="364" t="s">
        <v>744</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740</v>
      </c>
      <c r="AC88" s="518"/>
      <c r="AD88" s="518"/>
      <c r="AE88" s="363" t="s">
        <v>728</v>
      </c>
      <c r="AF88" s="364"/>
      <c r="AG88" s="364"/>
      <c r="AH88" s="364"/>
      <c r="AI88" s="363" t="s">
        <v>728</v>
      </c>
      <c r="AJ88" s="364"/>
      <c r="AK88" s="364"/>
      <c r="AL88" s="364"/>
      <c r="AM88" s="363" t="s">
        <v>728</v>
      </c>
      <c r="AN88" s="364"/>
      <c r="AO88" s="364"/>
      <c r="AP88" s="364"/>
      <c r="AQ88" s="163" t="s">
        <v>744</v>
      </c>
      <c r="AR88" s="164"/>
      <c r="AS88" s="164"/>
      <c r="AT88" s="165"/>
      <c r="AU88" s="364">
        <v>3</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1"/>
      <c r="I89" s="191"/>
      <c r="J89" s="191"/>
      <c r="K89" s="191"/>
      <c r="L89" s="191"/>
      <c r="M89" s="191"/>
      <c r="N89" s="191"/>
      <c r="O89" s="238"/>
      <c r="P89" s="304"/>
      <c r="Q89" s="304"/>
      <c r="R89" s="304"/>
      <c r="S89" s="304"/>
      <c r="T89" s="304"/>
      <c r="U89" s="304"/>
      <c r="V89" s="304"/>
      <c r="W89" s="304"/>
      <c r="X89" s="799"/>
      <c r="Y89" s="728" t="s">
        <v>13</v>
      </c>
      <c r="Z89" s="729"/>
      <c r="AA89" s="730"/>
      <c r="AB89" s="457" t="s">
        <v>14</v>
      </c>
      <c r="AC89" s="457"/>
      <c r="AD89" s="457"/>
      <c r="AE89" s="371" t="s">
        <v>728</v>
      </c>
      <c r="AF89" s="372"/>
      <c r="AG89" s="372"/>
      <c r="AH89" s="372"/>
      <c r="AI89" s="371" t="s">
        <v>728</v>
      </c>
      <c r="AJ89" s="372"/>
      <c r="AK89" s="372"/>
      <c r="AL89" s="372"/>
      <c r="AM89" s="371" t="s">
        <v>728</v>
      </c>
      <c r="AN89" s="372"/>
      <c r="AO89" s="372"/>
      <c r="AP89" s="372"/>
      <c r="AQ89" s="163" t="s">
        <v>744</v>
      </c>
      <c r="AR89" s="164"/>
      <c r="AS89" s="164"/>
      <c r="AT89" s="165"/>
      <c r="AU89" s="364" t="s">
        <v>744</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0"/>
      <c r="Z90" s="201"/>
      <c r="AA90" s="202"/>
      <c r="AB90" s="454" t="s">
        <v>11</v>
      </c>
      <c r="AC90" s="455"/>
      <c r="AD90" s="456"/>
      <c r="AE90" s="335" t="s">
        <v>392</v>
      </c>
      <c r="AF90" s="335"/>
      <c r="AG90" s="335"/>
      <c r="AH90" s="335"/>
      <c r="AI90" s="335" t="s">
        <v>414</v>
      </c>
      <c r="AJ90" s="335"/>
      <c r="AK90" s="335"/>
      <c r="AL90" s="335"/>
      <c r="AM90" s="335" t="s">
        <v>511</v>
      </c>
      <c r="AN90" s="335"/>
      <c r="AO90" s="335"/>
      <c r="AP90" s="335"/>
      <c r="AQ90" s="212" t="s">
        <v>232</v>
      </c>
      <c r="AR90" s="196"/>
      <c r="AS90" s="196"/>
      <c r="AT90" s="197"/>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0"/>
      <c r="Z91" s="201"/>
      <c r="AA91" s="202"/>
      <c r="AB91" s="332"/>
      <c r="AC91" s="333"/>
      <c r="AD91" s="334"/>
      <c r="AE91" s="335"/>
      <c r="AF91" s="335"/>
      <c r="AG91" s="335"/>
      <c r="AH91" s="335"/>
      <c r="AI91" s="335"/>
      <c r="AJ91" s="335"/>
      <c r="AK91" s="335"/>
      <c r="AL91" s="335"/>
      <c r="AM91" s="335"/>
      <c r="AN91" s="335"/>
      <c r="AO91" s="335"/>
      <c r="AP91" s="335"/>
      <c r="AQ91" s="270"/>
      <c r="AR91" s="271"/>
      <c r="AS91" s="176" t="s">
        <v>233</v>
      </c>
      <c r="AT91" s="199"/>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88"/>
      <c r="I92" s="188"/>
      <c r="J92" s="188"/>
      <c r="K92" s="188"/>
      <c r="L92" s="188"/>
      <c r="M92" s="188"/>
      <c r="N92" s="188"/>
      <c r="O92" s="233"/>
      <c r="P92" s="188"/>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3"/>
      <c r="AR92" s="164"/>
      <c r="AS92" s="164"/>
      <c r="AT92" s="165"/>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3"/>
      <c r="AR93" s="164"/>
      <c r="AS93" s="164"/>
      <c r="AT93" s="165"/>
      <c r="AU93" s="364"/>
      <c r="AV93" s="364"/>
      <c r="AW93" s="364"/>
      <c r="AX93" s="365"/>
      <c r="AY93">
        <f t="shared" si="11"/>
        <v>0</v>
      </c>
    </row>
    <row r="94" spans="1:60" ht="23.25" hidden="1" customHeight="1" x14ac:dyDescent="0.15">
      <c r="A94" s="516"/>
      <c r="B94" s="550"/>
      <c r="C94" s="550"/>
      <c r="D94" s="550"/>
      <c r="E94" s="550"/>
      <c r="F94" s="551"/>
      <c r="G94" s="237"/>
      <c r="H94" s="191"/>
      <c r="I94" s="191"/>
      <c r="J94" s="191"/>
      <c r="K94" s="191"/>
      <c r="L94" s="191"/>
      <c r="M94" s="191"/>
      <c r="N94" s="191"/>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3"/>
      <c r="AR94" s="164"/>
      <c r="AS94" s="164"/>
      <c r="AT94" s="165"/>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0"/>
      <c r="Z95" s="201"/>
      <c r="AA95" s="202"/>
      <c r="AB95" s="454" t="s">
        <v>11</v>
      </c>
      <c r="AC95" s="455"/>
      <c r="AD95" s="456"/>
      <c r="AE95" s="335" t="s">
        <v>392</v>
      </c>
      <c r="AF95" s="335"/>
      <c r="AG95" s="335"/>
      <c r="AH95" s="335"/>
      <c r="AI95" s="335" t="s">
        <v>414</v>
      </c>
      <c r="AJ95" s="335"/>
      <c r="AK95" s="335"/>
      <c r="AL95" s="335"/>
      <c r="AM95" s="335" t="s">
        <v>511</v>
      </c>
      <c r="AN95" s="335"/>
      <c r="AO95" s="335"/>
      <c r="AP95" s="335"/>
      <c r="AQ95" s="212" t="s">
        <v>232</v>
      </c>
      <c r="AR95" s="196"/>
      <c r="AS95" s="196"/>
      <c r="AT95" s="197"/>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0"/>
      <c r="Z96" s="201"/>
      <c r="AA96" s="202"/>
      <c r="AB96" s="332"/>
      <c r="AC96" s="333"/>
      <c r="AD96" s="334"/>
      <c r="AE96" s="335"/>
      <c r="AF96" s="335"/>
      <c r="AG96" s="335"/>
      <c r="AH96" s="335"/>
      <c r="AI96" s="335"/>
      <c r="AJ96" s="335"/>
      <c r="AK96" s="335"/>
      <c r="AL96" s="335"/>
      <c r="AM96" s="335"/>
      <c r="AN96" s="335"/>
      <c r="AO96" s="335"/>
      <c r="AP96" s="335"/>
      <c r="AQ96" s="270"/>
      <c r="AR96" s="271"/>
      <c r="AS96" s="176" t="s">
        <v>233</v>
      </c>
      <c r="AT96" s="199"/>
      <c r="AU96" s="271"/>
      <c r="AV96" s="271"/>
      <c r="AW96" s="375" t="s">
        <v>179</v>
      </c>
      <c r="AX96" s="376"/>
      <c r="AY96">
        <f>$AY$95</f>
        <v>0</v>
      </c>
    </row>
    <row r="97" spans="1:60" ht="23.25" hidden="1" customHeight="1" x14ac:dyDescent="0.15">
      <c r="A97" s="516"/>
      <c r="B97" s="548"/>
      <c r="C97" s="548"/>
      <c r="D97" s="548"/>
      <c r="E97" s="548"/>
      <c r="F97" s="549"/>
      <c r="G97" s="232"/>
      <c r="H97" s="188"/>
      <c r="I97" s="188"/>
      <c r="J97" s="188"/>
      <c r="K97" s="188"/>
      <c r="L97" s="188"/>
      <c r="M97" s="188"/>
      <c r="N97" s="188"/>
      <c r="O97" s="233"/>
      <c r="P97" s="188"/>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3"/>
      <c r="AR97" s="164"/>
      <c r="AS97" s="164"/>
      <c r="AT97" s="165"/>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3"/>
      <c r="AR98" s="164"/>
      <c r="AS98" s="164"/>
      <c r="AT98" s="165"/>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2" t="s">
        <v>11</v>
      </c>
      <c r="AC100" s="852"/>
      <c r="AD100" s="852"/>
      <c r="AE100" s="817" t="s">
        <v>392</v>
      </c>
      <c r="AF100" s="818"/>
      <c r="AG100" s="818"/>
      <c r="AH100" s="819"/>
      <c r="AI100" s="817" t="s">
        <v>414</v>
      </c>
      <c r="AJ100" s="818"/>
      <c r="AK100" s="818"/>
      <c r="AL100" s="819"/>
      <c r="AM100" s="817" t="s">
        <v>511</v>
      </c>
      <c r="AN100" s="818"/>
      <c r="AO100" s="818"/>
      <c r="AP100" s="819"/>
      <c r="AQ100" s="921" t="s">
        <v>419</v>
      </c>
      <c r="AR100" s="922"/>
      <c r="AS100" s="922"/>
      <c r="AT100" s="923"/>
      <c r="AU100" s="921" t="s">
        <v>545</v>
      </c>
      <c r="AV100" s="922"/>
      <c r="AW100" s="922"/>
      <c r="AX100" s="924"/>
    </row>
    <row r="101" spans="1:60" ht="23.25" hidden="1" customHeight="1" x14ac:dyDescent="0.15">
      <c r="A101" s="487"/>
      <c r="B101" s="488"/>
      <c r="C101" s="488"/>
      <c r="D101" s="488"/>
      <c r="E101" s="488"/>
      <c r="F101" s="489"/>
      <c r="G101" s="188" t="s">
        <v>726</v>
      </c>
      <c r="H101" s="188"/>
      <c r="I101" s="188"/>
      <c r="J101" s="188"/>
      <c r="K101" s="188"/>
      <c r="L101" s="188"/>
      <c r="M101" s="188"/>
      <c r="N101" s="188"/>
      <c r="O101" s="188"/>
      <c r="P101" s="188"/>
      <c r="Q101" s="188"/>
      <c r="R101" s="188"/>
      <c r="S101" s="188"/>
      <c r="T101" s="188"/>
      <c r="U101" s="188"/>
      <c r="V101" s="188"/>
      <c r="W101" s="188"/>
      <c r="X101" s="233"/>
      <c r="Y101" s="809" t="s">
        <v>55</v>
      </c>
      <c r="Z101" s="714"/>
      <c r="AA101" s="715"/>
      <c r="AB101" s="845" t="s">
        <v>740</v>
      </c>
      <c r="AC101" s="547"/>
      <c r="AD101" s="547"/>
      <c r="AE101" s="363" t="s">
        <v>728</v>
      </c>
      <c r="AF101" s="364"/>
      <c r="AG101" s="364"/>
      <c r="AH101" s="810"/>
      <c r="AI101" s="363" t="s">
        <v>728</v>
      </c>
      <c r="AJ101" s="364"/>
      <c r="AK101" s="364"/>
      <c r="AL101" s="810"/>
      <c r="AM101" s="363" t="s">
        <v>728</v>
      </c>
      <c r="AN101" s="364"/>
      <c r="AO101" s="364"/>
      <c r="AP101" s="810"/>
      <c r="AQ101" s="358" t="s">
        <v>728</v>
      </c>
      <c r="AR101" s="358"/>
      <c r="AS101" s="358"/>
      <c r="AT101" s="358"/>
      <c r="AU101" s="363" t="s">
        <v>744</v>
      </c>
      <c r="AV101" s="364"/>
      <c r="AW101" s="364"/>
      <c r="AX101" s="365"/>
    </row>
    <row r="102" spans="1:60" ht="23.25" hidden="1" customHeight="1" x14ac:dyDescent="0.15">
      <c r="A102" s="490"/>
      <c r="B102" s="491"/>
      <c r="C102" s="491"/>
      <c r="D102" s="491"/>
      <c r="E102" s="491"/>
      <c r="F102" s="492"/>
      <c r="G102" s="191"/>
      <c r="H102" s="191"/>
      <c r="I102" s="191"/>
      <c r="J102" s="191"/>
      <c r="K102" s="191"/>
      <c r="L102" s="191"/>
      <c r="M102" s="191"/>
      <c r="N102" s="191"/>
      <c r="O102" s="191"/>
      <c r="P102" s="191"/>
      <c r="Q102" s="191"/>
      <c r="R102" s="191"/>
      <c r="S102" s="191"/>
      <c r="T102" s="191"/>
      <c r="U102" s="191"/>
      <c r="V102" s="191"/>
      <c r="W102" s="191"/>
      <c r="X102" s="238"/>
      <c r="Y102" s="470" t="s">
        <v>56</v>
      </c>
      <c r="Z102" s="340"/>
      <c r="AA102" s="341"/>
      <c r="AB102" s="547" t="s">
        <v>740</v>
      </c>
      <c r="AC102" s="547"/>
      <c r="AD102" s="547"/>
      <c r="AE102" s="358" t="s">
        <v>728</v>
      </c>
      <c r="AF102" s="358"/>
      <c r="AG102" s="358"/>
      <c r="AH102" s="358"/>
      <c r="AI102" s="358" t="s">
        <v>728</v>
      </c>
      <c r="AJ102" s="358"/>
      <c r="AK102" s="358"/>
      <c r="AL102" s="358"/>
      <c r="AM102" s="358" t="s">
        <v>728</v>
      </c>
      <c r="AN102" s="358"/>
      <c r="AO102" s="358"/>
      <c r="AP102" s="358"/>
      <c r="AQ102" s="358">
        <v>1</v>
      </c>
      <c r="AR102" s="358"/>
      <c r="AS102" s="358"/>
      <c r="AT102" s="358"/>
      <c r="AU102" s="371" t="s">
        <v>744</v>
      </c>
      <c r="AV102" s="372"/>
      <c r="AW102" s="372"/>
      <c r="AX102" s="925"/>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88"/>
      <c r="H104" s="188"/>
      <c r="I104" s="188"/>
      <c r="J104" s="188"/>
      <c r="K104" s="188"/>
      <c r="L104" s="188"/>
      <c r="M104" s="188"/>
      <c r="N104" s="188"/>
      <c r="O104" s="188"/>
      <c r="P104" s="188"/>
      <c r="Q104" s="188"/>
      <c r="R104" s="188"/>
      <c r="S104" s="188"/>
      <c r="T104" s="188"/>
      <c r="U104" s="188"/>
      <c r="V104" s="188"/>
      <c r="W104" s="188"/>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1"/>
      <c r="H105" s="191"/>
      <c r="I105" s="191"/>
      <c r="J105" s="191"/>
      <c r="K105" s="191"/>
      <c r="L105" s="191"/>
      <c r="M105" s="191"/>
      <c r="N105" s="191"/>
      <c r="O105" s="191"/>
      <c r="P105" s="191"/>
      <c r="Q105" s="191"/>
      <c r="R105" s="191"/>
      <c r="S105" s="191"/>
      <c r="T105" s="191"/>
      <c r="U105" s="191"/>
      <c r="V105" s="191"/>
      <c r="W105" s="191"/>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88"/>
      <c r="H107" s="188"/>
      <c r="I107" s="188"/>
      <c r="J107" s="188"/>
      <c r="K107" s="188"/>
      <c r="L107" s="188"/>
      <c r="M107" s="188"/>
      <c r="N107" s="188"/>
      <c r="O107" s="188"/>
      <c r="P107" s="188"/>
      <c r="Q107" s="188"/>
      <c r="R107" s="188"/>
      <c r="S107" s="188"/>
      <c r="T107" s="188"/>
      <c r="U107" s="188"/>
      <c r="V107" s="188"/>
      <c r="W107" s="188"/>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1"/>
      <c r="H108" s="191"/>
      <c r="I108" s="191"/>
      <c r="J108" s="191"/>
      <c r="K108" s="191"/>
      <c r="L108" s="191"/>
      <c r="M108" s="191"/>
      <c r="N108" s="191"/>
      <c r="O108" s="191"/>
      <c r="P108" s="191"/>
      <c r="Q108" s="191"/>
      <c r="R108" s="191"/>
      <c r="S108" s="191"/>
      <c r="T108" s="191"/>
      <c r="U108" s="191"/>
      <c r="V108" s="191"/>
      <c r="W108" s="191"/>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88"/>
      <c r="H110" s="188"/>
      <c r="I110" s="188"/>
      <c r="J110" s="188"/>
      <c r="K110" s="188"/>
      <c r="L110" s="188"/>
      <c r="M110" s="188"/>
      <c r="N110" s="188"/>
      <c r="O110" s="188"/>
      <c r="P110" s="188"/>
      <c r="Q110" s="188"/>
      <c r="R110" s="188"/>
      <c r="S110" s="188"/>
      <c r="T110" s="188"/>
      <c r="U110" s="188"/>
      <c r="V110" s="188"/>
      <c r="W110" s="188"/>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1"/>
      <c r="H111" s="191"/>
      <c r="I111" s="191"/>
      <c r="J111" s="191"/>
      <c r="K111" s="191"/>
      <c r="L111" s="191"/>
      <c r="M111" s="191"/>
      <c r="N111" s="191"/>
      <c r="O111" s="191"/>
      <c r="P111" s="191"/>
      <c r="Q111" s="191"/>
      <c r="R111" s="191"/>
      <c r="S111" s="191"/>
      <c r="T111" s="191"/>
      <c r="U111" s="191"/>
      <c r="V111" s="191"/>
      <c r="W111" s="191"/>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88"/>
      <c r="H113" s="188"/>
      <c r="I113" s="188"/>
      <c r="J113" s="188"/>
      <c r="K113" s="188"/>
      <c r="L113" s="188"/>
      <c r="M113" s="188"/>
      <c r="N113" s="188"/>
      <c r="O113" s="188"/>
      <c r="P113" s="188"/>
      <c r="Q113" s="188"/>
      <c r="R113" s="188"/>
      <c r="S113" s="188"/>
      <c r="T113" s="188"/>
      <c r="U113" s="188"/>
      <c r="V113" s="188"/>
      <c r="W113" s="188"/>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1"/>
      <c r="H114" s="191"/>
      <c r="I114" s="191"/>
      <c r="J114" s="191"/>
      <c r="K114" s="191"/>
      <c r="L114" s="191"/>
      <c r="M114" s="191"/>
      <c r="N114" s="191"/>
      <c r="O114" s="191"/>
      <c r="P114" s="191"/>
      <c r="Q114" s="191"/>
      <c r="R114" s="191"/>
      <c r="S114" s="191"/>
      <c r="T114" s="191"/>
      <c r="U114" s="191"/>
      <c r="V114" s="191"/>
      <c r="W114" s="191"/>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hidden="1" customHeight="1" x14ac:dyDescent="0.15">
      <c r="A116" s="292"/>
      <c r="B116" s="293"/>
      <c r="C116" s="293"/>
      <c r="D116" s="293"/>
      <c r="E116" s="293"/>
      <c r="F116" s="294"/>
      <c r="G116" s="351" t="s">
        <v>747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748</v>
      </c>
      <c r="AC116" s="301"/>
      <c r="AD116" s="302"/>
      <c r="AE116" s="358" t="s">
        <v>744</v>
      </c>
      <c r="AF116" s="358"/>
      <c r="AG116" s="358"/>
      <c r="AH116" s="358"/>
      <c r="AI116" s="358" t="s">
        <v>744</v>
      </c>
      <c r="AJ116" s="358"/>
      <c r="AK116" s="358"/>
      <c r="AL116" s="358"/>
      <c r="AM116" s="358" t="s">
        <v>744</v>
      </c>
      <c r="AN116" s="358"/>
      <c r="AO116" s="358"/>
      <c r="AP116" s="358"/>
      <c r="AQ116" s="363">
        <v>20</v>
      </c>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749</v>
      </c>
      <c r="AC117" s="343"/>
      <c r="AD117" s="344"/>
      <c r="AE117" s="306" t="s">
        <v>744</v>
      </c>
      <c r="AF117" s="306"/>
      <c r="AG117" s="306"/>
      <c r="AH117" s="306"/>
      <c r="AI117" s="306" t="s">
        <v>744</v>
      </c>
      <c r="AJ117" s="306"/>
      <c r="AK117" s="306"/>
      <c r="AL117" s="306"/>
      <c r="AM117" s="306" t="s">
        <v>744</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407</v>
      </c>
      <c r="B130" s="986"/>
      <c r="C130" s="985" t="s">
        <v>236</v>
      </c>
      <c r="D130" s="986"/>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2" t="s">
        <v>392</v>
      </c>
      <c r="AF132" s="196"/>
      <c r="AG132" s="196"/>
      <c r="AH132" s="197"/>
      <c r="AI132" s="212" t="s">
        <v>414</v>
      </c>
      <c r="AJ132" s="196"/>
      <c r="AK132" s="196"/>
      <c r="AL132" s="197"/>
      <c r="AM132" s="212" t="s">
        <v>703</v>
      </c>
      <c r="AN132" s="196"/>
      <c r="AO132" s="196"/>
      <c r="AP132" s="197"/>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70" t="s">
        <v>744</v>
      </c>
      <c r="AR133" s="271"/>
      <c r="AS133" s="176" t="s">
        <v>233</v>
      </c>
      <c r="AT133" s="199"/>
      <c r="AU133" s="175" t="s">
        <v>744</v>
      </c>
      <c r="AV133" s="175"/>
      <c r="AW133" s="176" t="s">
        <v>179</v>
      </c>
      <c r="AX133" s="177"/>
      <c r="AY133">
        <f>$AY$132</f>
        <v>1</v>
      </c>
    </row>
    <row r="134" spans="1:51" ht="39.75" customHeight="1" x14ac:dyDescent="0.15">
      <c r="A134" s="989"/>
      <c r="B134" s="253"/>
      <c r="C134" s="252"/>
      <c r="D134" s="253"/>
      <c r="E134" s="252"/>
      <c r="F134" s="314"/>
      <c r="G134" s="232" t="s">
        <v>728</v>
      </c>
      <c r="H134" s="188"/>
      <c r="I134" s="188"/>
      <c r="J134" s="188"/>
      <c r="K134" s="188"/>
      <c r="L134" s="188"/>
      <c r="M134" s="188"/>
      <c r="N134" s="188"/>
      <c r="O134" s="188"/>
      <c r="P134" s="188"/>
      <c r="Q134" s="188"/>
      <c r="R134" s="188"/>
      <c r="S134" s="188"/>
      <c r="T134" s="188"/>
      <c r="U134" s="188"/>
      <c r="V134" s="188"/>
      <c r="W134" s="188"/>
      <c r="X134" s="233"/>
      <c r="Y134" s="169" t="s">
        <v>247</v>
      </c>
      <c r="Z134" s="170"/>
      <c r="AA134" s="171"/>
      <c r="AB134" s="281" t="s">
        <v>728</v>
      </c>
      <c r="AC134" s="221"/>
      <c r="AD134" s="221"/>
      <c r="AE134" s="266" t="s">
        <v>728</v>
      </c>
      <c r="AF134" s="164"/>
      <c r="AG134" s="164"/>
      <c r="AH134" s="164"/>
      <c r="AI134" s="266" t="s">
        <v>728</v>
      </c>
      <c r="AJ134" s="164"/>
      <c r="AK134" s="164"/>
      <c r="AL134" s="164"/>
      <c r="AM134" s="266" t="s">
        <v>728</v>
      </c>
      <c r="AN134" s="164"/>
      <c r="AO134" s="164"/>
      <c r="AP134" s="164"/>
      <c r="AQ134" s="266" t="s">
        <v>728</v>
      </c>
      <c r="AR134" s="164"/>
      <c r="AS134" s="164"/>
      <c r="AT134" s="164"/>
      <c r="AU134" s="266" t="s">
        <v>728</v>
      </c>
      <c r="AV134" s="164"/>
      <c r="AW134" s="164"/>
      <c r="AX134" s="205"/>
      <c r="AY134">
        <f t="shared" ref="AY134:AY135" si="13">$AY$132</f>
        <v>1</v>
      </c>
    </row>
    <row r="135" spans="1:51" ht="39.75" customHeight="1" x14ac:dyDescent="0.15">
      <c r="A135" s="989"/>
      <c r="B135" s="253"/>
      <c r="C135" s="252"/>
      <c r="D135" s="253"/>
      <c r="E135" s="252"/>
      <c r="F135" s="314"/>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6" t="s">
        <v>728</v>
      </c>
      <c r="AC135" s="172"/>
      <c r="AD135" s="172"/>
      <c r="AE135" s="266" t="s">
        <v>728</v>
      </c>
      <c r="AF135" s="164"/>
      <c r="AG135" s="164"/>
      <c r="AH135" s="164"/>
      <c r="AI135" s="266" t="s">
        <v>728</v>
      </c>
      <c r="AJ135" s="164"/>
      <c r="AK135" s="164"/>
      <c r="AL135" s="164"/>
      <c r="AM135" s="266" t="s">
        <v>728</v>
      </c>
      <c r="AN135" s="164"/>
      <c r="AO135" s="164"/>
      <c r="AP135" s="164"/>
      <c r="AQ135" s="266" t="s">
        <v>728</v>
      </c>
      <c r="AR135" s="164"/>
      <c r="AS135" s="164"/>
      <c r="AT135" s="164"/>
      <c r="AU135" s="266" t="s">
        <v>728</v>
      </c>
      <c r="AV135" s="164"/>
      <c r="AW135" s="164"/>
      <c r="AX135" s="205"/>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2" t="s">
        <v>392</v>
      </c>
      <c r="AF136" s="196"/>
      <c r="AG136" s="196"/>
      <c r="AH136" s="197"/>
      <c r="AI136" s="212" t="s">
        <v>414</v>
      </c>
      <c r="AJ136" s="196"/>
      <c r="AK136" s="196"/>
      <c r="AL136" s="197"/>
      <c r="AM136" s="212" t="s">
        <v>703</v>
      </c>
      <c r="AN136" s="196"/>
      <c r="AO136" s="196"/>
      <c r="AP136" s="197"/>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70"/>
      <c r="AR137" s="271"/>
      <c r="AS137" s="176" t="s">
        <v>233</v>
      </c>
      <c r="AT137" s="199"/>
      <c r="AU137" s="175"/>
      <c r="AV137" s="175"/>
      <c r="AW137" s="176" t="s">
        <v>179</v>
      </c>
      <c r="AX137" s="177"/>
      <c r="AY137">
        <f>$AY$136</f>
        <v>0</v>
      </c>
    </row>
    <row r="138" spans="1:51" ht="39.75" hidden="1" customHeight="1" x14ac:dyDescent="0.15">
      <c r="A138" s="989"/>
      <c r="B138" s="253"/>
      <c r="C138" s="252"/>
      <c r="D138" s="253"/>
      <c r="E138" s="252"/>
      <c r="F138" s="314"/>
      <c r="G138" s="232"/>
      <c r="H138" s="188"/>
      <c r="I138" s="188"/>
      <c r="J138" s="188"/>
      <c r="K138" s="188"/>
      <c r="L138" s="188"/>
      <c r="M138" s="188"/>
      <c r="N138" s="188"/>
      <c r="O138" s="188"/>
      <c r="P138" s="188"/>
      <c r="Q138" s="188"/>
      <c r="R138" s="188"/>
      <c r="S138" s="188"/>
      <c r="T138" s="188"/>
      <c r="U138" s="188"/>
      <c r="V138" s="188"/>
      <c r="W138" s="188"/>
      <c r="X138" s="233"/>
      <c r="Y138" s="169" t="s">
        <v>247</v>
      </c>
      <c r="Z138" s="170"/>
      <c r="AA138" s="171"/>
      <c r="AB138" s="281"/>
      <c r="AC138" s="221"/>
      <c r="AD138" s="221"/>
      <c r="AE138" s="266"/>
      <c r="AF138" s="164"/>
      <c r="AG138" s="164"/>
      <c r="AH138" s="164"/>
      <c r="AI138" s="266"/>
      <c r="AJ138" s="164"/>
      <c r="AK138" s="164"/>
      <c r="AL138" s="164"/>
      <c r="AM138" s="266"/>
      <c r="AN138" s="164"/>
      <c r="AO138" s="164"/>
      <c r="AP138" s="164"/>
      <c r="AQ138" s="266"/>
      <c r="AR138" s="164"/>
      <c r="AS138" s="164"/>
      <c r="AT138" s="164"/>
      <c r="AU138" s="266"/>
      <c r="AV138" s="164"/>
      <c r="AW138" s="164"/>
      <c r="AX138" s="205"/>
      <c r="AY138">
        <f t="shared" ref="AY138:AY139" si="14">$AY$136</f>
        <v>0</v>
      </c>
    </row>
    <row r="139" spans="1:51" ht="39.75" hidden="1" customHeight="1" x14ac:dyDescent="0.15">
      <c r="A139" s="989"/>
      <c r="B139" s="253"/>
      <c r="C139" s="252"/>
      <c r="D139" s="253"/>
      <c r="E139" s="252"/>
      <c r="F139" s="314"/>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6"/>
      <c r="AC139" s="172"/>
      <c r="AD139" s="172"/>
      <c r="AE139" s="266"/>
      <c r="AF139" s="164"/>
      <c r="AG139" s="164"/>
      <c r="AH139" s="164"/>
      <c r="AI139" s="266"/>
      <c r="AJ139" s="164"/>
      <c r="AK139" s="164"/>
      <c r="AL139" s="164"/>
      <c r="AM139" s="266"/>
      <c r="AN139" s="164"/>
      <c r="AO139" s="164"/>
      <c r="AP139" s="164"/>
      <c r="AQ139" s="266"/>
      <c r="AR139" s="164"/>
      <c r="AS139" s="164"/>
      <c r="AT139" s="164"/>
      <c r="AU139" s="266"/>
      <c r="AV139" s="164"/>
      <c r="AW139" s="164"/>
      <c r="AX139" s="205"/>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2" t="s">
        <v>392</v>
      </c>
      <c r="AF140" s="196"/>
      <c r="AG140" s="196"/>
      <c r="AH140" s="197"/>
      <c r="AI140" s="212" t="s">
        <v>414</v>
      </c>
      <c r="AJ140" s="196"/>
      <c r="AK140" s="196"/>
      <c r="AL140" s="197"/>
      <c r="AM140" s="212" t="s">
        <v>703</v>
      </c>
      <c r="AN140" s="196"/>
      <c r="AO140" s="196"/>
      <c r="AP140" s="197"/>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70"/>
      <c r="AR141" s="271"/>
      <c r="AS141" s="176" t="s">
        <v>233</v>
      </c>
      <c r="AT141" s="199"/>
      <c r="AU141" s="175"/>
      <c r="AV141" s="175"/>
      <c r="AW141" s="176" t="s">
        <v>179</v>
      </c>
      <c r="AX141" s="177"/>
      <c r="AY141">
        <f>$AY$140</f>
        <v>0</v>
      </c>
    </row>
    <row r="142" spans="1:51" ht="39.75" hidden="1" customHeight="1" x14ac:dyDescent="0.15">
      <c r="A142" s="989"/>
      <c r="B142" s="253"/>
      <c r="C142" s="252"/>
      <c r="D142" s="253"/>
      <c r="E142" s="252"/>
      <c r="F142" s="314"/>
      <c r="G142" s="232"/>
      <c r="H142" s="188"/>
      <c r="I142" s="188"/>
      <c r="J142" s="188"/>
      <c r="K142" s="188"/>
      <c r="L142" s="188"/>
      <c r="M142" s="188"/>
      <c r="N142" s="188"/>
      <c r="O142" s="188"/>
      <c r="P142" s="188"/>
      <c r="Q142" s="188"/>
      <c r="R142" s="188"/>
      <c r="S142" s="188"/>
      <c r="T142" s="188"/>
      <c r="U142" s="188"/>
      <c r="V142" s="188"/>
      <c r="W142" s="188"/>
      <c r="X142" s="233"/>
      <c r="Y142" s="169" t="s">
        <v>247</v>
      </c>
      <c r="Z142" s="170"/>
      <c r="AA142" s="171"/>
      <c r="AB142" s="281"/>
      <c r="AC142" s="221"/>
      <c r="AD142" s="221"/>
      <c r="AE142" s="266"/>
      <c r="AF142" s="164"/>
      <c r="AG142" s="164"/>
      <c r="AH142" s="164"/>
      <c r="AI142" s="266"/>
      <c r="AJ142" s="164"/>
      <c r="AK142" s="164"/>
      <c r="AL142" s="164"/>
      <c r="AM142" s="266"/>
      <c r="AN142" s="164"/>
      <c r="AO142" s="164"/>
      <c r="AP142" s="164"/>
      <c r="AQ142" s="266"/>
      <c r="AR142" s="164"/>
      <c r="AS142" s="164"/>
      <c r="AT142" s="164"/>
      <c r="AU142" s="266"/>
      <c r="AV142" s="164"/>
      <c r="AW142" s="164"/>
      <c r="AX142" s="205"/>
      <c r="AY142">
        <f t="shared" ref="AY142:AY143" si="15">$AY$140</f>
        <v>0</v>
      </c>
    </row>
    <row r="143" spans="1:51" ht="39.75" hidden="1" customHeight="1" x14ac:dyDescent="0.15">
      <c r="A143" s="989"/>
      <c r="B143" s="253"/>
      <c r="C143" s="252"/>
      <c r="D143" s="253"/>
      <c r="E143" s="252"/>
      <c r="F143" s="314"/>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6"/>
      <c r="AC143" s="172"/>
      <c r="AD143" s="172"/>
      <c r="AE143" s="266"/>
      <c r="AF143" s="164"/>
      <c r="AG143" s="164"/>
      <c r="AH143" s="164"/>
      <c r="AI143" s="266"/>
      <c r="AJ143" s="164"/>
      <c r="AK143" s="164"/>
      <c r="AL143" s="164"/>
      <c r="AM143" s="266"/>
      <c r="AN143" s="164"/>
      <c r="AO143" s="164"/>
      <c r="AP143" s="164"/>
      <c r="AQ143" s="266"/>
      <c r="AR143" s="164"/>
      <c r="AS143" s="164"/>
      <c r="AT143" s="164"/>
      <c r="AU143" s="266"/>
      <c r="AV143" s="164"/>
      <c r="AW143" s="164"/>
      <c r="AX143" s="205"/>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2" t="s">
        <v>392</v>
      </c>
      <c r="AF144" s="196"/>
      <c r="AG144" s="196"/>
      <c r="AH144" s="197"/>
      <c r="AI144" s="212" t="s">
        <v>414</v>
      </c>
      <c r="AJ144" s="196"/>
      <c r="AK144" s="196"/>
      <c r="AL144" s="197"/>
      <c r="AM144" s="212" t="s">
        <v>703</v>
      </c>
      <c r="AN144" s="196"/>
      <c r="AO144" s="196"/>
      <c r="AP144" s="197"/>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70"/>
      <c r="AR145" s="271"/>
      <c r="AS145" s="176" t="s">
        <v>233</v>
      </c>
      <c r="AT145" s="199"/>
      <c r="AU145" s="175"/>
      <c r="AV145" s="175"/>
      <c r="AW145" s="176" t="s">
        <v>179</v>
      </c>
      <c r="AX145" s="177"/>
      <c r="AY145">
        <f>$AY$144</f>
        <v>0</v>
      </c>
    </row>
    <row r="146" spans="1:51" ht="39.75" hidden="1" customHeight="1" x14ac:dyDescent="0.15">
      <c r="A146" s="989"/>
      <c r="B146" s="253"/>
      <c r="C146" s="252"/>
      <c r="D146" s="253"/>
      <c r="E146" s="252"/>
      <c r="F146" s="314"/>
      <c r="G146" s="232"/>
      <c r="H146" s="188"/>
      <c r="I146" s="188"/>
      <c r="J146" s="188"/>
      <c r="K146" s="188"/>
      <c r="L146" s="188"/>
      <c r="M146" s="188"/>
      <c r="N146" s="188"/>
      <c r="O146" s="188"/>
      <c r="P146" s="188"/>
      <c r="Q146" s="188"/>
      <c r="R146" s="188"/>
      <c r="S146" s="188"/>
      <c r="T146" s="188"/>
      <c r="U146" s="188"/>
      <c r="V146" s="188"/>
      <c r="W146" s="188"/>
      <c r="X146" s="233"/>
      <c r="Y146" s="169" t="s">
        <v>247</v>
      </c>
      <c r="Z146" s="170"/>
      <c r="AA146" s="171"/>
      <c r="AB146" s="281"/>
      <c r="AC146" s="221"/>
      <c r="AD146" s="221"/>
      <c r="AE146" s="266"/>
      <c r="AF146" s="164"/>
      <c r="AG146" s="164"/>
      <c r="AH146" s="164"/>
      <c r="AI146" s="266"/>
      <c r="AJ146" s="164"/>
      <c r="AK146" s="164"/>
      <c r="AL146" s="164"/>
      <c r="AM146" s="266"/>
      <c r="AN146" s="164"/>
      <c r="AO146" s="164"/>
      <c r="AP146" s="164"/>
      <c r="AQ146" s="266"/>
      <c r="AR146" s="164"/>
      <c r="AS146" s="164"/>
      <c r="AT146" s="164"/>
      <c r="AU146" s="266"/>
      <c r="AV146" s="164"/>
      <c r="AW146" s="164"/>
      <c r="AX146" s="205"/>
      <c r="AY146">
        <f t="shared" ref="AY146:AY147" si="16">$AY$144</f>
        <v>0</v>
      </c>
    </row>
    <row r="147" spans="1:51" ht="39.75" hidden="1" customHeight="1" x14ac:dyDescent="0.15">
      <c r="A147" s="989"/>
      <c r="B147" s="253"/>
      <c r="C147" s="252"/>
      <c r="D147" s="253"/>
      <c r="E147" s="252"/>
      <c r="F147" s="314"/>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6"/>
      <c r="AC147" s="172"/>
      <c r="AD147" s="172"/>
      <c r="AE147" s="266"/>
      <c r="AF147" s="164"/>
      <c r="AG147" s="164"/>
      <c r="AH147" s="164"/>
      <c r="AI147" s="266"/>
      <c r="AJ147" s="164"/>
      <c r="AK147" s="164"/>
      <c r="AL147" s="164"/>
      <c r="AM147" s="266"/>
      <c r="AN147" s="164"/>
      <c r="AO147" s="164"/>
      <c r="AP147" s="164"/>
      <c r="AQ147" s="266"/>
      <c r="AR147" s="164"/>
      <c r="AS147" s="164"/>
      <c r="AT147" s="164"/>
      <c r="AU147" s="266"/>
      <c r="AV147" s="164"/>
      <c r="AW147" s="164"/>
      <c r="AX147" s="205"/>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2" t="s">
        <v>392</v>
      </c>
      <c r="AF148" s="196"/>
      <c r="AG148" s="196"/>
      <c r="AH148" s="197"/>
      <c r="AI148" s="212" t="s">
        <v>414</v>
      </c>
      <c r="AJ148" s="196"/>
      <c r="AK148" s="196"/>
      <c r="AL148" s="197"/>
      <c r="AM148" s="212" t="s">
        <v>703</v>
      </c>
      <c r="AN148" s="196"/>
      <c r="AO148" s="196"/>
      <c r="AP148" s="197"/>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70"/>
      <c r="AR149" s="271"/>
      <c r="AS149" s="176" t="s">
        <v>233</v>
      </c>
      <c r="AT149" s="199"/>
      <c r="AU149" s="175"/>
      <c r="AV149" s="175"/>
      <c r="AW149" s="176" t="s">
        <v>179</v>
      </c>
      <c r="AX149" s="177"/>
      <c r="AY149">
        <f>$AY$148</f>
        <v>0</v>
      </c>
    </row>
    <row r="150" spans="1:51" ht="39.75" hidden="1" customHeight="1" x14ac:dyDescent="0.15">
      <c r="A150" s="989"/>
      <c r="B150" s="253"/>
      <c r="C150" s="252"/>
      <c r="D150" s="253"/>
      <c r="E150" s="252"/>
      <c r="F150" s="314"/>
      <c r="G150" s="232"/>
      <c r="H150" s="188"/>
      <c r="I150" s="188"/>
      <c r="J150" s="188"/>
      <c r="K150" s="188"/>
      <c r="L150" s="188"/>
      <c r="M150" s="188"/>
      <c r="N150" s="188"/>
      <c r="O150" s="188"/>
      <c r="P150" s="188"/>
      <c r="Q150" s="188"/>
      <c r="R150" s="188"/>
      <c r="S150" s="188"/>
      <c r="T150" s="188"/>
      <c r="U150" s="188"/>
      <c r="V150" s="188"/>
      <c r="W150" s="188"/>
      <c r="X150" s="233"/>
      <c r="Y150" s="169" t="s">
        <v>247</v>
      </c>
      <c r="Z150" s="170"/>
      <c r="AA150" s="171"/>
      <c r="AB150" s="281"/>
      <c r="AC150" s="221"/>
      <c r="AD150" s="221"/>
      <c r="AE150" s="266"/>
      <c r="AF150" s="164"/>
      <c r="AG150" s="164"/>
      <c r="AH150" s="164"/>
      <c r="AI150" s="266"/>
      <c r="AJ150" s="164"/>
      <c r="AK150" s="164"/>
      <c r="AL150" s="164"/>
      <c r="AM150" s="266"/>
      <c r="AN150" s="164"/>
      <c r="AO150" s="164"/>
      <c r="AP150" s="164"/>
      <c r="AQ150" s="266"/>
      <c r="AR150" s="164"/>
      <c r="AS150" s="164"/>
      <c r="AT150" s="164"/>
      <c r="AU150" s="266"/>
      <c r="AV150" s="164"/>
      <c r="AW150" s="164"/>
      <c r="AX150" s="205"/>
      <c r="AY150">
        <f t="shared" ref="AY150:AY151" si="17">$AY$148</f>
        <v>0</v>
      </c>
    </row>
    <row r="151" spans="1:51" ht="39.75" hidden="1" customHeight="1" x14ac:dyDescent="0.15">
      <c r="A151" s="989"/>
      <c r="B151" s="253"/>
      <c r="C151" s="252"/>
      <c r="D151" s="253"/>
      <c r="E151" s="252"/>
      <c r="F151" s="314"/>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6"/>
      <c r="AC151" s="172"/>
      <c r="AD151" s="172"/>
      <c r="AE151" s="266"/>
      <c r="AF151" s="164"/>
      <c r="AG151" s="164"/>
      <c r="AH151" s="164"/>
      <c r="AI151" s="266"/>
      <c r="AJ151" s="164"/>
      <c r="AK151" s="164"/>
      <c r="AL151" s="164"/>
      <c r="AM151" s="266"/>
      <c r="AN151" s="164"/>
      <c r="AO151" s="164"/>
      <c r="AP151" s="164"/>
      <c r="AQ151" s="266"/>
      <c r="AR151" s="164"/>
      <c r="AS151" s="164"/>
      <c r="AT151" s="164"/>
      <c r="AU151" s="266"/>
      <c r="AV151" s="164"/>
      <c r="AW151" s="164"/>
      <c r="AX151" s="205"/>
      <c r="AY151">
        <f t="shared" si="17"/>
        <v>0</v>
      </c>
    </row>
    <row r="152" spans="1:51" ht="22.5" customHeight="1" x14ac:dyDescent="0.15">
      <c r="A152" s="989"/>
      <c r="B152" s="253"/>
      <c r="C152" s="252"/>
      <c r="D152" s="253"/>
      <c r="E152" s="252"/>
      <c r="F152" s="314"/>
      <c r="G152" s="272"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7"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3"/>
      <c r="AY152">
        <f>COUNTA($G$154)</f>
        <v>1</v>
      </c>
    </row>
    <row r="153" spans="1:51" ht="22.5" customHeight="1" x14ac:dyDescent="0.15">
      <c r="A153" s="989"/>
      <c r="B153" s="253"/>
      <c r="C153" s="252"/>
      <c r="D153" s="253"/>
      <c r="E153" s="252"/>
      <c r="F153" s="314"/>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8"/>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989"/>
      <c r="B154" s="253"/>
      <c r="C154" s="252"/>
      <c r="D154" s="253"/>
      <c r="E154" s="252"/>
      <c r="F154" s="314"/>
      <c r="G154" s="232" t="s">
        <v>731</v>
      </c>
      <c r="H154" s="188"/>
      <c r="I154" s="188"/>
      <c r="J154" s="188"/>
      <c r="K154" s="188"/>
      <c r="L154" s="188"/>
      <c r="M154" s="188"/>
      <c r="N154" s="188"/>
      <c r="O154" s="188"/>
      <c r="P154" s="233"/>
      <c r="Q154" s="187" t="s">
        <v>732</v>
      </c>
      <c r="R154" s="188"/>
      <c r="S154" s="188"/>
      <c r="T154" s="188"/>
      <c r="U154" s="188"/>
      <c r="V154" s="188"/>
      <c r="W154" s="188"/>
      <c r="X154" s="188"/>
      <c r="Y154" s="188"/>
      <c r="Z154" s="188"/>
      <c r="AA154" s="916"/>
      <c r="AB154" s="256" t="s">
        <v>746</v>
      </c>
      <c r="AC154" s="257"/>
      <c r="AD154" s="257"/>
      <c r="AE154" s="262" t="s">
        <v>744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56.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87" t="s">
        <v>751</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126" customHeight="1" x14ac:dyDescent="0.15">
      <c r="A158" s="989"/>
      <c r="B158" s="253"/>
      <c r="C158" s="252"/>
      <c r="D158" s="253"/>
      <c r="E158" s="252"/>
      <c r="F158" s="314"/>
      <c r="G158" s="237"/>
      <c r="H158" s="191"/>
      <c r="I158" s="191"/>
      <c r="J158" s="191"/>
      <c r="K158" s="191"/>
      <c r="L158" s="191"/>
      <c r="M158" s="191"/>
      <c r="N158" s="191"/>
      <c r="O158" s="191"/>
      <c r="P158" s="238"/>
      <c r="Q158" s="190"/>
      <c r="R158" s="191"/>
      <c r="S158" s="191"/>
      <c r="T158" s="191"/>
      <c r="U158" s="191"/>
      <c r="V158" s="191"/>
      <c r="W158" s="191"/>
      <c r="X158" s="191"/>
      <c r="Y158" s="191"/>
      <c r="Z158" s="191"/>
      <c r="AA158" s="918"/>
      <c r="AB158" s="260"/>
      <c r="AC158" s="261"/>
      <c r="AD158" s="26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89"/>
      <c r="B159" s="253"/>
      <c r="C159" s="252"/>
      <c r="D159" s="253"/>
      <c r="E159" s="252"/>
      <c r="F159" s="314"/>
      <c r="G159" s="272"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7" t="s">
        <v>336</v>
      </c>
      <c r="AC159" s="196"/>
      <c r="AD159" s="197"/>
      <c r="AE159" s="273"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89"/>
      <c r="B160" s="253"/>
      <c r="C160" s="252"/>
      <c r="D160" s="253"/>
      <c r="E160" s="252"/>
      <c r="F160" s="314"/>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8"/>
      <c r="AC160" s="176"/>
      <c r="AD160" s="19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88"/>
      <c r="I161" s="188"/>
      <c r="J161" s="188"/>
      <c r="K161" s="188"/>
      <c r="L161" s="188"/>
      <c r="M161" s="188"/>
      <c r="N161" s="188"/>
      <c r="O161" s="188"/>
      <c r="P161" s="233"/>
      <c r="Q161" s="187"/>
      <c r="R161" s="188"/>
      <c r="S161" s="188"/>
      <c r="T161" s="188"/>
      <c r="U161" s="188"/>
      <c r="V161" s="188"/>
      <c r="W161" s="188"/>
      <c r="X161" s="188"/>
      <c r="Y161" s="188"/>
      <c r="Z161" s="188"/>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89"/>
      <c r="B165" s="253"/>
      <c r="C165" s="252"/>
      <c r="D165" s="253"/>
      <c r="E165" s="252"/>
      <c r="F165" s="314"/>
      <c r="G165" s="237"/>
      <c r="H165" s="191"/>
      <c r="I165" s="191"/>
      <c r="J165" s="191"/>
      <c r="K165" s="191"/>
      <c r="L165" s="191"/>
      <c r="M165" s="191"/>
      <c r="N165" s="191"/>
      <c r="O165" s="191"/>
      <c r="P165" s="238"/>
      <c r="Q165" s="190"/>
      <c r="R165" s="191"/>
      <c r="S165" s="191"/>
      <c r="T165" s="191"/>
      <c r="U165" s="191"/>
      <c r="V165" s="191"/>
      <c r="W165" s="191"/>
      <c r="X165" s="191"/>
      <c r="Y165" s="191"/>
      <c r="Z165" s="191"/>
      <c r="AA165" s="918"/>
      <c r="AB165" s="260"/>
      <c r="AC165" s="261"/>
      <c r="AD165" s="26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89"/>
      <c r="B166" s="253"/>
      <c r="C166" s="252"/>
      <c r="D166" s="253"/>
      <c r="E166" s="252"/>
      <c r="F166" s="314"/>
      <c r="G166" s="272"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7" t="s">
        <v>336</v>
      </c>
      <c r="AC166" s="196"/>
      <c r="AD166" s="197"/>
      <c r="AE166" s="273"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89"/>
      <c r="B167" s="253"/>
      <c r="C167" s="252"/>
      <c r="D167" s="253"/>
      <c r="E167" s="252"/>
      <c r="F167" s="314"/>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8"/>
      <c r="AC167" s="176"/>
      <c r="AD167" s="19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88"/>
      <c r="I168" s="188"/>
      <c r="J168" s="188"/>
      <c r="K168" s="188"/>
      <c r="L168" s="188"/>
      <c r="M168" s="188"/>
      <c r="N168" s="188"/>
      <c r="O168" s="188"/>
      <c r="P168" s="233"/>
      <c r="Q168" s="187"/>
      <c r="R168" s="188"/>
      <c r="S168" s="188"/>
      <c r="T168" s="188"/>
      <c r="U168" s="188"/>
      <c r="V168" s="188"/>
      <c r="W168" s="188"/>
      <c r="X168" s="188"/>
      <c r="Y168" s="188"/>
      <c r="Z168" s="188"/>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89"/>
      <c r="B172" s="253"/>
      <c r="C172" s="252"/>
      <c r="D172" s="253"/>
      <c r="E172" s="252"/>
      <c r="F172" s="314"/>
      <c r="G172" s="237"/>
      <c r="H172" s="191"/>
      <c r="I172" s="191"/>
      <c r="J172" s="191"/>
      <c r="K172" s="191"/>
      <c r="L172" s="191"/>
      <c r="M172" s="191"/>
      <c r="N172" s="191"/>
      <c r="O172" s="191"/>
      <c r="P172" s="238"/>
      <c r="Q172" s="190"/>
      <c r="R172" s="191"/>
      <c r="S172" s="191"/>
      <c r="T172" s="191"/>
      <c r="U172" s="191"/>
      <c r="V172" s="191"/>
      <c r="W172" s="191"/>
      <c r="X172" s="191"/>
      <c r="Y172" s="191"/>
      <c r="Z172" s="191"/>
      <c r="AA172" s="918"/>
      <c r="AB172" s="260"/>
      <c r="AC172" s="261"/>
      <c r="AD172" s="26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89"/>
      <c r="B173" s="253"/>
      <c r="C173" s="252"/>
      <c r="D173" s="253"/>
      <c r="E173" s="252"/>
      <c r="F173" s="314"/>
      <c r="G173" s="272"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7" t="s">
        <v>336</v>
      </c>
      <c r="AC173" s="196"/>
      <c r="AD173" s="197"/>
      <c r="AE173" s="273"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89"/>
      <c r="B174" s="253"/>
      <c r="C174" s="252"/>
      <c r="D174" s="253"/>
      <c r="E174" s="252"/>
      <c r="F174" s="314"/>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8"/>
      <c r="AC174" s="176"/>
      <c r="AD174" s="19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88"/>
      <c r="I175" s="188"/>
      <c r="J175" s="188"/>
      <c r="K175" s="188"/>
      <c r="L175" s="188"/>
      <c r="M175" s="188"/>
      <c r="N175" s="188"/>
      <c r="O175" s="188"/>
      <c r="P175" s="233"/>
      <c r="Q175" s="187"/>
      <c r="R175" s="188"/>
      <c r="S175" s="188"/>
      <c r="T175" s="188"/>
      <c r="U175" s="188"/>
      <c r="V175" s="188"/>
      <c r="W175" s="188"/>
      <c r="X175" s="188"/>
      <c r="Y175" s="188"/>
      <c r="Z175" s="188"/>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89"/>
      <c r="B179" s="253"/>
      <c r="C179" s="252"/>
      <c r="D179" s="253"/>
      <c r="E179" s="252"/>
      <c r="F179" s="314"/>
      <c r="G179" s="237"/>
      <c r="H179" s="191"/>
      <c r="I179" s="191"/>
      <c r="J179" s="191"/>
      <c r="K179" s="191"/>
      <c r="L179" s="191"/>
      <c r="M179" s="191"/>
      <c r="N179" s="191"/>
      <c r="O179" s="191"/>
      <c r="P179" s="238"/>
      <c r="Q179" s="190"/>
      <c r="R179" s="191"/>
      <c r="S179" s="191"/>
      <c r="T179" s="191"/>
      <c r="U179" s="191"/>
      <c r="V179" s="191"/>
      <c r="W179" s="191"/>
      <c r="X179" s="191"/>
      <c r="Y179" s="191"/>
      <c r="Z179" s="191"/>
      <c r="AA179" s="918"/>
      <c r="AB179" s="260"/>
      <c r="AC179" s="261"/>
      <c r="AD179" s="26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89"/>
      <c r="B180" s="253"/>
      <c r="C180" s="252"/>
      <c r="D180" s="253"/>
      <c r="E180" s="252"/>
      <c r="F180" s="314"/>
      <c r="G180" s="272"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7" t="s">
        <v>336</v>
      </c>
      <c r="AC180" s="196"/>
      <c r="AD180" s="197"/>
      <c r="AE180" s="273"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89"/>
      <c r="B181" s="253"/>
      <c r="C181" s="252"/>
      <c r="D181" s="253"/>
      <c r="E181" s="252"/>
      <c r="F181" s="314"/>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8"/>
      <c r="AC181" s="176"/>
      <c r="AD181" s="19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88"/>
      <c r="I182" s="188"/>
      <c r="J182" s="188"/>
      <c r="K182" s="188"/>
      <c r="L182" s="188"/>
      <c r="M182" s="188"/>
      <c r="N182" s="188"/>
      <c r="O182" s="188"/>
      <c r="P182" s="233"/>
      <c r="Q182" s="187"/>
      <c r="R182" s="188"/>
      <c r="S182" s="188"/>
      <c r="T182" s="188"/>
      <c r="U182" s="188"/>
      <c r="V182" s="188"/>
      <c r="W182" s="188"/>
      <c r="X182" s="188"/>
      <c r="Y182" s="188"/>
      <c r="Z182" s="188"/>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9.75" hidden="1" customHeight="1" x14ac:dyDescent="0.15">
      <c r="A186" s="989"/>
      <c r="B186" s="253"/>
      <c r="C186" s="252"/>
      <c r="D186" s="253"/>
      <c r="E186" s="315"/>
      <c r="F186" s="316"/>
      <c r="G186" s="237"/>
      <c r="H186" s="191"/>
      <c r="I186" s="191"/>
      <c r="J186" s="191"/>
      <c r="K186" s="191"/>
      <c r="L186" s="191"/>
      <c r="M186" s="191"/>
      <c r="N186" s="191"/>
      <c r="O186" s="191"/>
      <c r="P186" s="238"/>
      <c r="Q186" s="190"/>
      <c r="R186" s="191"/>
      <c r="S186" s="191"/>
      <c r="T186" s="191"/>
      <c r="U186" s="191"/>
      <c r="V186" s="191"/>
      <c r="W186" s="191"/>
      <c r="X186" s="191"/>
      <c r="Y186" s="191"/>
      <c r="Z186" s="191"/>
      <c r="AA186" s="918"/>
      <c r="AB186" s="260"/>
      <c r="AC186" s="261"/>
      <c r="AD186" s="26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89"/>
      <c r="B187" s="253"/>
      <c r="C187" s="252"/>
      <c r="D187" s="253"/>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989"/>
      <c r="B188" s="253"/>
      <c r="C188" s="252"/>
      <c r="D188" s="253"/>
      <c r="E188" s="187" t="s">
        <v>745</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2" t="s">
        <v>392</v>
      </c>
      <c r="AF192" s="196"/>
      <c r="AG192" s="196"/>
      <c r="AH192" s="197"/>
      <c r="AI192" s="212" t="s">
        <v>414</v>
      </c>
      <c r="AJ192" s="196"/>
      <c r="AK192" s="196"/>
      <c r="AL192" s="197"/>
      <c r="AM192" s="212" t="s">
        <v>703</v>
      </c>
      <c r="AN192" s="196"/>
      <c r="AO192" s="196"/>
      <c r="AP192" s="197"/>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70"/>
      <c r="AR193" s="271"/>
      <c r="AS193" s="176" t="s">
        <v>233</v>
      </c>
      <c r="AT193" s="199"/>
      <c r="AU193" s="175"/>
      <c r="AV193" s="175"/>
      <c r="AW193" s="176" t="s">
        <v>179</v>
      </c>
      <c r="AX193" s="177"/>
      <c r="AY193">
        <f>$AY$192</f>
        <v>0</v>
      </c>
    </row>
    <row r="194" spans="1:51" ht="39.75" hidden="1" customHeight="1" x14ac:dyDescent="0.15">
      <c r="A194" s="989"/>
      <c r="B194" s="253"/>
      <c r="C194" s="252"/>
      <c r="D194" s="253"/>
      <c r="E194" s="252"/>
      <c r="F194" s="314"/>
      <c r="G194" s="232"/>
      <c r="H194" s="188"/>
      <c r="I194" s="188"/>
      <c r="J194" s="188"/>
      <c r="K194" s="188"/>
      <c r="L194" s="188"/>
      <c r="M194" s="188"/>
      <c r="N194" s="188"/>
      <c r="O194" s="188"/>
      <c r="P194" s="188"/>
      <c r="Q194" s="188"/>
      <c r="R194" s="188"/>
      <c r="S194" s="188"/>
      <c r="T194" s="188"/>
      <c r="U194" s="188"/>
      <c r="V194" s="188"/>
      <c r="W194" s="188"/>
      <c r="X194" s="233"/>
      <c r="Y194" s="169" t="s">
        <v>247</v>
      </c>
      <c r="Z194" s="170"/>
      <c r="AA194" s="171"/>
      <c r="AB194" s="281"/>
      <c r="AC194" s="221"/>
      <c r="AD194" s="221"/>
      <c r="AE194" s="266"/>
      <c r="AF194" s="164"/>
      <c r="AG194" s="164"/>
      <c r="AH194" s="164"/>
      <c r="AI194" s="266"/>
      <c r="AJ194" s="164"/>
      <c r="AK194" s="164"/>
      <c r="AL194" s="164"/>
      <c r="AM194" s="266"/>
      <c r="AN194" s="164"/>
      <c r="AO194" s="164"/>
      <c r="AP194" s="164"/>
      <c r="AQ194" s="266"/>
      <c r="AR194" s="164"/>
      <c r="AS194" s="164"/>
      <c r="AT194" s="164"/>
      <c r="AU194" s="266"/>
      <c r="AV194" s="164"/>
      <c r="AW194" s="164"/>
      <c r="AX194" s="205"/>
      <c r="AY194">
        <f t="shared" ref="AY194:AY195" si="23">$AY$192</f>
        <v>0</v>
      </c>
    </row>
    <row r="195" spans="1:51" ht="39.75" hidden="1" customHeight="1" x14ac:dyDescent="0.15">
      <c r="A195" s="989"/>
      <c r="B195" s="253"/>
      <c r="C195" s="252"/>
      <c r="D195" s="253"/>
      <c r="E195" s="252"/>
      <c r="F195" s="314"/>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6"/>
      <c r="AC195" s="172"/>
      <c r="AD195" s="172"/>
      <c r="AE195" s="266"/>
      <c r="AF195" s="164"/>
      <c r="AG195" s="164"/>
      <c r="AH195" s="164"/>
      <c r="AI195" s="266"/>
      <c r="AJ195" s="164"/>
      <c r="AK195" s="164"/>
      <c r="AL195" s="164"/>
      <c r="AM195" s="266"/>
      <c r="AN195" s="164"/>
      <c r="AO195" s="164"/>
      <c r="AP195" s="164"/>
      <c r="AQ195" s="266"/>
      <c r="AR195" s="164"/>
      <c r="AS195" s="164"/>
      <c r="AT195" s="164"/>
      <c r="AU195" s="266"/>
      <c r="AV195" s="164"/>
      <c r="AW195" s="164"/>
      <c r="AX195" s="205"/>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2" t="s">
        <v>392</v>
      </c>
      <c r="AF196" s="196"/>
      <c r="AG196" s="196"/>
      <c r="AH196" s="197"/>
      <c r="AI196" s="212" t="s">
        <v>414</v>
      </c>
      <c r="AJ196" s="196"/>
      <c r="AK196" s="196"/>
      <c r="AL196" s="197"/>
      <c r="AM196" s="212" t="s">
        <v>703</v>
      </c>
      <c r="AN196" s="196"/>
      <c r="AO196" s="196"/>
      <c r="AP196" s="197"/>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70"/>
      <c r="AR197" s="271"/>
      <c r="AS197" s="176" t="s">
        <v>233</v>
      </c>
      <c r="AT197" s="199"/>
      <c r="AU197" s="175"/>
      <c r="AV197" s="175"/>
      <c r="AW197" s="176" t="s">
        <v>179</v>
      </c>
      <c r="AX197" s="177"/>
      <c r="AY197">
        <f>$AY$196</f>
        <v>0</v>
      </c>
    </row>
    <row r="198" spans="1:51" ht="39.75" hidden="1" customHeight="1" x14ac:dyDescent="0.15">
      <c r="A198" s="989"/>
      <c r="B198" s="253"/>
      <c r="C198" s="252"/>
      <c r="D198" s="253"/>
      <c r="E198" s="252"/>
      <c r="F198" s="314"/>
      <c r="G198" s="232"/>
      <c r="H198" s="188"/>
      <c r="I198" s="188"/>
      <c r="J198" s="188"/>
      <c r="K198" s="188"/>
      <c r="L198" s="188"/>
      <c r="M198" s="188"/>
      <c r="N198" s="188"/>
      <c r="O198" s="188"/>
      <c r="P198" s="188"/>
      <c r="Q198" s="188"/>
      <c r="R198" s="188"/>
      <c r="S198" s="188"/>
      <c r="T198" s="188"/>
      <c r="U198" s="188"/>
      <c r="V198" s="188"/>
      <c r="W198" s="188"/>
      <c r="X198" s="233"/>
      <c r="Y198" s="169" t="s">
        <v>247</v>
      </c>
      <c r="Z198" s="170"/>
      <c r="AA198" s="171"/>
      <c r="AB198" s="281"/>
      <c r="AC198" s="221"/>
      <c r="AD198" s="221"/>
      <c r="AE198" s="266"/>
      <c r="AF198" s="164"/>
      <c r="AG198" s="164"/>
      <c r="AH198" s="164"/>
      <c r="AI198" s="266"/>
      <c r="AJ198" s="164"/>
      <c r="AK198" s="164"/>
      <c r="AL198" s="164"/>
      <c r="AM198" s="266"/>
      <c r="AN198" s="164"/>
      <c r="AO198" s="164"/>
      <c r="AP198" s="164"/>
      <c r="AQ198" s="266"/>
      <c r="AR198" s="164"/>
      <c r="AS198" s="164"/>
      <c r="AT198" s="164"/>
      <c r="AU198" s="266"/>
      <c r="AV198" s="164"/>
      <c r="AW198" s="164"/>
      <c r="AX198" s="205"/>
      <c r="AY198">
        <f t="shared" ref="AY198:AY199" si="24">$AY$196</f>
        <v>0</v>
      </c>
    </row>
    <row r="199" spans="1:51" ht="39.75" hidden="1" customHeight="1" x14ac:dyDescent="0.15">
      <c r="A199" s="989"/>
      <c r="B199" s="253"/>
      <c r="C199" s="252"/>
      <c r="D199" s="253"/>
      <c r="E199" s="252"/>
      <c r="F199" s="314"/>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6"/>
      <c r="AC199" s="172"/>
      <c r="AD199" s="172"/>
      <c r="AE199" s="266"/>
      <c r="AF199" s="164"/>
      <c r="AG199" s="164"/>
      <c r="AH199" s="164"/>
      <c r="AI199" s="266"/>
      <c r="AJ199" s="164"/>
      <c r="AK199" s="164"/>
      <c r="AL199" s="164"/>
      <c r="AM199" s="266"/>
      <c r="AN199" s="164"/>
      <c r="AO199" s="164"/>
      <c r="AP199" s="164"/>
      <c r="AQ199" s="266"/>
      <c r="AR199" s="164"/>
      <c r="AS199" s="164"/>
      <c r="AT199" s="164"/>
      <c r="AU199" s="266"/>
      <c r="AV199" s="164"/>
      <c r="AW199" s="164"/>
      <c r="AX199" s="205"/>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2" t="s">
        <v>392</v>
      </c>
      <c r="AF200" s="196"/>
      <c r="AG200" s="196"/>
      <c r="AH200" s="197"/>
      <c r="AI200" s="212" t="s">
        <v>414</v>
      </c>
      <c r="AJ200" s="196"/>
      <c r="AK200" s="196"/>
      <c r="AL200" s="197"/>
      <c r="AM200" s="212" t="s">
        <v>703</v>
      </c>
      <c r="AN200" s="196"/>
      <c r="AO200" s="196"/>
      <c r="AP200" s="197"/>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70"/>
      <c r="AR201" s="271"/>
      <c r="AS201" s="176" t="s">
        <v>233</v>
      </c>
      <c r="AT201" s="199"/>
      <c r="AU201" s="175"/>
      <c r="AV201" s="175"/>
      <c r="AW201" s="176" t="s">
        <v>179</v>
      </c>
      <c r="AX201" s="177"/>
      <c r="AY201">
        <f>$AY$200</f>
        <v>0</v>
      </c>
    </row>
    <row r="202" spans="1:51" ht="39.75" hidden="1" customHeight="1" x14ac:dyDescent="0.15">
      <c r="A202" s="989"/>
      <c r="B202" s="253"/>
      <c r="C202" s="252"/>
      <c r="D202" s="253"/>
      <c r="E202" s="252"/>
      <c r="F202" s="314"/>
      <c r="G202" s="232"/>
      <c r="H202" s="188"/>
      <c r="I202" s="188"/>
      <c r="J202" s="188"/>
      <c r="K202" s="188"/>
      <c r="L202" s="188"/>
      <c r="M202" s="188"/>
      <c r="N202" s="188"/>
      <c r="O202" s="188"/>
      <c r="P202" s="188"/>
      <c r="Q202" s="188"/>
      <c r="R202" s="188"/>
      <c r="S202" s="188"/>
      <c r="T202" s="188"/>
      <c r="U202" s="188"/>
      <c r="V202" s="188"/>
      <c r="W202" s="188"/>
      <c r="X202" s="233"/>
      <c r="Y202" s="169" t="s">
        <v>247</v>
      </c>
      <c r="Z202" s="170"/>
      <c r="AA202" s="171"/>
      <c r="AB202" s="281"/>
      <c r="AC202" s="221"/>
      <c r="AD202" s="221"/>
      <c r="AE202" s="266"/>
      <c r="AF202" s="164"/>
      <c r="AG202" s="164"/>
      <c r="AH202" s="164"/>
      <c r="AI202" s="266"/>
      <c r="AJ202" s="164"/>
      <c r="AK202" s="164"/>
      <c r="AL202" s="164"/>
      <c r="AM202" s="266"/>
      <c r="AN202" s="164"/>
      <c r="AO202" s="164"/>
      <c r="AP202" s="164"/>
      <c r="AQ202" s="266"/>
      <c r="AR202" s="164"/>
      <c r="AS202" s="164"/>
      <c r="AT202" s="164"/>
      <c r="AU202" s="266"/>
      <c r="AV202" s="164"/>
      <c r="AW202" s="164"/>
      <c r="AX202" s="205"/>
      <c r="AY202">
        <f t="shared" ref="AY202:AY203" si="25">$AY$200</f>
        <v>0</v>
      </c>
    </row>
    <row r="203" spans="1:51" ht="39.75" hidden="1" customHeight="1" x14ac:dyDescent="0.15">
      <c r="A203" s="989"/>
      <c r="B203" s="253"/>
      <c r="C203" s="252"/>
      <c r="D203" s="253"/>
      <c r="E203" s="252"/>
      <c r="F203" s="314"/>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6"/>
      <c r="AC203" s="172"/>
      <c r="AD203" s="172"/>
      <c r="AE203" s="266"/>
      <c r="AF203" s="164"/>
      <c r="AG203" s="164"/>
      <c r="AH203" s="164"/>
      <c r="AI203" s="266"/>
      <c r="AJ203" s="164"/>
      <c r="AK203" s="164"/>
      <c r="AL203" s="164"/>
      <c r="AM203" s="266"/>
      <c r="AN203" s="164"/>
      <c r="AO203" s="164"/>
      <c r="AP203" s="164"/>
      <c r="AQ203" s="266"/>
      <c r="AR203" s="164"/>
      <c r="AS203" s="164"/>
      <c r="AT203" s="164"/>
      <c r="AU203" s="266"/>
      <c r="AV203" s="164"/>
      <c r="AW203" s="164"/>
      <c r="AX203" s="205"/>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2" t="s">
        <v>392</v>
      </c>
      <c r="AF204" s="196"/>
      <c r="AG204" s="196"/>
      <c r="AH204" s="197"/>
      <c r="AI204" s="212" t="s">
        <v>414</v>
      </c>
      <c r="AJ204" s="196"/>
      <c r="AK204" s="196"/>
      <c r="AL204" s="197"/>
      <c r="AM204" s="212" t="s">
        <v>703</v>
      </c>
      <c r="AN204" s="196"/>
      <c r="AO204" s="196"/>
      <c r="AP204" s="197"/>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70"/>
      <c r="AR205" s="271"/>
      <c r="AS205" s="176" t="s">
        <v>233</v>
      </c>
      <c r="AT205" s="199"/>
      <c r="AU205" s="175"/>
      <c r="AV205" s="175"/>
      <c r="AW205" s="176" t="s">
        <v>179</v>
      </c>
      <c r="AX205" s="177"/>
      <c r="AY205">
        <f>$AY$204</f>
        <v>0</v>
      </c>
    </row>
    <row r="206" spans="1:51" ht="39.75" hidden="1" customHeight="1" x14ac:dyDescent="0.15">
      <c r="A206" s="989"/>
      <c r="B206" s="253"/>
      <c r="C206" s="252"/>
      <c r="D206" s="253"/>
      <c r="E206" s="252"/>
      <c r="F206" s="314"/>
      <c r="G206" s="232"/>
      <c r="H206" s="188"/>
      <c r="I206" s="188"/>
      <c r="J206" s="188"/>
      <c r="K206" s="188"/>
      <c r="L206" s="188"/>
      <c r="M206" s="188"/>
      <c r="N206" s="188"/>
      <c r="O206" s="188"/>
      <c r="P206" s="188"/>
      <c r="Q206" s="188"/>
      <c r="R206" s="188"/>
      <c r="S206" s="188"/>
      <c r="T206" s="188"/>
      <c r="U206" s="188"/>
      <c r="V206" s="188"/>
      <c r="W206" s="188"/>
      <c r="X206" s="233"/>
      <c r="Y206" s="169" t="s">
        <v>247</v>
      </c>
      <c r="Z206" s="170"/>
      <c r="AA206" s="171"/>
      <c r="AB206" s="281"/>
      <c r="AC206" s="221"/>
      <c r="AD206" s="221"/>
      <c r="AE206" s="266"/>
      <c r="AF206" s="164"/>
      <c r="AG206" s="164"/>
      <c r="AH206" s="164"/>
      <c r="AI206" s="266"/>
      <c r="AJ206" s="164"/>
      <c r="AK206" s="164"/>
      <c r="AL206" s="164"/>
      <c r="AM206" s="266"/>
      <c r="AN206" s="164"/>
      <c r="AO206" s="164"/>
      <c r="AP206" s="164"/>
      <c r="AQ206" s="266"/>
      <c r="AR206" s="164"/>
      <c r="AS206" s="164"/>
      <c r="AT206" s="164"/>
      <c r="AU206" s="266"/>
      <c r="AV206" s="164"/>
      <c r="AW206" s="164"/>
      <c r="AX206" s="205"/>
      <c r="AY206">
        <f t="shared" ref="AY206:AY207" si="26">$AY$204</f>
        <v>0</v>
      </c>
    </row>
    <row r="207" spans="1:51" ht="39.75" hidden="1" customHeight="1" x14ac:dyDescent="0.15">
      <c r="A207" s="989"/>
      <c r="B207" s="253"/>
      <c r="C207" s="252"/>
      <c r="D207" s="253"/>
      <c r="E207" s="252"/>
      <c r="F207" s="314"/>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6"/>
      <c r="AC207" s="172"/>
      <c r="AD207" s="172"/>
      <c r="AE207" s="266"/>
      <c r="AF207" s="164"/>
      <c r="AG207" s="164"/>
      <c r="AH207" s="164"/>
      <c r="AI207" s="266"/>
      <c r="AJ207" s="164"/>
      <c r="AK207" s="164"/>
      <c r="AL207" s="164"/>
      <c r="AM207" s="266"/>
      <c r="AN207" s="164"/>
      <c r="AO207" s="164"/>
      <c r="AP207" s="164"/>
      <c r="AQ207" s="266"/>
      <c r="AR207" s="164"/>
      <c r="AS207" s="164"/>
      <c r="AT207" s="164"/>
      <c r="AU207" s="266"/>
      <c r="AV207" s="164"/>
      <c r="AW207" s="164"/>
      <c r="AX207" s="205"/>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2" t="s">
        <v>392</v>
      </c>
      <c r="AF208" s="196"/>
      <c r="AG208" s="196"/>
      <c r="AH208" s="197"/>
      <c r="AI208" s="212" t="s">
        <v>414</v>
      </c>
      <c r="AJ208" s="196"/>
      <c r="AK208" s="196"/>
      <c r="AL208" s="197"/>
      <c r="AM208" s="212" t="s">
        <v>703</v>
      </c>
      <c r="AN208" s="196"/>
      <c r="AO208" s="196"/>
      <c r="AP208" s="197"/>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70"/>
      <c r="AR209" s="271"/>
      <c r="AS209" s="176" t="s">
        <v>233</v>
      </c>
      <c r="AT209" s="199"/>
      <c r="AU209" s="175"/>
      <c r="AV209" s="175"/>
      <c r="AW209" s="176" t="s">
        <v>179</v>
      </c>
      <c r="AX209" s="177"/>
      <c r="AY209">
        <f>$AY$208</f>
        <v>0</v>
      </c>
    </row>
    <row r="210" spans="1:51" ht="39.75" hidden="1" customHeight="1" x14ac:dyDescent="0.15">
      <c r="A210" s="989"/>
      <c r="B210" s="253"/>
      <c r="C210" s="252"/>
      <c r="D210" s="253"/>
      <c r="E210" s="252"/>
      <c r="F210" s="314"/>
      <c r="G210" s="232"/>
      <c r="H210" s="188"/>
      <c r="I210" s="188"/>
      <c r="J210" s="188"/>
      <c r="K210" s="188"/>
      <c r="L210" s="188"/>
      <c r="M210" s="188"/>
      <c r="N210" s="188"/>
      <c r="O210" s="188"/>
      <c r="P210" s="188"/>
      <c r="Q210" s="188"/>
      <c r="R210" s="188"/>
      <c r="S210" s="188"/>
      <c r="T210" s="188"/>
      <c r="U210" s="188"/>
      <c r="V210" s="188"/>
      <c r="W210" s="188"/>
      <c r="X210" s="233"/>
      <c r="Y210" s="169" t="s">
        <v>247</v>
      </c>
      <c r="Z210" s="170"/>
      <c r="AA210" s="171"/>
      <c r="AB210" s="281"/>
      <c r="AC210" s="221"/>
      <c r="AD210" s="221"/>
      <c r="AE210" s="266"/>
      <c r="AF210" s="164"/>
      <c r="AG210" s="164"/>
      <c r="AH210" s="164"/>
      <c r="AI210" s="266"/>
      <c r="AJ210" s="164"/>
      <c r="AK210" s="164"/>
      <c r="AL210" s="164"/>
      <c r="AM210" s="266"/>
      <c r="AN210" s="164"/>
      <c r="AO210" s="164"/>
      <c r="AP210" s="164"/>
      <c r="AQ210" s="266"/>
      <c r="AR210" s="164"/>
      <c r="AS210" s="164"/>
      <c r="AT210" s="164"/>
      <c r="AU210" s="266"/>
      <c r="AV210" s="164"/>
      <c r="AW210" s="164"/>
      <c r="AX210" s="205"/>
      <c r="AY210">
        <f t="shared" ref="AY210:AY211" si="27">$AY$208</f>
        <v>0</v>
      </c>
    </row>
    <row r="211" spans="1:51" ht="39.75" hidden="1" customHeight="1" x14ac:dyDescent="0.15">
      <c r="A211" s="989"/>
      <c r="B211" s="253"/>
      <c r="C211" s="252"/>
      <c r="D211" s="253"/>
      <c r="E211" s="252"/>
      <c r="F211" s="314"/>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6"/>
      <c r="AC211" s="172"/>
      <c r="AD211" s="172"/>
      <c r="AE211" s="266"/>
      <c r="AF211" s="164"/>
      <c r="AG211" s="164"/>
      <c r="AH211" s="164"/>
      <c r="AI211" s="266"/>
      <c r="AJ211" s="164"/>
      <c r="AK211" s="164"/>
      <c r="AL211" s="164"/>
      <c r="AM211" s="266"/>
      <c r="AN211" s="164"/>
      <c r="AO211" s="164"/>
      <c r="AP211" s="164"/>
      <c r="AQ211" s="266"/>
      <c r="AR211" s="164"/>
      <c r="AS211" s="164"/>
      <c r="AT211" s="164"/>
      <c r="AU211" s="266"/>
      <c r="AV211" s="164"/>
      <c r="AW211" s="164"/>
      <c r="AX211" s="205"/>
      <c r="AY211">
        <f t="shared" si="27"/>
        <v>0</v>
      </c>
    </row>
    <row r="212" spans="1:51" ht="22.5" hidden="1" customHeight="1" x14ac:dyDescent="0.15">
      <c r="A212" s="989"/>
      <c r="B212" s="253"/>
      <c r="C212" s="252"/>
      <c r="D212" s="253"/>
      <c r="E212" s="252"/>
      <c r="F212" s="314"/>
      <c r="G212" s="272"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7"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3"/>
      <c r="AY212">
        <f>COUNTA($G$214)</f>
        <v>0</v>
      </c>
    </row>
    <row r="213" spans="1:51" ht="22.5" hidden="1" customHeight="1" x14ac:dyDescent="0.15">
      <c r="A213" s="989"/>
      <c r="B213" s="253"/>
      <c r="C213" s="252"/>
      <c r="D213" s="253"/>
      <c r="E213" s="252"/>
      <c r="F213" s="314"/>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8"/>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89"/>
      <c r="B214" s="253"/>
      <c r="C214" s="252"/>
      <c r="D214" s="253"/>
      <c r="E214" s="252"/>
      <c r="F214" s="314"/>
      <c r="G214" s="232"/>
      <c r="H214" s="188"/>
      <c r="I214" s="188"/>
      <c r="J214" s="188"/>
      <c r="K214" s="188"/>
      <c r="L214" s="188"/>
      <c r="M214" s="188"/>
      <c r="N214" s="188"/>
      <c r="O214" s="188"/>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89"/>
      <c r="B218" s="253"/>
      <c r="C218" s="252"/>
      <c r="D218" s="253"/>
      <c r="E218" s="252"/>
      <c r="F218" s="314"/>
      <c r="G218" s="237"/>
      <c r="H218" s="191"/>
      <c r="I218" s="191"/>
      <c r="J218" s="191"/>
      <c r="K218" s="191"/>
      <c r="L218" s="191"/>
      <c r="M218" s="191"/>
      <c r="N218" s="191"/>
      <c r="O218" s="191"/>
      <c r="P218" s="238"/>
      <c r="Q218" s="982"/>
      <c r="R218" s="983"/>
      <c r="S218" s="983"/>
      <c r="T218" s="983"/>
      <c r="U218" s="983"/>
      <c r="V218" s="983"/>
      <c r="W218" s="983"/>
      <c r="X218" s="983"/>
      <c r="Y218" s="983"/>
      <c r="Z218" s="983"/>
      <c r="AA218" s="984"/>
      <c r="AB218" s="260"/>
      <c r="AC218" s="261"/>
      <c r="AD218" s="26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89"/>
      <c r="B219" s="253"/>
      <c r="C219" s="252"/>
      <c r="D219" s="253"/>
      <c r="E219" s="252"/>
      <c r="F219" s="314"/>
      <c r="G219" s="272"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7" t="s">
        <v>336</v>
      </c>
      <c r="AC219" s="196"/>
      <c r="AD219" s="197"/>
      <c r="AE219" s="273"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89"/>
      <c r="B220" s="253"/>
      <c r="C220" s="252"/>
      <c r="D220" s="253"/>
      <c r="E220" s="252"/>
      <c r="F220" s="314"/>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8"/>
      <c r="AC220" s="176"/>
      <c r="AD220" s="19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88"/>
      <c r="I221" s="188"/>
      <c r="J221" s="188"/>
      <c r="K221" s="188"/>
      <c r="L221" s="188"/>
      <c r="M221" s="188"/>
      <c r="N221" s="188"/>
      <c r="O221" s="188"/>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89"/>
      <c r="B225" s="253"/>
      <c r="C225" s="252"/>
      <c r="D225" s="253"/>
      <c r="E225" s="252"/>
      <c r="F225" s="314"/>
      <c r="G225" s="237"/>
      <c r="H225" s="191"/>
      <c r="I225" s="191"/>
      <c r="J225" s="191"/>
      <c r="K225" s="191"/>
      <c r="L225" s="191"/>
      <c r="M225" s="191"/>
      <c r="N225" s="191"/>
      <c r="O225" s="191"/>
      <c r="P225" s="238"/>
      <c r="Q225" s="982"/>
      <c r="R225" s="983"/>
      <c r="S225" s="983"/>
      <c r="T225" s="983"/>
      <c r="U225" s="983"/>
      <c r="V225" s="983"/>
      <c r="W225" s="983"/>
      <c r="X225" s="983"/>
      <c r="Y225" s="983"/>
      <c r="Z225" s="983"/>
      <c r="AA225" s="984"/>
      <c r="AB225" s="260"/>
      <c r="AC225" s="261"/>
      <c r="AD225" s="26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89"/>
      <c r="B226" s="253"/>
      <c r="C226" s="252"/>
      <c r="D226" s="253"/>
      <c r="E226" s="252"/>
      <c r="F226" s="314"/>
      <c r="G226" s="272"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7" t="s">
        <v>336</v>
      </c>
      <c r="AC226" s="196"/>
      <c r="AD226" s="197"/>
      <c r="AE226" s="273"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89"/>
      <c r="B227" s="253"/>
      <c r="C227" s="252"/>
      <c r="D227" s="253"/>
      <c r="E227" s="252"/>
      <c r="F227" s="314"/>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8"/>
      <c r="AC227" s="176"/>
      <c r="AD227" s="19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88"/>
      <c r="I228" s="188"/>
      <c r="J228" s="188"/>
      <c r="K228" s="188"/>
      <c r="L228" s="188"/>
      <c r="M228" s="188"/>
      <c r="N228" s="188"/>
      <c r="O228" s="188"/>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89"/>
      <c r="B232" s="253"/>
      <c r="C232" s="252"/>
      <c r="D232" s="253"/>
      <c r="E232" s="252"/>
      <c r="F232" s="314"/>
      <c r="G232" s="237"/>
      <c r="H232" s="191"/>
      <c r="I232" s="191"/>
      <c r="J232" s="191"/>
      <c r="K232" s="191"/>
      <c r="L232" s="191"/>
      <c r="M232" s="191"/>
      <c r="N232" s="191"/>
      <c r="O232" s="191"/>
      <c r="P232" s="238"/>
      <c r="Q232" s="982"/>
      <c r="R232" s="983"/>
      <c r="S232" s="983"/>
      <c r="T232" s="983"/>
      <c r="U232" s="983"/>
      <c r="V232" s="983"/>
      <c r="W232" s="983"/>
      <c r="X232" s="983"/>
      <c r="Y232" s="983"/>
      <c r="Z232" s="983"/>
      <c r="AA232" s="984"/>
      <c r="AB232" s="260"/>
      <c r="AC232" s="261"/>
      <c r="AD232" s="26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89"/>
      <c r="B233" s="253"/>
      <c r="C233" s="252"/>
      <c r="D233" s="253"/>
      <c r="E233" s="252"/>
      <c r="F233" s="314"/>
      <c r="G233" s="272"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7" t="s">
        <v>336</v>
      </c>
      <c r="AC233" s="196"/>
      <c r="AD233" s="197"/>
      <c r="AE233" s="273"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89"/>
      <c r="B234" s="253"/>
      <c r="C234" s="252"/>
      <c r="D234" s="253"/>
      <c r="E234" s="252"/>
      <c r="F234" s="314"/>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8"/>
      <c r="AC234" s="176"/>
      <c r="AD234" s="19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88"/>
      <c r="I235" s="188"/>
      <c r="J235" s="188"/>
      <c r="K235" s="188"/>
      <c r="L235" s="188"/>
      <c r="M235" s="188"/>
      <c r="N235" s="188"/>
      <c r="O235" s="188"/>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89"/>
      <c r="B239" s="253"/>
      <c r="C239" s="252"/>
      <c r="D239" s="253"/>
      <c r="E239" s="252"/>
      <c r="F239" s="314"/>
      <c r="G239" s="237"/>
      <c r="H239" s="191"/>
      <c r="I239" s="191"/>
      <c r="J239" s="191"/>
      <c r="K239" s="191"/>
      <c r="L239" s="191"/>
      <c r="M239" s="191"/>
      <c r="N239" s="191"/>
      <c r="O239" s="191"/>
      <c r="P239" s="238"/>
      <c r="Q239" s="982"/>
      <c r="R239" s="983"/>
      <c r="S239" s="983"/>
      <c r="T239" s="983"/>
      <c r="U239" s="983"/>
      <c r="V239" s="983"/>
      <c r="W239" s="983"/>
      <c r="X239" s="983"/>
      <c r="Y239" s="983"/>
      <c r="Z239" s="983"/>
      <c r="AA239" s="984"/>
      <c r="AB239" s="260"/>
      <c r="AC239" s="261"/>
      <c r="AD239" s="26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89"/>
      <c r="B240" s="253"/>
      <c r="C240" s="252"/>
      <c r="D240" s="253"/>
      <c r="E240" s="252"/>
      <c r="F240" s="314"/>
      <c r="G240" s="272"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7" t="s">
        <v>336</v>
      </c>
      <c r="AC240" s="196"/>
      <c r="AD240" s="197"/>
      <c r="AE240" s="273"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89"/>
      <c r="B241" s="253"/>
      <c r="C241" s="252"/>
      <c r="D241" s="253"/>
      <c r="E241" s="252"/>
      <c r="F241" s="314"/>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8"/>
      <c r="AC241" s="176"/>
      <c r="AD241" s="19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88"/>
      <c r="I242" s="188"/>
      <c r="J242" s="188"/>
      <c r="K242" s="188"/>
      <c r="L242" s="188"/>
      <c r="M242" s="188"/>
      <c r="N242" s="188"/>
      <c r="O242" s="188"/>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89"/>
      <c r="B246" s="253"/>
      <c r="C246" s="252"/>
      <c r="D246" s="253"/>
      <c r="E246" s="315"/>
      <c r="F246" s="316"/>
      <c r="G246" s="237"/>
      <c r="H246" s="191"/>
      <c r="I246" s="191"/>
      <c r="J246" s="191"/>
      <c r="K246" s="191"/>
      <c r="L246" s="191"/>
      <c r="M246" s="191"/>
      <c r="N246" s="191"/>
      <c r="O246" s="191"/>
      <c r="P246" s="238"/>
      <c r="Q246" s="982"/>
      <c r="R246" s="983"/>
      <c r="S246" s="983"/>
      <c r="T246" s="983"/>
      <c r="U246" s="983"/>
      <c r="V246" s="983"/>
      <c r="W246" s="983"/>
      <c r="X246" s="983"/>
      <c r="Y246" s="983"/>
      <c r="Z246" s="983"/>
      <c r="AA246" s="984"/>
      <c r="AB246" s="260"/>
      <c r="AC246" s="261"/>
      <c r="AD246" s="26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89"/>
      <c r="B247" s="253"/>
      <c r="C247" s="252"/>
      <c r="D247" s="253"/>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89"/>
      <c r="B248" s="253"/>
      <c r="C248" s="252"/>
      <c r="D248" s="25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2" t="s">
        <v>392</v>
      </c>
      <c r="AF252" s="196"/>
      <c r="AG252" s="196"/>
      <c r="AH252" s="197"/>
      <c r="AI252" s="212" t="s">
        <v>414</v>
      </c>
      <c r="AJ252" s="196"/>
      <c r="AK252" s="196"/>
      <c r="AL252" s="197"/>
      <c r="AM252" s="212" t="s">
        <v>703</v>
      </c>
      <c r="AN252" s="196"/>
      <c r="AO252" s="196"/>
      <c r="AP252" s="197"/>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70"/>
      <c r="AR253" s="271"/>
      <c r="AS253" s="176" t="s">
        <v>233</v>
      </c>
      <c r="AT253" s="199"/>
      <c r="AU253" s="175"/>
      <c r="AV253" s="175"/>
      <c r="AW253" s="176" t="s">
        <v>179</v>
      </c>
      <c r="AX253" s="177"/>
      <c r="AY253">
        <f>$AY$252</f>
        <v>0</v>
      </c>
    </row>
    <row r="254" spans="1:51" ht="39.75" hidden="1" customHeight="1" x14ac:dyDescent="0.15">
      <c r="A254" s="989"/>
      <c r="B254" s="253"/>
      <c r="C254" s="252"/>
      <c r="D254" s="253"/>
      <c r="E254" s="252"/>
      <c r="F254" s="314"/>
      <c r="G254" s="232"/>
      <c r="H254" s="188"/>
      <c r="I254" s="188"/>
      <c r="J254" s="188"/>
      <c r="K254" s="188"/>
      <c r="L254" s="188"/>
      <c r="M254" s="188"/>
      <c r="N254" s="188"/>
      <c r="O254" s="188"/>
      <c r="P254" s="188"/>
      <c r="Q254" s="188"/>
      <c r="R254" s="188"/>
      <c r="S254" s="188"/>
      <c r="T254" s="188"/>
      <c r="U254" s="188"/>
      <c r="V254" s="188"/>
      <c r="W254" s="188"/>
      <c r="X254" s="233"/>
      <c r="Y254" s="169" t="s">
        <v>247</v>
      </c>
      <c r="Z254" s="170"/>
      <c r="AA254" s="171"/>
      <c r="AB254" s="281"/>
      <c r="AC254" s="221"/>
      <c r="AD254" s="221"/>
      <c r="AE254" s="266"/>
      <c r="AF254" s="164"/>
      <c r="AG254" s="164"/>
      <c r="AH254" s="164"/>
      <c r="AI254" s="266"/>
      <c r="AJ254" s="164"/>
      <c r="AK254" s="164"/>
      <c r="AL254" s="164"/>
      <c r="AM254" s="266"/>
      <c r="AN254" s="164"/>
      <c r="AO254" s="164"/>
      <c r="AP254" s="164"/>
      <c r="AQ254" s="266"/>
      <c r="AR254" s="164"/>
      <c r="AS254" s="164"/>
      <c r="AT254" s="164"/>
      <c r="AU254" s="266"/>
      <c r="AV254" s="164"/>
      <c r="AW254" s="164"/>
      <c r="AX254" s="205"/>
      <c r="AY254">
        <f t="shared" ref="AY254:AY255" si="33">$AY$252</f>
        <v>0</v>
      </c>
    </row>
    <row r="255" spans="1:51" ht="39.75" hidden="1" customHeight="1" x14ac:dyDescent="0.15">
      <c r="A255" s="989"/>
      <c r="B255" s="253"/>
      <c r="C255" s="252"/>
      <c r="D255" s="253"/>
      <c r="E255" s="252"/>
      <c r="F255" s="314"/>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6"/>
      <c r="AC255" s="172"/>
      <c r="AD255" s="172"/>
      <c r="AE255" s="266"/>
      <c r="AF255" s="164"/>
      <c r="AG255" s="164"/>
      <c r="AH255" s="164"/>
      <c r="AI255" s="266"/>
      <c r="AJ255" s="164"/>
      <c r="AK255" s="164"/>
      <c r="AL255" s="164"/>
      <c r="AM255" s="266"/>
      <c r="AN255" s="164"/>
      <c r="AO255" s="164"/>
      <c r="AP255" s="164"/>
      <c r="AQ255" s="266"/>
      <c r="AR255" s="164"/>
      <c r="AS255" s="164"/>
      <c r="AT255" s="164"/>
      <c r="AU255" s="266"/>
      <c r="AV255" s="164"/>
      <c r="AW255" s="164"/>
      <c r="AX255" s="205"/>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2" t="s">
        <v>392</v>
      </c>
      <c r="AF256" s="196"/>
      <c r="AG256" s="196"/>
      <c r="AH256" s="197"/>
      <c r="AI256" s="212" t="s">
        <v>414</v>
      </c>
      <c r="AJ256" s="196"/>
      <c r="AK256" s="196"/>
      <c r="AL256" s="197"/>
      <c r="AM256" s="212" t="s">
        <v>703</v>
      </c>
      <c r="AN256" s="196"/>
      <c r="AO256" s="196"/>
      <c r="AP256" s="197"/>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70"/>
      <c r="AR257" s="271"/>
      <c r="AS257" s="176" t="s">
        <v>233</v>
      </c>
      <c r="AT257" s="199"/>
      <c r="AU257" s="175"/>
      <c r="AV257" s="175"/>
      <c r="AW257" s="176" t="s">
        <v>179</v>
      </c>
      <c r="AX257" s="177"/>
      <c r="AY257">
        <f>$AY$256</f>
        <v>0</v>
      </c>
    </row>
    <row r="258" spans="1:51" ht="39.75" hidden="1" customHeight="1" x14ac:dyDescent="0.15">
      <c r="A258" s="989"/>
      <c r="B258" s="253"/>
      <c r="C258" s="252"/>
      <c r="D258" s="253"/>
      <c r="E258" s="252"/>
      <c r="F258" s="314"/>
      <c r="G258" s="232"/>
      <c r="H258" s="188"/>
      <c r="I258" s="188"/>
      <c r="J258" s="188"/>
      <c r="K258" s="188"/>
      <c r="L258" s="188"/>
      <c r="M258" s="188"/>
      <c r="N258" s="188"/>
      <c r="O258" s="188"/>
      <c r="P258" s="188"/>
      <c r="Q258" s="188"/>
      <c r="R258" s="188"/>
      <c r="S258" s="188"/>
      <c r="T258" s="188"/>
      <c r="U258" s="188"/>
      <c r="V258" s="188"/>
      <c r="W258" s="188"/>
      <c r="X258" s="233"/>
      <c r="Y258" s="169" t="s">
        <v>247</v>
      </c>
      <c r="Z258" s="170"/>
      <c r="AA258" s="171"/>
      <c r="AB258" s="281"/>
      <c r="AC258" s="221"/>
      <c r="AD258" s="221"/>
      <c r="AE258" s="266"/>
      <c r="AF258" s="164"/>
      <c r="AG258" s="164"/>
      <c r="AH258" s="164"/>
      <c r="AI258" s="266"/>
      <c r="AJ258" s="164"/>
      <c r="AK258" s="164"/>
      <c r="AL258" s="164"/>
      <c r="AM258" s="266"/>
      <c r="AN258" s="164"/>
      <c r="AO258" s="164"/>
      <c r="AP258" s="164"/>
      <c r="AQ258" s="266"/>
      <c r="AR258" s="164"/>
      <c r="AS258" s="164"/>
      <c r="AT258" s="164"/>
      <c r="AU258" s="266"/>
      <c r="AV258" s="164"/>
      <c r="AW258" s="164"/>
      <c r="AX258" s="205"/>
      <c r="AY258">
        <f t="shared" ref="AY258:AY259" si="34">$AY$256</f>
        <v>0</v>
      </c>
    </row>
    <row r="259" spans="1:51" ht="39.75" hidden="1" customHeight="1" x14ac:dyDescent="0.15">
      <c r="A259" s="989"/>
      <c r="B259" s="253"/>
      <c r="C259" s="252"/>
      <c r="D259" s="253"/>
      <c r="E259" s="252"/>
      <c r="F259" s="314"/>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6"/>
      <c r="AC259" s="172"/>
      <c r="AD259" s="172"/>
      <c r="AE259" s="266"/>
      <c r="AF259" s="164"/>
      <c r="AG259" s="164"/>
      <c r="AH259" s="164"/>
      <c r="AI259" s="266"/>
      <c r="AJ259" s="164"/>
      <c r="AK259" s="164"/>
      <c r="AL259" s="164"/>
      <c r="AM259" s="266"/>
      <c r="AN259" s="164"/>
      <c r="AO259" s="164"/>
      <c r="AP259" s="164"/>
      <c r="AQ259" s="266"/>
      <c r="AR259" s="164"/>
      <c r="AS259" s="164"/>
      <c r="AT259" s="164"/>
      <c r="AU259" s="266"/>
      <c r="AV259" s="164"/>
      <c r="AW259" s="164"/>
      <c r="AX259" s="205"/>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2" t="s">
        <v>392</v>
      </c>
      <c r="AF260" s="196"/>
      <c r="AG260" s="196"/>
      <c r="AH260" s="197"/>
      <c r="AI260" s="212" t="s">
        <v>414</v>
      </c>
      <c r="AJ260" s="196"/>
      <c r="AK260" s="196"/>
      <c r="AL260" s="197"/>
      <c r="AM260" s="212" t="s">
        <v>703</v>
      </c>
      <c r="AN260" s="196"/>
      <c r="AO260" s="196"/>
      <c r="AP260" s="197"/>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70"/>
      <c r="AR261" s="271"/>
      <c r="AS261" s="176" t="s">
        <v>233</v>
      </c>
      <c r="AT261" s="199"/>
      <c r="AU261" s="175"/>
      <c r="AV261" s="175"/>
      <c r="AW261" s="176" t="s">
        <v>179</v>
      </c>
      <c r="AX261" s="177"/>
      <c r="AY261">
        <f>$AY$260</f>
        <v>0</v>
      </c>
    </row>
    <row r="262" spans="1:51" ht="39.75" hidden="1" customHeight="1" x14ac:dyDescent="0.15">
      <c r="A262" s="989"/>
      <c r="B262" s="253"/>
      <c r="C262" s="252"/>
      <c r="D262" s="253"/>
      <c r="E262" s="252"/>
      <c r="F262" s="314"/>
      <c r="G262" s="232"/>
      <c r="H262" s="188"/>
      <c r="I262" s="188"/>
      <c r="J262" s="188"/>
      <c r="K262" s="188"/>
      <c r="L262" s="188"/>
      <c r="M262" s="188"/>
      <c r="N262" s="188"/>
      <c r="O262" s="188"/>
      <c r="P262" s="188"/>
      <c r="Q262" s="188"/>
      <c r="R262" s="188"/>
      <c r="S262" s="188"/>
      <c r="T262" s="188"/>
      <c r="U262" s="188"/>
      <c r="V262" s="188"/>
      <c r="W262" s="188"/>
      <c r="X262" s="233"/>
      <c r="Y262" s="169" t="s">
        <v>247</v>
      </c>
      <c r="Z262" s="170"/>
      <c r="AA262" s="171"/>
      <c r="AB262" s="281"/>
      <c r="AC262" s="221"/>
      <c r="AD262" s="221"/>
      <c r="AE262" s="266"/>
      <c r="AF262" s="164"/>
      <c r="AG262" s="164"/>
      <c r="AH262" s="164"/>
      <c r="AI262" s="266"/>
      <c r="AJ262" s="164"/>
      <c r="AK262" s="164"/>
      <c r="AL262" s="164"/>
      <c r="AM262" s="266"/>
      <c r="AN262" s="164"/>
      <c r="AO262" s="164"/>
      <c r="AP262" s="164"/>
      <c r="AQ262" s="266"/>
      <c r="AR262" s="164"/>
      <c r="AS262" s="164"/>
      <c r="AT262" s="164"/>
      <c r="AU262" s="266"/>
      <c r="AV262" s="164"/>
      <c r="AW262" s="164"/>
      <c r="AX262" s="205"/>
      <c r="AY262">
        <f t="shared" ref="AY262:AY263" si="35">$AY$260</f>
        <v>0</v>
      </c>
    </row>
    <row r="263" spans="1:51" ht="39.75" hidden="1" customHeight="1" x14ac:dyDescent="0.15">
      <c r="A263" s="989"/>
      <c r="B263" s="253"/>
      <c r="C263" s="252"/>
      <c r="D263" s="253"/>
      <c r="E263" s="252"/>
      <c r="F263" s="314"/>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6"/>
      <c r="AC263" s="172"/>
      <c r="AD263" s="172"/>
      <c r="AE263" s="266"/>
      <c r="AF263" s="164"/>
      <c r="AG263" s="164"/>
      <c r="AH263" s="164"/>
      <c r="AI263" s="266"/>
      <c r="AJ263" s="164"/>
      <c r="AK263" s="164"/>
      <c r="AL263" s="164"/>
      <c r="AM263" s="266"/>
      <c r="AN263" s="164"/>
      <c r="AO263" s="164"/>
      <c r="AP263" s="164"/>
      <c r="AQ263" s="266"/>
      <c r="AR263" s="164"/>
      <c r="AS263" s="164"/>
      <c r="AT263" s="164"/>
      <c r="AU263" s="266"/>
      <c r="AV263" s="164"/>
      <c r="AW263" s="164"/>
      <c r="AX263" s="205"/>
      <c r="AY263">
        <f t="shared" si="35"/>
        <v>0</v>
      </c>
    </row>
    <row r="264" spans="1:51" ht="18.75" hidden="1" customHeight="1" x14ac:dyDescent="0.15">
      <c r="A264" s="989"/>
      <c r="B264" s="253"/>
      <c r="C264" s="252"/>
      <c r="D264" s="253"/>
      <c r="E264" s="252"/>
      <c r="F264" s="314"/>
      <c r="G264" s="272"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392</v>
      </c>
      <c r="AF264" s="196"/>
      <c r="AG264" s="196"/>
      <c r="AH264" s="197"/>
      <c r="AI264" s="212" t="s">
        <v>414</v>
      </c>
      <c r="AJ264" s="196"/>
      <c r="AK264" s="196"/>
      <c r="AL264" s="197"/>
      <c r="AM264" s="212" t="s">
        <v>703</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989"/>
      <c r="B265" s="253"/>
      <c r="C265" s="252"/>
      <c r="D265" s="253"/>
      <c r="E265" s="252"/>
      <c r="F265" s="314"/>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70"/>
      <c r="AR265" s="271"/>
      <c r="AS265" s="176" t="s">
        <v>233</v>
      </c>
      <c r="AT265" s="199"/>
      <c r="AU265" s="175"/>
      <c r="AV265" s="175"/>
      <c r="AW265" s="176" t="s">
        <v>179</v>
      </c>
      <c r="AX265" s="177"/>
      <c r="AY265">
        <f>$AY$264</f>
        <v>0</v>
      </c>
    </row>
    <row r="266" spans="1:51" ht="39.75" hidden="1" customHeight="1" x14ac:dyDescent="0.15">
      <c r="A266" s="989"/>
      <c r="B266" s="253"/>
      <c r="C266" s="252"/>
      <c r="D266" s="253"/>
      <c r="E266" s="252"/>
      <c r="F266" s="314"/>
      <c r="G266" s="232"/>
      <c r="H266" s="188"/>
      <c r="I266" s="188"/>
      <c r="J266" s="188"/>
      <c r="K266" s="188"/>
      <c r="L266" s="188"/>
      <c r="M266" s="188"/>
      <c r="N266" s="188"/>
      <c r="O266" s="188"/>
      <c r="P266" s="188"/>
      <c r="Q266" s="188"/>
      <c r="R266" s="188"/>
      <c r="S266" s="188"/>
      <c r="T266" s="188"/>
      <c r="U266" s="188"/>
      <c r="V266" s="188"/>
      <c r="W266" s="188"/>
      <c r="X266" s="233"/>
      <c r="Y266" s="169" t="s">
        <v>247</v>
      </c>
      <c r="Z266" s="170"/>
      <c r="AA266" s="171"/>
      <c r="AB266" s="281"/>
      <c r="AC266" s="221"/>
      <c r="AD266" s="221"/>
      <c r="AE266" s="266"/>
      <c r="AF266" s="164"/>
      <c r="AG266" s="164"/>
      <c r="AH266" s="164"/>
      <c r="AI266" s="266"/>
      <c r="AJ266" s="164"/>
      <c r="AK266" s="164"/>
      <c r="AL266" s="164"/>
      <c r="AM266" s="266"/>
      <c r="AN266" s="164"/>
      <c r="AO266" s="164"/>
      <c r="AP266" s="164"/>
      <c r="AQ266" s="266"/>
      <c r="AR266" s="164"/>
      <c r="AS266" s="164"/>
      <c r="AT266" s="164"/>
      <c r="AU266" s="266"/>
      <c r="AV266" s="164"/>
      <c r="AW266" s="164"/>
      <c r="AX266" s="205"/>
      <c r="AY266">
        <f t="shared" ref="AY266:AY267" si="36">$AY$264</f>
        <v>0</v>
      </c>
    </row>
    <row r="267" spans="1:51" ht="39.75" hidden="1" customHeight="1" x14ac:dyDescent="0.15">
      <c r="A267" s="989"/>
      <c r="B267" s="253"/>
      <c r="C267" s="252"/>
      <c r="D267" s="253"/>
      <c r="E267" s="252"/>
      <c r="F267" s="314"/>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6"/>
      <c r="AC267" s="172"/>
      <c r="AD267" s="172"/>
      <c r="AE267" s="266"/>
      <c r="AF267" s="164"/>
      <c r="AG267" s="164"/>
      <c r="AH267" s="164"/>
      <c r="AI267" s="266"/>
      <c r="AJ267" s="164"/>
      <c r="AK267" s="164"/>
      <c r="AL267" s="164"/>
      <c r="AM267" s="266"/>
      <c r="AN267" s="164"/>
      <c r="AO267" s="164"/>
      <c r="AP267" s="164"/>
      <c r="AQ267" s="266"/>
      <c r="AR267" s="164"/>
      <c r="AS267" s="164"/>
      <c r="AT267" s="164"/>
      <c r="AU267" s="266"/>
      <c r="AV267" s="164"/>
      <c r="AW267" s="164"/>
      <c r="AX267" s="205"/>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2" t="s">
        <v>392</v>
      </c>
      <c r="AF268" s="196"/>
      <c r="AG268" s="196"/>
      <c r="AH268" s="197"/>
      <c r="AI268" s="212" t="s">
        <v>414</v>
      </c>
      <c r="AJ268" s="196"/>
      <c r="AK268" s="196"/>
      <c r="AL268" s="197"/>
      <c r="AM268" s="212" t="s">
        <v>703</v>
      </c>
      <c r="AN268" s="196"/>
      <c r="AO268" s="196"/>
      <c r="AP268" s="197"/>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70"/>
      <c r="AR269" s="271"/>
      <c r="AS269" s="176" t="s">
        <v>233</v>
      </c>
      <c r="AT269" s="199"/>
      <c r="AU269" s="175"/>
      <c r="AV269" s="175"/>
      <c r="AW269" s="176" t="s">
        <v>179</v>
      </c>
      <c r="AX269" s="177"/>
      <c r="AY269">
        <f>$AY$268</f>
        <v>0</v>
      </c>
    </row>
    <row r="270" spans="1:51" ht="39.75" hidden="1" customHeight="1" x14ac:dyDescent="0.15">
      <c r="A270" s="989"/>
      <c r="B270" s="253"/>
      <c r="C270" s="252"/>
      <c r="D270" s="253"/>
      <c r="E270" s="252"/>
      <c r="F270" s="314"/>
      <c r="G270" s="232"/>
      <c r="H270" s="188"/>
      <c r="I270" s="188"/>
      <c r="J270" s="188"/>
      <c r="K270" s="188"/>
      <c r="L270" s="188"/>
      <c r="M270" s="188"/>
      <c r="N270" s="188"/>
      <c r="O270" s="188"/>
      <c r="P270" s="188"/>
      <c r="Q270" s="188"/>
      <c r="R270" s="188"/>
      <c r="S270" s="188"/>
      <c r="T270" s="188"/>
      <c r="U270" s="188"/>
      <c r="V270" s="188"/>
      <c r="W270" s="188"/>
      <c r="X270" s="233"/>
      <c r="Y270" s="169" t="s">
        <v>247</v>
      </c>
      <c r="Z270" s="170"/>
      <c r="AA270" s="171"/>
      <c r="AB270" s="281"/>
      <c r="AC270" s="221"/>
      <c r="AD270" s="221"/>
      <c r="AE270" s="266"/>
      <c r="AF270" s="164"/>
      <c r="AG270" s="164"/>
      <c r="AH270" s="164"/>
      <c r="AI270" s="266"/>
      <c r="AJ270" s="164"/>
      <c r="AK270" s="164"/>
      <c r="AL270" s="164"/>
      <c r="AM270" s="266"/>
      <c r="AN270" s="164"/>
      <c r="AO270" s="164"/>
      <c r="AP270" s="164"/>
      <c r="AQ270" s="266"/>
      <c r="AR270" s="164"/>
      <c r="AS270" s="164"/>
      <c r="AT270" s="164"/>
      <c r="AU270" s="266"/>
      <c r="AV270" s="164"/>
      <c r="AW270" s="164"/>
      <c r="AX270" s="205"/>
      <c r="AY270">
        <f t="shared" ref="AY270:AY271" si="37">$AY$268</f>
        <v>0</v>
      </c>
    </row>
    <row r="271" spans="1:51" ht="39.75" hidden="1" customHeight="1" x14ac:dyDescent="0.15">
      <c r="A271" s="989"/>
      <c r="B271" s="253"/>
      <c r="C271" s="252"/>
      <c r="D271" s="253"/>
      <c r="E271" s="252"/>
      <c r="F271" s="314"/>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6"/>
      <c r="AC271" s="172"/>
      <c r="AD271" s="172"/>
      <c r="AE271" s="266"/>
      <c r="AF271" s="164"/>
      <c r="AG271" s="164"/>
      <c r="AH271" s="164"/>
      <c r="AI271" s="266"/>
      <c r="AJ271" s="164"/>
      <c r="AK271" s="164"/>
      <c r="AL271" s="164"/>
      <c r="AM271" s="266"/>
      <c r="AN271" s="164"/>
      <c r="AO271" s="164"/>
      <c r="AP271" s="164"/>
      <c r="AQ271" s="266"/>
      <c r="AR271" s="164"/>
      <c r="AS271" s="164"/>
      <c r="AT271" s="164"/>
      <c r="AU271" s="266"/>
      <c r="AV271" s="164"/>
      <c r="AW271" s="164"/>
      <c r="AX271" s="205"/>
      <c r="AY271">
        <f t="shared" si="37"/>
        <v>0</v>
      </c>
    </row>
    <row r="272" spans="1:51" ht="22.5" hidden="1" customHeight="1" x14ac:dyDescent="0.15">
      <c r="A272" s="989"/>
      <c r="B272" s="253"/>
      <c r="C272" s="252"/>
      <c r="D272" s="253"/>
      <c r="E272" s="252"/>
      <c r="F272" s="314"/>
      <c r="G272" s="272"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7"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3"/>
      <c r="AY272">
        <f>COUNTA($G$274)</f>
        <v>0</v>
      </c>
    </row>
    <row r="273" spans="1:51" ht="22.5" hidden="1" customHeight="1" x14ac:dyDescent="0.15">
      <c r="A273" s="989"/>
      <c r="B273" s="253"/>
      <c r="C273" s="252"/>
      <c r="D273" s="253"/>
      <c r="E273" s="252"/>
      <c r="F273" s="314"/>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8"/>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89"/>
      <c r="B274" s="253"/>
      <c r="C274" s="252"/>
      <c r="D274" s="253"/>
      <c r="E274" s="252"/>
      <c r="F274" s="314"/>
      <c r="G274" s="232"/>
      <c r="H274" s="188"/>
      <c r="I274" s="188"/>
      <c r="J274" s="188"/>
      <c r="K274" s="188"/>
      <c r="L274" s="188"/>
      <c r="M274" s="188"/>
      <c r="N274" s="188"/>
      <c r="O274" s="188"/>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89"/>
      <c r="B278" s="253"/>
      <c r="C278" s="252"/>
      <c r="D278" s="253"/>
      <c r="E278" s="252"/>
      <c r="F278" s="314"/>
      <c r="G278" s="237"/>
      <c r="H278" s="191"/>
      <c r="I278" s="191"/>
      <c r="J278" s="191"/>
      <c r="K278" s="191"/>
      <c r="L278" s="191"/>
      <c r="M278" s="191"/>
      <c r="N278" s="191"/>
      <c r="O278" s="191"/>
      <c r="P278" s="238"/>
      <c r="Q278" s="982"/>
      <c r="R278" s="983"/>
      <c r="S278" s="983"/>
      <c r="T278" s="983"/>
      <c r="U278" s="983"/>
      <c r="V278" s="983"/>
      <c r="W278" s="983"/>
      <c r="X278" s="983"/>
      <c r="Y278" s="983"/>
      <c r="Z278" s="983"/>
      <c r="AA278" s="984"/>
      <c r="AB278" s="260"/>
      <c r="AC278" s="261"/>
      <c r="AD278" s="26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89"/>
      <c r="B279" s="253"/>
      <c r="C279" s="252"/>
      <c r="D279" s="253"/>
      <c r="E279" s="252"/>
      <c r="F279" s="314"/>
      <c r="G279" s="272"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7" t="s">
        <v>336</v>
      </c>
      <c r="AC279" s="196"/>
      <c r="AD279" s="197"/>
      <c r="AE279" s="273"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89"/>
      <c r="B280" s="253"/>
      <c r="C280" s="252"/>
      <c r="D280" s="253"/>
      <c r="E280" s="252"/>
      <c r="F280" s="314"/>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8"/>
      <c r="AC280" s="176"/>
      <c r="AD280" s="19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88"/>
      <c r="I281" s="188"/>
      <c r="J281" s="188"/>
      <c r="K281" s="188"/>
      <c r="L281" s="188"/>
      <c r="M281" s="188"/>
      <c r="N281" s="188"/>
      <c r="O281" s="188"/>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89"/>
      <c r="B285" s="253"/>
      <c r="C285" s="252"/>
      <c r="D285" s="253"/>
      <c r="E285" s="252"/>
      <c r="F285" s="314"/>
      <c r="G285" s="237"/>
      <c r="H285" s="191"/>
      <c r="I285" s="191"/>
      <c r="J285" s="191"/>
      <c r="K285" s="191"/>
      <c r="L285" s="191"/>
      <c r="M285" s="191"/>
      <c r="N285" s="191"/>
      <c r="O285" s="191"/>
      <c r="P285" s="238"/>
      <c r="Q285" s="982"/>
      <c r="R285" s="983"/>
      <c r="S285" s="983"/>
      <c r="T285" s="983"/>
      <c r="U285" s="983"/>
      <c r="V285" s="983"/>
      <c r="W285" s="983"/>
      <c r="X285" s="983"/>
      <c r="Y285" s="983"/>
      <c r="Z285" s="983"/>
      <c r="AA285" s="984"/>
      <c r="AB285" s="260"/>
      <c r="AC285" s="261"/>
      <c r="AD285" s="26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89"/>
      <c r="B286" s="253"/>
      <c r="C286" s="252"/>
      <c r="D286" s="253"/>
      <c r="E286" s="252"/>
      <c r="F286" s="314"/>
      <c r="G286" s="272"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7" t="s">
        <v>336</v>
      </c>
      <c r="AC286" s="196"/>
      <c r="AD286" s="197"/>
      <c r="AE286" s="273"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89"/>
      <c r="B287" s="253"/>
      <c r="C287" s="252"/>
      <c r="D287" s="253"/>
      <c r="E287" s="252"/>
      <c r="F287" s="314"/>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8"/>
      <c r="AC287" s="176"/>
      <c r="AD287" s="19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88"/>
      <c r="I288" s="188"/>
      <c r="J288" s="188"/>
      <c r="K288" s="188"/>
      <c r="L288" s="188"/>
      <c r="M288" s="188"/>
      <c r="N288" s="188"/>
      <c r="O288" s="188"/>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89"/>
      <c r="B292" s="253"/>
      <c r="C292" s="252"/>
      <c r="D292" s="253"/>
      <c r="E292" s="252"/>
      <c r="F292" s="314"/>
      <c r="G292" s="237"/>
      <c r="H292" s="191"/>
      <c r="I292" s="191"/>
      <c r="J292" s="191"/>
      <c r="K292" s="191"/>
      <c r="L292" s="191"/>
      <c r="M292" s="191"/>
      <c r="N292" s="191"/>
      <c r="O292" s="191"/>
      <c r="P292" s="238"/>
      <c r="Q292" s="982"/>
      <c r="R292" s="983"/>
      <c r="S292" s="983"/>
      <c r="T292" s="983"/>
      <c r="U292" s="983"/>
      <c r="V292" s="983"/>
      <c r="W292" s="983"/>
      <c r="X292" s="983"/>
      <c r="Y292" s="983"/>
      <c r="Z292" s="983"/>
      <c r="AA292" s="984"/>
      <c r="AB292" s="260"/>
      <c r="AC292" s="261"/>
      <c r="AD292" s="26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89"/>
      <c r="B293" s="253"/>
      <c r="C293" s="252"/>
      <c r="D293" s="253"/>
      <c r="E293" s="252"/>
      <c r="F293" s="314"/>
      <c r="G293" s="272"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7" t="s">
        <v>336</v>
      </c>
      <c r="AC293" s="196"/>
      <c r="AD293" s="197"/>
      <c r="AE293" s="273"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89"/>
      <c r="B294" s="253"/>
      <c r="C294" s="252"/>
      <c r="D294" s="253"/>
      <c r="E294" s="252"/>
      <c r="F294" s="314"/>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8"/>
      <c r="AC294" s="176"/>
      <c r="AD294" s="19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88"/>
      <c r="I295" s="188"/>
      <c r="J295" s="188"/>
      <c r="K295" s="188"/>
      <c r="L295" s="188"/>
      <c r="M295" s="188"/>
      <c r="N295" s="188"/>
      <c r="O295" s="188"/>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89"/>
      <c r="B299" s="253"/>
      <c r="C299" s="252"/>
      <c r="D299" s="253"/>
      <c r="E299" s="252"/>
      <c r="F299" s="314"/>
      <c r="G299" s="237"/>
      <c r="H299" s="191"/>
      <c r="I299" s="191"/>
      <c r="J299" s="191"/>
      <c r="K299" s="191"/>
      <c r="L299" s="191"/>
      <c r="M299" s="191"/>
      <c r="N299" s="191"/>
      <c r="O299" s="191"/>
      <c r="P299" s="238"/>
      <c r="Q299" s="982"/>
      <c r="R299" s="983"/>
      <c r="S299" s="983"/>
      <c r="T299" s="983"/>
      <c r="U299" s="983"/>
      <c r="V299" s="983"/>
      <c r="W299" s="983"/>
      <c r="X299" s="983"/>
      <c r="Y299" s="983"/>
      <c r="Z299" s="983"/>
      <c r="AA299" s="984"/>
      <c r="AB299" s="260"/>
      <c r="AC299" s="261"/>
      <c r="AD299" s="26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89"/>
      <c r="B300" s="253"/>
      <c r="C300" s="252"/>
      <c r="D300" s="253"/>
      <c r="E300" s="252"/>
      <c r="F300" s="314"/>
      <c r="G300" s="272"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7" t="s">
        <v>336</v>
      </c>
      <c r="AC300" s="196"/>
      <c r="AD300" s="197"/>
      <c r="AE300" s="273"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89"/>
      <c r="B301" s="253"/>
      <c r="C301" s="252"/>
      <c r="D301" s="253"/>
      <c r="E301" s="252"/>
      <c r="F301" s="314"/>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8"/>
      <c r="AC301" s="176"/>
      <c r="AD301" s="19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88"/>
      <c r="I302" s="188"/>
      <c r="J302" s="188"/>
      <c r="K302" s="188"/>
      <c r="L302" s="188"/>
      <c r="M302" s="188"/>
      <c r="N302" s="188"/>
      <c r="O302" s="188"/>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89"/>
      <c r="B306" s="253"/>
      <c r="C306" s="252"/>
      <c r="D306" s="253"/>
      <c r="E306" s="315"/>
      <c r="F306" s="316"/>
      <c r="G306" s="237"/>
      <c r="H306" s="191"/>
      <c r="I306" s="191"/>
      <c r="J306" s="191"/>
      <c r="K306" s="191"/>
      <c r="L306" s="191"/>
      <c r="M306" s="191"/>
      <c r="N306" s="191"/>
      <c r="O306" s="191"/>
      <c r="P306" s="238"/>
      <c r="Q306" s="982"/>
      <c r="R306" s="983"/>
      <c r="S306" s="983"/>
      <c r="T306" s="983"/>
      <c r="U306" s="983"/>
      <c r="V306" s="983"/>
      <c r="W306" s="983"/>
      <c r="X306" s="983"/>
      <c r="Y306" s="983"/>
      <c r="Z306" s="983"/>
      <c r="AA306" s="984"/>
      <c r="AB306" s="260"/>
      <c r="AC306" s="261"/>
      <c r="AD306" s="26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89"/>
      <c r="B307" s="253"/>
      <c r="C307" s="252"/>
      <c r="D307" s="253"/>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89"/>
      <c r="B308" s="253"/>
      <c r="C308" s="252"/>
      <c r="D308" s="25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2" t="s">
        <v>392</v>
      </c>
      <c r="AF312" s="196"/>
      <c r="AG312" s="196"/>
      <c r="AH312" s="197"/>
      <c r="AI312" s="212" t="s">
        <v>414</v>
      </c>
      <c r="AJ312" s="196"/>
      <c r="AK312" s="196"/>
      <c r="AL312" s="197"/>
      <c r="AM312" s="212" t="s">
        <v>703</v>
      </c>
      <c r="AN312" s="196"/>
      <c r="AO312" s="196"/>
      <c r="AP312" s="197"/>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70"/>
      <c r="AR313" s="271"/>
      <c r="AS313" s="176" t="s">
        <v>233</v>
      </c>
      <c r="AT313" s="199"/>
      <c r="AU313" s="175"/>
      <c r="AV313" s="175"/>
      <c r="AW313" s="176" t="s">
        <v>179</v>
      </c>
      <c r="AX313" s="177"/>
      <c r="AY313">
        <f>$AY$312</f>
        <v>0</v>
      </c>
    </row>
    <row r="314" spans="1:51" ht="39.75" hidden="1" customHeight="1" x14ac:dyDescent="0.15">
      <c r="A314" s="989"/>
      <c r="B314" s="253"/>
      <c r="C314" s="252"/>
      <c r="D314" s="253"/>
      <c r="E314" s="252"/>
      <c r="F314" s="314"/>
      <c r="G314" s="232"/>
      <c r="H314" s="188"/>
      <c r="I314" s="188"/>
      <c r="J314" s="188"/>
      <c r="K314" s="188"/>
      <c r="L314" s="188"/>
      <c r="M314" s="188"/>
      <c r="N314" s="188"/>
      <c r="O314" s="188"/>
      <c r="P314" s="188"/>
      <c r="Q314" s="188"/>
      <c r="R314" s="188"/>
      <c r="S314" s="188"/>
      <c r="T314" s="188"/>
      <c r="U314" s="188"/>
      <c r="V314" s="188"/>
      <c r="W314" s="188"/>
      <c r="X314" s="233"/>
      <c r="Y314" s="169" t="s">
        <v>247</v>
      </c>
      <c r="Z314" s="170"/>
      <c r="AA314" s="171"/>
      <c r="AB314" s="281"/>
      <c r="AC314" s="221"/>
      <c r="AD314" s="221"/>
      <c r="AE314" s="266"/>
      <c r="AF314" s="164"/>
      <c r="AG314" s="164"/>
      <c r="AH314" s="164"/>
      <c r="AI314" s="266"/>
      <c r="AJ314" s="164"/>
      <c r="AK314" s="164"/>
      <c r="AL314" s="164"/>
      <c r="AM314" s="266"/>
      <c r="AN314" s="164"/>
      <c r="AO314" s="164"/>
      <c r="AP314" s="164"/>
      <c r="AQ314" s="266"/>
      <c r="AR314" s="164"/>
      <c r="AS314" s="164"/>
      <c r="AT314" s="164"/>
      <c r="AU314" s="266"/>
      <c r="AV314" s="164"/>
      <c r="AW314" s="164"/>
      <c r="AX314" s="205"/>
      <c r="AY314">
        <f t="shared" ref="AY314:AY315" si="43">$AY$312</f>
        <v>0</v>
      </c>
    </row>
    <row r="315" spans="1:51" ht="39.75" hidden="1" customHeight="1" x14ac:dyDescent="0.15">
      <c r="A315" s="989"/>
      <c r="B315" s="253"/>
      <c r="C315" s="252"/>
      <c r="D315" s="253"/>
      <c r="E315" s="252"/>
      <c r="F315" s="314"/>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6"/>
      <c r="AC315" s="172"/>
      <c r="AD315" s="172"/>
      <c r="AE315" s="266"/>
      <c r="AF315" s="164"/>
      <c r="AG315" s="164"/>
      <c r="AH315" s="164"/>
      <c r="AI315" s="266"/>
      <c r="AJ315" s="164"/>
      <c r="AK315" s="164"/>
      <c r="AL315" s="164"/>
      <c r="AM315" s="266"/>
      <c r="AN315" s="164"/>
      <c r="AO315" s="164"/>
      <c r="AP315" s="164"/>
      <c r="AQ315" s="266"/>
      <c r="AR315" s="164"/>
      <c r="AS315" s="164"/>
      <c r="AT315" s="164"/>
      <c r="AU315" s="266"/>
      <c r="AV315" s="164"/>
      <c r="AW315" s="164"/>
      <c r="AX315" s="205"/>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2" t="s">
        <v>392</v>
      </c>
      <c r="AF316" s="196"/>
      <c r="AG316" s="196"/>
      <c r="AH316" s="197"/>
      <c r="AI316" s="212" t="s">
        <v>414</v>
      </c>
      <c r="AJ316" s="196"/>
      <c r="AK316" s="196"/>
      <c r="AL316" s="197"/>
      <c r="AM316" s="212" t="s">
        <v>703</v>
      </c>
      <c r="AN316" s="196"/>
      <c r="AO316" s="196"/>
      <c r="AP316" s="197"/>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70"/>
      <c r="AR317" s="271"/>
      <c r="AS317" s="176" t="s">
        <v>233</v>
      </c>
      <c r="AT317" s="199"/>
      <c r="AU317" s="175"/>
      <c r="AV317" s="175"/>
      <c r="AW317" s="176" t="s">
        <v>179</v>
      </c>
      <c r="AX317" s="177"/>
      <c r="AY317">
        <f>$AY$316</f>
        <v>0</v>
      </c>
    </row>
    <row r="318" spans="1:51" ht="39.75" hidden="1" customHeight="1" x14ac:dyDescent="0.15">
      <c r="A318" s="989"/>
      <c r="B318" s="253"/>
      <c r="C318" s="252"/>
      <c r="D318" s="253"/>
      <c r="E318" s="252"/>
      <c r="F318" s="314"/>
      <c r="G318" s="232"/>
      <c r="H318" s="188"/>
      <c r="I318" s="188"/>
      <c r="J318" s="188"/>
      <c r="K318" s="188"/>
      <c r="L318" s="188"/>
      <c r="M318" s="188"/>
      <c r="N318" s="188"/>
      <c r="O318" s="188"/>
      <c r="P318" s="188"/>
      <c r="Q318" s="188"/>
      <c r="R318" s="188"/>
      <c r="S318" s="188"/>
      <c r="T318" s="188"/>
      <c r="U318" s="188"/>
      <c r="V318" s="188"/>
      <c r="W318" s="188"/>
      <c r="X318" s="233"/>
      <c r="Y318" s="169" t="s">
        <v>247</v>
      </c>
      <c r="Z318" s="170"/>
      <c r="AA318" s="171"/>
      <c r="AB318" s="281"/>
      <c r="AC318" s="221"/>
      <c r="AD318" s="221"/>
      <c r="AE318" s="266"/>
      <c r="AF318" s="164"/>
      <c r="AG318" s="164"/>
      <c r="AH318" s="164"/>
      <c r="AI318" s="266"/>
      <c r="AJ318" s="164"/>
      <c r="AK318" s="164"/>
      <c r="AL318" s="164"/>
      <c r="AM318" s="266"/>
      <c r="AN318" s="164"/>
      <c r="AO318" s="164"/>
      <c r="AP318" s="164"/>
      <c r="AQ318" s="266"/>
      <c r="AR318" s="164"/>
      <c r="AS318" s="164"/>
      <c r="AT318" s="164"/>
      <c r="AU318" s="266"/>
      <c r="AV318" s="164"/>
      <c r="AW318" s="164"/>
      <c r="AX318" s="205"/>
      <c r="AY318">
        <f t="shared" ref="AY318:AY319" si="44">$AY$316</f>
        <v>0</v>
      </c>
    </row>
    <row r="319" spans="1:51" ht="39.75" hidden="1" customHeight="1" x14ac:dyDescent="0.15">
      <c r="A319" s="989"/>
      <c r="B319" s="253"/>
      <c r="C319" s="252"/>
      <c r="D319" s="253"/>
      <c r="E319" s="252"/>
      <c r="F319" s="314"/>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6"/>
      <c r="AC319" s="172"/>
      <c r="AD319" s="172"/>
      <c r="AE319" s="266"/>
      <c r="AF319" s="164"/>
      <c r="AG319" s="164"/>
      <c r="AH319" s="164"/>
      <c r="AI319" s="266"/>
      <c r="AJ319" s="164"/>
      <c r="AK319" s="164"/>
      <c r="AL319" s="164"/>
      <c r="AM319" s="266"/>
      <c r="AN319" s="164"/>
      <c r="AO319" s="164"/>
      <c r="AP319" s="164"/>
      <c r="AQ319" s="266"/>
      <c r="AR319" s="164"/>
      <c r="AS319" s="164"/>
      <c r="AT319" s="164"/>
      <c r="AU319" s="266"/>
      <c r="AV319" s="164"/>
      <c r="AW319" s="164"/>
      <c r="AX319" s="205"/>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2" t="s">
        <v>392</v>
      </c>
      <c r="AF320" s="196"/>
      <c r="AG320" s="196"/>
      <c r="AH320" s="197"/>
      <c r="AI320" s="212" t="s">
        <v>414</v>
      </c>
      <c r="AJ320" s="196"/>
      <c r="AK320" s="196"/>
      <c r="AL320" s="197"/>
      <c r="AM320" s="212" t="s">
        <v>703</v>
      </c>
      <c r="AN320" s="196"/>
      <c r="AO320" s="196"/>
      <c r="AP320" s="197"/>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70"/>
      <c r="AR321" s="271"/>
      <c r="AS321" s="176" t="s">
        <v>233</v>
      </c>
      <c r="AT321" s="199"/>
      <c r="AU321" s="175"/>
      <c r="AV321" s="175"/>
      <c r="AW321" s="176" t="s">
        <v>179</v>
      </c>
      <c r="AX321" s="177"/>
      <c r="AY321">
        <f>$AY$320</f>
        <v>0</v>
      </c>
    </row>
    <row r="322" spans="1:51" ht="39.75" hidden="1" customHeight="1" x14ac:dyDescent="0.15">
      <c r="A322" s="989"/>
      <c r="B322" s="253"/>
      <c r="C322" s="252"/>
      <c r="D322" s="253"/>
      <c r="E322" s="252"/>
      <c r="F322" s="314"/>
      <c r="G322" s="232"/>
      <c r="H322" s="188"/>
      <c r="I322" s="188"/>
      <c r="J322" s="188"/>
      <c r="K322" s="188"/>
      <c r="L322" s="188"/>
      <c r="M322" s="188"/>
      <c r="N322" s="188"/>
      <c r="O322" s="188"/>
      <c r="P322" s="188"/>
      <c r="Q322" s="188"/>
      <c r="R322" s="188"/>
      <c r="S322" s="188"/>
      <c r="T322" s="188"/>
      <c r="U322" s="188"/>
      <c r="V322" s="188"/>
      <c r="W322" s="188"/>
      <c r="X322" s="233"/>
      <c r="Y322" s="169" t="s">
        <v>247</v>
      </c>
      <c r="Z322" s="170"/>
      <c r="AA322" s="171"/>
      <c r="AB322" s="281"/>
      <c r="AC322" s="221"/>
      <c r="AD322" s="221"/>
      <c r="AE322" s="266"/>
      <c r="AF322" s="164"/>
      <c r="AG322" s="164"/>
      <c r="AH322" s="164"/>
      <c r="AI322" s="266"/>
      <c r="AJ322" s="164"/>
      <c r="AK322" s="164"/>
      <c r="AL322" s="164"/>
      <c r="AM322" s="266"/>
      <c r="AN322" s="164"/>
      <c r="AO322" s="164"/>
      <c r="AP322" s="164"/>
      <c r="AQ322" s="266"/>
      <c r="AR322" s="164"/>
      <c r="AS322" s="164"/>
      <c r="AT322" s="164"/>
      <c r="AU322" s="266"/>
      <c r="AV322" s="164"/>
      <c r="AW322" s="164"/>
      <c r="AX322" s="205"/>
      <c r="AY322">
        <f t="shared" ref="AY322:AY323" si="45">$AY$320</f>
        <v>0</v>
      </c>
    </row>
    <row r="323" spans="1:51" ht="39.75" hidden="1" customHeight="1" x14ac:dyDescent="0.15">
      <c r="A323" s="989"/>
      <c r="B323" s="253"/>
      <c r="C323" s="252"/>
      <c r="D323" s="253"/>
      <c r="E323" s="252"/>
      <c r="F323" s="314"/>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6"/>
      <c r="AC323" s="172"/>
      <c r="AD323" s="172"/>
      <c r="AE323" s="266"/>
      <c r="AF323" s="164"/>
      <c r="AG323" s="164"/>
      <c r="AH323" s="164"/>
      <c r="AI323" s="266"/>
      <c r="AJ323" s="164"/>
      <c r="AK323" s="164"/>
      <c r="AL323" s="164"/>
      <c r="AM323" s="266"/>
      <c r="AN323" s="164"/>
      <c r="AO323" s="164"/>
      <c r="AP323" s="164"/>
      <c r="AQ323" s="266"/>
      <c r="AR323" s="164"/>
      <c r="AS323" s="164"/>
      <c r="AT323" s="164"/>
      <c r="AU323" s="266"/>
      <c r="AV323" s="164"/>
      <c r="AW323" s="164"/>
      <c r="AX323" s="205"/>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2" t="s">
        <v>392</v>
      </c>
      <c r="AF324" s="196"/>
      <c r="AG324" s="196"/>
      <c r="AH324" s="197"/>
      <c r="AI324" s="212" t="s">
        <v>414</v>
      </c>
      <c r="AJ324" s="196"/>
      <c r="AK324" s="196"/>
      <c r="AL324" s="197"/>
      <c r="AM324" s="212" t="s">
        <v>703</v>
      </c>
      <c r="AN324" s="196"/>
      <c r="AO324" s="196"/>
      <c r="AP324" s="197"/>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70"/>
      <c r="AR325" s="271"/>
      <c r="AS325" s="176" t="s">
        <v>233</v>
      </c>
      <c r="AT325" s="199"/>
      <c r="AU325" s="175"/>
      <c r="AV325" s="175"/>
      <c r="AW325" s="176" t="s">
        <v>179</v>
      </c>
      <c r="AX325" s="177"/>
      <c r="AY325">
        <f>$AY$324</f>
        <v>0</v>
      </c>
    </row>
    <row r="326" spans="1:51" ht="39.75" hidden="1" customHeight="1" x14ac:dyDescent="0.15">
      <c r="A326" s="989"/>
      <c r="B326" s="253"/>
      <c r="C326" s="252"/>
      <c r="D326" s="253"/>
      <c r="E326" s="252"/>
      <c r="F326" s="314"/>
      <c r="G326" s="232"/>
      <c r="H326" s="188"/>
      <c r="I326" s="188"/>
      <c r="J326" s="188"/>
      <c r="K326" s="188"/>
      <c r="L326" s="188"/>
      <c r="M326" s="188"/>
      <c r="N326" s="188"/>
      <c r="O326" s="188"/>
      <c r="P326" s="188"/>
      <c r="Q326" s="188"/>
      <c r="R326" s="188"/>
      <c r="S326" s="188"/>
      <c r="T326" s="188"/>
      <c r="U326" s="188"/>
      <c r="V326" s="188"/>
      <c r="W326" s="188"/>
      <c r="X326" s="233"/>
      <c r="Y326" s="169" t="s">
        <v>247</v>
      </c>
      <c r="Z326" s="170"/>
      <c r="AA326" s="171"/>
      <c r="AB326" s="281"/>
      <c r="AC326" s="221"/>
      <c r="AD326" s="221"/>
      <c r="AE326" s="266"/>
      <c r="AF326" s="164"/>
      <c r="AG326" s="164"/>
      <c r="AH326" s="164"/>
      <c r="AI326" s="266"/>
      <c r="AJ326" s="164"/>
      <c r="AK326" s="164"/>
      <c r="AL326" s="164"/>
      <c r="AM326" s="266"/>
      <c r="AN326" s="164"/>
      <c r="AO326" s="164"/>
      <c r="AP326" s="164"/>
      <c r="AQ326" s="266"/>
      <c r="AR326" s="164"/>
      <c r="AS326" s="164"/>
      <c r="AT326" s="164"/>
      <c r="AU326" s="266"/>
      <c r="AV326" s="164"/>
      <c r="AW326" s="164"/>
      <c r="AX326" s="205"/>
      <c r="AY326">
        <f t="shared" ref="AY326:AY327" si="46">$AY$324</f>
        <v>0</v>
      </c>
    </row>
    <row r="327" spans="1:51" ht="39.75" hidden="1" customHeight="1" x14ac:dyDescent="0.15">
      <c r="A327" s="989"/>
      <c r="B327" s="253"/>
      <c r="C327" s="252"/>
      <c r="D327" s="253"/>
      <c r="E327" s="252"/>
      <c r="F327" s="314"/>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6"/>
      <c r="AC327" s="172"/>
      <c r="AD327" s="172"/>
      <c r="AE327" s="266"/>
      <c r="AF327" s="164"/>
      <c r="AG327" s="164"/>
      <c r="AH327" s="164"/>
      <c r="AI327" s="266"/>
      <c r="AJ327" s="164"/>
      <c r="AK327" s="164"/>
      <c r="AL327" s="164"/>
      <c r="AM327" s="266"/>
      <c r="AN327" s="164"/>
      <c r="AO327" s="164"/>
      <c r="AP327" s="164"/>
      <c r="AQ327" s="266"/>
      <c r="AR327" s="164"/>
      <c r="AS327" s="164"/>
      <c r="AT327" s="164"/>
      <c r="AU327" s="266"/>
      <c r="AV327" s="164"/>
      <c r="AW327" s="164"/>
      <c r="AX327" s="205"/>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2" t="s">
        <v>392</v>
      </c>
      <c r="AF328" s="196"/>
      <c r="AG328" s="196"/>
      <c r="AH328" s="197"/>
      <c r="AI328" s="212" t="s">
        <v>414</v>
      </c>
      <c r="AJ328" s="196"/>
      <c r="AK328" s="196"/>
      <c r="AL328" s="197"/>
      <c r="AM328" s="212" t="s">
        <v>703</v>
      </c>
      <c r="AN328" s="196"/>
      <c r="AO328" s="196"/>
      <c r="AP328" s="197"/>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70"/>
      <c r="AR329" s="271"/>
      <c r="AS329" s="176" t="s">
        <v>233</v>
      </c>
      <c r="AT329" s="199"/>
      <c r="AU329" s="175"/>
      <c r="AV329" s="175"/>
      <c r="AW329" s="176" t="s">
        <v>179</v>
      </c>
      <c r="AX329" s="177"/>
      <c r="AY329">
        <f>$AY$328</f>
        <v>0</v>
      </c>
    </row>
    <row r="330" spans="1:51" ht="39.75" hidden="1" customHeight="1" x14ac:dyDescent="0.15">
      <c r="A330" s="989"/>
      <c r="B330" s="253"/>
      <c r="C330" s="252"/>
      <c r="D330" s="253"/>
      <c r="E330" s="252"/>
      <c r="F330" s="314"/>
      <c r="G330" s="232"/>
      <c r="H330" s="188"/>
      <c r="I330" s="188"/>
      <c r="J330" s="188"/>
      <c r="K330" s="188"/>
      <c r="L330" s="188"/>
      <c r="M330" s="188"/>
      <c r="N330" s="188"/>
      <c r="O330" s="188"/>
      <c r="P330" s="188"/>
      <c r="Q330" s="188"/>
      <c r="R330" s="188"/>
      <c r="S330" s="188"/>
      <c r="T330" s="188"/>
      <c r="U330" s="188"/>
      <c r="V330" s="188"/>
      <c r="W330" s="188"/>
      <c r="X330" s="233"/>
      <c r="Y330" s="169" t="s">
        <v>247</v>
      </c>
      <c r="Z330" s="170"/>
      <c r="AA330" s="171"/>
      <c r="AB330" s="281"/>
      <c r="AC330" s="221"/>
      <c r="AD330" s="221"/>
      <c r="AE330" s="266"/>
      <c r="AF330" s="164"/>
      <c r="AG330" s="164"/>
      <c r="AH330" s="164"/>
      <c r="AI330" s="266"/>
      <c r="AJ330" s="164"/>
      <c r="AK330" s="164"/>
      <c r="AL330" s="164"/>
      <c r="AM330" s="266"/>
      <c r="AN330" s="164"/>
      <c r="AO330" s="164"/>
      <c r="AP330" s="164"/>
      <c r="AQ330" s="266"/>
      <c r="AR330" s="164"/>
      <c r="AS330" s="164"/>
      <c r="AT330" s="164"/>
      <c r="AU330" s="266"/>
      <c r="AV330" s="164"/>
      <c r="AW330" s="164"/>
      <c r="AX330" s="205"/>
      <c r="AY330">
        <f t="shared" ref="AY330:AY331" si="47">$AY$328</f>
        <v>0</v>
      </c>
    </row>
    <row r="331" spans="1:51" ht="39.75" hidden="1" customHeight="1" x14ac:dyDescent="0.15">
      <c r="A331" s="989"/>
      <c r="B331" s="253"/>
      <c r="C331" s="252"/>
      <c r="D331" s="253"/>
      <c r="E331" s="252"/>
      <c r="F331" s="314"/>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6"/>
      <c r="AC331" s="172"/>
      <c r="AD331" s="172"/>
      <c r="AE331" s="266"/>
      <c r="AF331" s="164"/>
      <c r="AG331" s="164"/>
      <c r="AH331" s="164"/>
      <c r="AI331" s="266"/>
      <c r="AJ331" s="164"/>
      <c r="AK331" s="164"/>
      <c r="AL331" s="164"/>
      <c r="AM331" s="266"/>
      <c r="AN331" s="164"/>
      <c r="AO331" s="164"/>
      <c r="AP331" s="164"/>
      <c r="AQ331" s="266"/>
      <c r="AR331" s="164"/>
      <c r="AS331" s="164"/>
      <c r="AT331" s="164"/>
      <c r="AU331" s="266"/>
      <c r="AV331" s="164"/>
      <c r="AW331" s="164"/>
      <c r="AX331" s="205"/>
      <c r="AY331">
        <f t="shared" si="47"/>
        <v>0</v>
      </c>
    </row>
    <row r="332" spans="1:51" ht="22.5" hidden="1" customHeight="1" x14ac:dyDescent="0.15">
      <c r="A332" s="989"/>
      <c r="B332" s="253"/>
      <c r="C332" s="252"/>
      <c r="D332" s="253"/>
      <c r="E332" s="252"/>
      <c r="F332" s="314"/>
      <c r="G332" s="272"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7"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3"/>
      <c r="AY332">
        <f>COUNTA($G$334)</f>
        <v>0</v>
      </c>
    </row>
    <row r="333" spans="1:51" ht="22.5" hidden="1" customHeight="1" x14ac:dyDescent="0.15">
      <c r="A333" s="989"/>
      <c r="B333" s="253"/>
      <c r="C333" s="252"/>
      <c r="D333" s="253"/>
      <c r="E333" s="252"/>
      <c r="F333" s="314"/>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8"/>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89"/>
      <c r="B334" s="253"/>
      <c r="C334" s="252"/>
      <c r="D334" s="253"/>
      <c r="E334" s="252"/>
      <c r="F334" s="314"/>
      <c r="G334" s="232"/>
      <c r="H334" s="188"/>
      <c r="I334" s="188"/>
      <c r="J334" s="188"/>
      <c r="K334" s="188"/>
      <c r="L334" s="188"/>
      <c r="M334" s="188"/>
      <c r="N334" s="188"/>
      <c r="O334" s="188"/>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89"/>
      <c r="B338" s="253"/>
      <c r="C338" s="252"/>
      <c r="D338" s="253"/>
      <c r="E338" s="252"/>
      <c r="F338" s="314"/>
      <c r="G338" s="237"/>
      <c r="H338" s="191"/>
      <c r="I338" s="191"/>
      <c r="J338" s="191"/>
      <c r="K338" s="191"/>
      <c r="L338" s="191"/>
      <c r="M338" s="191"/>
      <c r="N338" s="191"/>
      <c r="O338" s="191"/>
      <c r="P338" s="238"/>
      <c r="Q338" s="982"/>
      <c r="R338" s="983"/>
      <c r="S338" s="983"/>
      <c r="T338" s="983"/>
      <c r="U338" s="983"/>
      <c r="V338" s="983"/>
      <c r="W338" s="983"/>
      <c r="X338" s="983"/>
      <c r="Y338" s="983"/>
      <c r="Z338" s="983"/>
      <c r="AA338" s="984"/>
      <c r="AB338" s="260"/>
      <c r="AC338" s="261"/>
      <c r="AD338" s="26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89"/>
      <c r="B339" s="253"/>
      <c r="C339" s="252"/>
      <c r="D339" s="253"/>
      <c r="E339" s="252"/>
      <c r="F339" s="314"/>
      <c r="G339" s="272"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7" t="s">
        <v>336</v>
      </c>
      <c r="AC339" s="196"/>
      <c r="AD339" s="197"/>
      <c r="AE339" s="273"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89"/>
      <c r="B340" s="253"/>
      <c r="C340" s="252"/>
      <c r="D340" s="253"/>
      <c r="E340" s="252"/>
      <c r="F340" s="314"/>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8"/>
      <c r="AC340" s="176"/>
      <c r="AD340" s="19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88"/>
      <c r="I341" s="188"/>
      <c r="J341" s="188"/>
      <c r="K341" s="188"/>
      <c r="L341" s="188"/>
      <c r="M341" s="188"/>
      <c r="N341" s="188"/>
      <c r="O341" s="188"/>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89"/>
      <c r="B345" s="253"/>
      <c r="C345" s="252"/>
      <c r="D345" s="253"/>
      <c r="E345" s="252"/>
      <c r="F345" s="314"/>
      <c r="G345" s="237"/>
      <c r="H345" s="191"/>
      <c r="I345" s="191"/>
      <c r="J345" s="191"/>
      <c r="K345" s="191"/>
      <c r="L345" s="191"/>
      <c r="M345" s="191"/>
      <c r="N345" s="191"/>
      <c r="O345" s="191"/>
      <c r="P345" s="238"/>
      <c r="Q345" s="982"/>
      <c r="R345" s="983"/>
      <c r="S345" s="983"/>
      <c r="T345" s="983"/>
      <c r="U345" s="983"/>
      <c r="V345" s="983"/>
      <c r="W345" s="983"/>
      <c r="X345" s="983"/>
      <c r="Y345" s="983"/>
      <c r="Z345" s="983"/>
      <c r="AA345" s="984"/>
      <c r="AB345" s="260"/>
      <c r="AC345" s="261"/>
      <c r="AD345" s="26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89"/>
      <c r="B346" s="253"/>
      <c r="C346" s="252"/>
      <c r="D346" s="253"/>
      <c r="E346" s="252"/>
      <c r="F346" s="314"/>
      <c r="G346" s="272"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7" t="s">
        <v>336</v>
      </c>
      <c r="AC346" s="196"/>
      <c r="AD346" s="197"/>
      <c r="AE346" s="273"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89"/>
      <c r="B347" s="253"/>
      <c r="C347" s="252"/>
      <c r="D347" s="253"/>
      <c r="E347" s="252"/>
      <c r="F347" s="314"/>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8"/>
      <c r="AC347" s="176"/>
      <c r="AD347" s="19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88"/>
      <c r="I348" s="188"/>
      <c r="J348" s="188"/>
      <c r="K348" s="188"/>
      <c r="L348" s="188"/>
      <c r="M348" s="188"/>
      <c r="N348" s="188"/>
      <c r="O348" s="188"/>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89"/>
      <c r="B352" s="253"/>
      <c r="C352" s="252"/>
      <c r="D352" s="253"/>
      <c r="E352" s="252"/>
      <c r="F352" s="314"/>
      <c r="G352" s="237"/>
      <c r="H352" s="191"/>
      <c r="I352" s="191"/>
      <c r="J352" s="191"/>
      <c r="K352" s="191"/>
      <c r="L352" s="191"/>
      <c r="M352" s="191"/>
      <c r="N352" s="191"/>
      <c r="O352" s="191"/>
      <c r="P352" s="238"/>
      <c r="Q352" s="982"/>
      <c r="R352" s="983"/>
      <c r="S352" s="983"/>
      <c r="T352" s="983"/>
      <c r="U352" s="983"/>
      <c r="V352" s="983"/>
      <c r="W352" s="983"/>
      <c r="X352" s="983"/>
      <c r="Y352" s="983"/>
      <c r="Z352" s="983"/>
      <c r="AA352" s="984"/>
      <c r="AB352" s="260"/>
      <c r="AC352" s="261"/>
      <c r="AD352" s="26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89"/>
      <c r="B353" s="253"/>
      <c r="C353" s="252"/>
      <c r="D353" s="253"/>
      <c r="E353" s="252"/>
      <c r="F353" s="314"/>
      <c r="G353" s="272"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7" t="s">
        <v>336</v>
      </c>
      <c r="AC353" s="196"/>
      <c r="AD353" s="197"/>
      <c r="AE353" s="273"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89"/>
      <c r="B354" s="253"/>
      <c r="C354" s="252"/>
      <c r="D354" s="253"/>
      <c r="E354" s="252"/>
      <c r="F354" s="314"/>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8"/>
      <c r="AC354" s="176"/>
      <c r="AD354" s="19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88"/>
      <c r="I355" s="188"/>
      <c r="J355" s="188"/>
      <c r="K355" s="188"/>
      <c r="L355" s="188"/>
      <c r="M355" s="188"/>
      <c r="N355" s="188"/>
      <c r="O355" s="188"/>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89"/>
      <c r="B359" s="253"/>
      <c r="C359" s="252"/>
      <c r="D359" s="253"/>
      <c r="E359" s="252"/>
      <c r="F359" s="314"/>
      <c r="G359" s="237"/>
      <c r="H359" s="191"/>
      <c r="I359" s="191"/>
      <c r="J359" s="191"/>
      <c r="K359" s="191"/>
      <c r="L359" s="191"/>
      <c r="M359" s="191"/>
      <c r="N359" s="191"/>
      <c r="O359" s="191"/>
      <c r="P359" s="238"/>
      <c r="Q359" s="982"/>
      <c r="R359" s="983"/>
      <c r="S359" s="983"/>
      <c r="T359" s="983"/>
      <c r="U359" s="983"/>
      <c r="V359" s="983"/>
      <c r="W359" s="983"/>
      <c r="X359" s="983"/>
      <c r="Y359" s="983"/>
      <c r="Z359" s="983"/>
      <c r="AA359" s="984"/>
      <c r="AB359" s="260"/>
      <c r="AC359" s="261"/>
      <c r="AD359" s="26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89"/>
      <c r="B360" s="253"/>
      <c r="C360" s="252"/>
      <c r="D360" s="253"/>
      <c r="E360" s="252"/>
      <c r="F360" s="314"/>
      <c r="G360" s="272"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7" t="s">
        <v>336</v>
      </c>
      <c r="AC360" s="196"/>
      <c r="AD360" s="197"/>
      <c r="AE360" s="273"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89"/>
      <c r="B361" s="253"/>
      <c r="C361" s="252"/>
      <c r="D361" s="253"/>
      <c r="E361" s="252"/>
      <c r="F361" s="314"/>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8"/>
      <c r="AC361" s="176"/>
      <c r="AD361" s="19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88"/>
      <c r="I362" s="188"/>
      <c r="J362" s="188"/>
      <c r="K362" s="188"/>
      <c r="L362" s="188"/>
      <c r="M362" s="188"/>
      <c r="N362" s="188"/>
      <c r="O362" s="188"/>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89"/>
      <c r="B366" s="253"/>
      <c r="C366" s="252"/>
      <c r="D366" s="253"/>
      <c r="E366" s="315"/>
      <c r="F366" s="316"/>
      <c r="G366" s="237"/>
      <c r="H366" s="191"/>
      <c r="I366" s="191"/>
      <c r="J366" s="191"/>
      <c r="K366" s="191"/>
      <c r="L366" s="191"/>
      <c r="M366" s="191"/>
      <c r="N366" s="191"/>
      <c r="O366" s="191"/>
      <c r="P366" s="238"/>
      <c r="Q366" s="982"/>
      <c r="R366" s="983"/>
      <c r="S366" s="983"/>
      <c r="T366" s="983"/>
      <c r="U366" s="983"/>
      <c r="V366" s="983"/>
      <c r="W366" s="983"/>
      <c r="X366" s="983"/>
      <c r="Y366" s="983"/>
      <c r="Z366" s="983"/>
      <c r="AA366" s="984"/>
      <c r="AB366" s="260"/>
      <c r="AC366" s="261"/>
      <c r="AD366" s="26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89"/>
      <c r="B367" s="253"/>
      <c r="C367" s="252"/>
      <c r="D367" s="253"/>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89"/>
      <c r="B368" s="253"/>
      <c r="C368" s="252"/>
      <c r="D368" s="25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2" t="s">
        <v>392</v>
      </c>
      <c r="AF372" s="196"/>
      <c r="AG372" s="196"/>
      <c r="AH372" s="197"/>
      <c r="AI372" s="212" t="s">
        <v>414</v>
      </c>
      <c r="AJ372" s="196"/>
      <c r="AK372" s="196"/>
      <c r="AL372" s="197"/>
      <c r="AM372" s="212" t="s">
        <v>703</v>
      </c>
      <c r="AN372" s="196"/>
      <c r="AO372" s="196"/>
      <c r="AP372" s="197"/>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70"/>
      <c r="AR373" s="271"/>
      <c r="AS373" s="176" t="s">
        <v>233</v>
      </c>
      <c r="AT373" s="199"/>
      <c r="AU373" s="175"/>
      <c r="AV373" s="175"/>
      <c r="AW373" s="176" t="s">
        <v>179</v>
      </c>
      <c r="AX373" s="177"/>
      <c r="AY373">
        <f>$AY$372</f>
        <v>0</v>
      </c>
    </row>
    <row r="374" spans="1:51" ht="39.75" hidden="1" customHeight="1" x14ac:dyDescent="0.15">
      <c r="A374" s="989"/>
      <c r="B374" s="253"/>
      <c r="C374" s="252"/>
      <c r="D374" s="253"/>
      <c r="E374" s="252"/>
      <c r="F374" s="314"/>
      <c r="G374" s="232"/>
      <c r="H374" s="188"/>
      <c r="I374" s="188"/>
      <c r="J374" s="188"/>
      <c r="K374" s="188"/>
      <c r="L374" s="188"/>
      <c r="M374" s="188"/>
      <c r="N374" s="188"/>
      <c r="O374" s="188"/>
      <c r="P374" s="188"/>
      <c r="Q374" s="188"/>
      <c r="R374" s="188"/>
      <c r="S374" s="188"/>
      <c r="T374" s="188"/>
      <c r="U374" s="188"/>
      <c r="V374" s="188"/>
      <c r="W374" s="188"/>
      <c r="X374" s="233"/>
      <c r="Y374" s="169" t="s">
        <v>247</v>
      </c>
      <c r="Z374" s="170"/>
      <c r="AA374" s="171"/>
      <c r="AB374" s="281"/>
      <c r="AC374" s="221"/>
      <c r="AD374" s="221"/>
      <c r="AE374" s="266"/>
      <c r="AF374" s="164"/>
      <c r="AG374" s="164"/>
      <c r="AH374" s="164"/>
      <c r="AI374" s="266"/>
      <c r="AJ374" s="164"/>
      <c r="AK374" s="164"/>
      <c r="AL374" s="164"/>
      <c r="AM374" s="266"/>
      <c r="AN374" s="164"/>
      <c r="AO374" s="164"/>
      <c r="AP374" s="164"/>
      <c r="AQ374" s="266"/>
      <c r="AR374" s="164"/>
      <c r="AS374" s="164"/>
      <c r="AT374" s="164"/>
      <c r="AU374" s="266"/>
      <c r="AV374" s="164"/>
      <c r="AW374" s="164"/>
      <c r="AX374" s="205"/>
      <c r="AY374">
        <f t="shared" ref="AY374:AY375" si="53">$AY$372</f>
        <v>0</v>
      </c>
    </row>
    <row r="375" spans="1:51" ht="39.75" hidden="1" customHeight="1" x14ac:dyDescent="0.15">
      <c r="A375" s="989"/>
      <c r="B375" s="253"/>
      <c r="C375" s="252"/>
      <c r="D375" s="253"/>
      <c r="E375" s="252"/>
      <c r="F375" s="314"/>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6"/>
      <c r="AC375" s="172"/>
      <c r="AD375" s="172"/>
      <c r="AE375" s="266"/>
      <c r="AF375" s="164"/>
      <c r="AG375" s="164"/>
      <c r="AH375" s="164"/>
      <c r="AI375" s="266"/>
      <c r="AJ375" s="164"/>
      <c r="AK375" s="164"/>
      <c r="AL375" s="164"/>
      <c r="AM375" s="266"/>
      <c r="AN375" s="164"/>
      <c r="AO375" s="164"/>
      <c r="AP375" s="164"/>
      <c r="AQ375" s="266"/>
      <c r="AR375" s="164"/>
      <c r="AS375" s="164"/>
      <c r="AT375" s="164"/>
      <c r="AU375" s="266"/>
      <c r="AV375" s="164"/>
      <c r="AW375" s="164"/>
      <c r="AX375" s="205"/>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2" t="s">
        <v>392</v>
      </c>
      <c r="AF376" s="196"/>
      <c r="AG376" s="196"/>
      <c r="AH376" s="197"/>
      <c r="AI376" s="212" t="s">
        <v>414</v>
      </c>
      <c r="AJ376" s="196"/>
      <c r="AK376" s="196"/>
      <c r="AL376" s="197"/>
      <c r="AM376" s="212" t="s">
        <v>703</v>
      </c>
      <c r="AN376" s="196"/>
      <c r="AO376" s="196"/>
      <c r="AP376" s="197"/>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70"/>
      <c r="AR377" s="271"/>
      <c r="AS377" s="176" t="s">
        <v>233</v>
      </c>
      <c r="AT377" s="199"/>
      <c r="AU377" s="175"/>
      <c r="AV377" s="175"/>
      <c r="AW377" s="176" t="s">
        <v>179</v>
      </c>
      <c r="AX377" s="177"/>
      <c r="AY377">
        <f>$AY$376</f>
        <v>0</v>
      </c>
    </row>
    <row r="378" spans="1:51" ht="39.75" hidden="1" customHeight="1" x14ac:dyDescent="0.15">
      <c r="A378" s="989"/>
      <c r="B378" s="253"/>
      <c r="C378" s="252"/>
      <c r="D378" s="253"/>
      <c r="E378" s="252"/>
      <c r="F378" s="314"/>
      <c r="G378" s="232"/>
      <c r="H378" s="188"/>
      <c r="I378" s="188"/>
      <c r="J378" s="188"/>
      <c r="K378" s="188"/>
      <c r="L378" s="188"/>
      <c r="M378" s="188"/>
      <c r="N378" s="188"/>
      <c r="O378" s="188"/>
      <c r="P378" s="188"/>
      <c r="Q378" s="188"/>
      <c r="R378" s="188"/>
      <c r="S378" s="188"/>
      <c r="T378" s="188"/>
      <c r="U378" s="188"/>
      <c r="V378" s="188"/>
      <c r="W378" s="188"/>
      <c r="X378" s="233"/>
      <c r="Y378" s="169" t="s">
        <v>247</v>
      </c>
      <c r="Z378" s="170"/>
      <c r="AA378" s="171"/>
      <c r="AB378" s="281"/>
      <c r="AC378" s="221"/>
      <c r="AD378" s="221"/>
      <c r="AE378" s="266"/>
      <c r="AF378" s="164"/>
      <c r="AG378" s="164"/>
      <c r="AH378" s="164"/>
      <c r="AI378" s="266"/>
      <c r="AJ378" s="164"/>
      <c r="AK378" s="164"/>
      <c r="AL378" s="164"/>
      <c r="AM378" s="266"/>
      <c r="AN378" s="164"/>
      <c r="AO378" s="164"/>
      <c r="AP378" s="164"/>
      <c r="AQ378" s="266"/>
      <c r="AR378" s="164"/>
      <c r="AS378" s="164"/>
      <c r="AT378" s="164"/>
      <c r="AU378" s="266"/>
      <c r="AV378" s="164"/>
      <c r="AW378" s="164"/>
      <c r="AX378" s="205"/>
      <c r="AY378">
        <f t="shared" ref="AY378:AY379" si="54">$AY$376</f>
        <v>0</v>
      </c>
    </row>
    <row r="379" spans="1:51" ht="39.75" hidden="1" customHeight="1" x14ac:dyDescent="0.15">
      <c r="A379" s="989"/>
      <c r="B379" s="253"/>
      <c r="C379" s="252"/>
      <c r="D379" s="253"/>
      <c r="E379" s="252"/>
      <c r="F379" s="314"/>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6"/>
      <c r="AC379" s="172"/>
      <c r="AD379" s="172"/>
      <c r="AE379" s="266"/>
      <c r="AF379" s="164"/>
      <c r="AG379" s="164"/>
      <c r="AH379" s="164"/>
      <c r="AI379" s="266"/>
      <c r="AJ379" s="164"/>
      <c r="AK379" s="164"/>
      <c r="AL379" s="164"/>
      <c r="AM379" s="266"/>
      <c r="AN379" s="164"/>
      <c r="AO379" s="164"/>
      <c r="AP379" s="164"/>
      <c r="AQ379" s="266"/>
      <c r="AR379" s="164"/>
      <c r="AS379" s="164"/>
      <c r="AT379" s="164"/>
      <c r="AU379" s="266"/>
      <c r="AV379" s="164"/>
      <c r="AW379" s="164"/>
      <c r="AX379" s="205"/>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2" t="s">
        <v>392</v>
      </c>
      <c r="AF380" s="196"/>
      <c r="AG380" s="196"/>
      <c r="AH380" s="197"/>
      <c r="AI380" s="212" t="s">
        <v>414</v>
      </c>
      <c r="AJ380" s="196"/>
      <c r="AK380" s="196"/>
      <c r="AL380" s="197"/>
      <c r="AM380" s="212" t="s">
        <v>703</v>
      </c>
      <c r="AN380" s="196"/>
      <c r="AO380" s="196"/>
      <c r="AP380" s="197"/>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70"/>
      <c r="AR381" s="271"/>
      <c r="AS381" s="176" t="s">
        <v>233</v>
      </c>
      <c r="AT381" s="199"/>
      <c r="AU381" s="175"/>
      <c r="AV381" s="175"/>
      <c r="AW381" s="176" t="s">
        <v>179</v>
      </c>
      <c r="AX381" s="177"/>
      <c r="AY381">
        <f>$AY$380</f>
        <v>0</v>
      </c>
    </row>
    <row r="382" spans="1:51" ht="39.75" hidden="1" customHeight="1" x14ac:dyDescent="0.15">
      <c r="A382" s="989"/>
      <c r="B382" s="253"/>
      <c r="C382" s="252"/>
      <c r="D382" s="253"/>
      <c r="E382" s="252"/>
      <c r="F382" s="314"/>
      <c r="G382" s="232"/>
      <c r="H382" s="188"/>
      <c r="I382" s="188"/>
      <c r="J382" s="188"/>
      <c r="K382" s="188"/>
      <c r="L382" s="188"/>
      <c r="M382" s="188"/>
      <c r="N382" s="188"/>
      <c r="O382" s="188"/>
      <c r="P382" s="188"/>
      <c r="Q382" s="188"/>
      <c r="R382" s="188"/>
      <c r="S382" s="188"/>
      <c r="T382" s="188"/>
      <c r="U382" s="188"/>
      <c r="V382" s="188"/>
      <c r="W382" s="188"/>
      <c r="X382" s="233"/>
      <c r="Y382" s="169" t="s">
        <v>247</v>
      </c>
      <c r="Z382" s="170"/>
      <c r="AA382" s="171"/>
      <c r="AB382" s="281"/>
      <c r="AC382" s="221"/>
      <c r="AD382" s="221"/>
      <c r="AE382" s="266"/>
      <c r="AF382" s="164"/>
      <c r="AG382" s="164"/>
      <c r="AH382" s="164"/>
      <c r="AI382" s="266"/>
      <c r="AJ382" s="164"/>
      <c r="AK382" s="164"/>
      <c r="AL382" s="164"/>
      <c r="AM382" s="266"/>
      <c r="AN382" s="164"/>
      <c r="AO382" s="164"/>
      <c r="AP382" s="164"/>
      <c r="AQ382" s="266"/>
      <c r="AR382" s="164"/>
      <c r="AS382" s="164"/>
      <c r="AT382" s="164"/>
      <c r="AU382" s="266"/>
      <c r="AV382" s="164"/>
      <c r="AW382" s="164"/>
      <c r="AX382" s="205"/>
      <c r="AY382">
        <f t="shared" ref="AY382:AY383" si="55">$AY$380</f>
        <v>0</v>
      </c>
    </row>
    <row r="383" spans="1:51" ht="39.75" hidden="1" customHeight="1" x14ac:dyDescent="0.15">
      <c r="A383" s="989"/>
      <c r="B383" s="253"/>
      <c r="C383" s="252"/>
      <c r="D383" s="253"/>
      <c r="E383" s="252"/>
      <c r="F383" s="314"/>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6"/>
      <c r="AC383" s="172"/>
      <c r="AD383" s="172"/>
      <c r="AE383" s="266"/>
      <c r="AF383" s="164"/>
      <c r="AG383" s="164"/>
      <c r="AH383" s="164"/>
      <c r="AI383" s="266"/>
      <c r="AJ383" s="164"/>
      <c r="AK383" s="164"/>
      <c r="AL383" s="164"/>
      <c r="AM383" s="266"/>
      <c r="AN383" s="164"/>
      <c r="AO383" s="164"/>
      <c r="AP383" s="164"/>
      <c r="AQ383" s="266"/>
      <c r="AR383" s="164"/>
      <c r="AS383" s="164"/>
      <c r="AT383" s="164"/>
      <c r="AU383" s="266"/>
      <c r="AV383" s="164"/>
      <c r="AW383" s="164"/>
      <c r="AX383" s="205"/>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2" t="s">
        <v>392</v>
      </c>
      <c r="AF384" s="196"/>
      <c r="AG384" s="196"/>
      <c r="AH384" s="197"/>
      <c r="AI384" s="212" t="s">
        <v>414</v>
      </c>
      <c r="AJ384" s="196"/>
      <c r="AK384" s="196"/>
      <c r="AL384" s="197"/>
      <c r="AM384" s="212" t="s">
        <v>703</v>
      </c>
      <c r="AN384" s="196"/>
      <c r="AO384" s="196"/>
      <c r="AP384" s="197"/>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70"/>
      <c r="AR385" s="271"/>
      <c r="AS385" s="176" t="s">
        <v>233</v>
      </c>
      <c r="AT385" s="199"/>
      <c r="AU385" s="175"/>
      <c r="AV385" s="175"/>
      <c r="AW385" s="176" t="s">
        <v>179</v>
      </c>
      <c r="AX385" s="177"/>
      <c r="AY385">
        <f>$AY$384</f>
        <v>0</v>
      </c>
    </row>
    <row r="386" spans="1:51" ht="39.75" hidden="1" customHeight="1" x14ac:dyDescent="0.15">
      <c r="A386" s="989"/>
      <c r="B386" s="253"/>
      <c r="C386" s="252"/>
      <c r="D386" s="253"/>
      <c r="E386" s="252"/>
      <c r="F386" s="314"/>
      <c r="G386" s="232"/>
      <c r="H386" s="188"/>
      <c r="I386" s="188"/>
      <c r="J386" s="188"/>
      <c r="K386" s="188"/>
      <c r="L386" s="188"/>
      <c r="M386" s="188"/>
      <c r="N386" s="188"/>
      <c r="O386" s="188"/>
      <c r="P386" s="188"/>
      <c r="Q386" s="188"/>
      <c r="R386" s="188"/>
      <c r="S386" s="188"/>
      <c r="T386" s="188"/>
      <c r="U386" s="188"/>
      <c r="V386" s="188"/>
      <c r="W386" s="188"/>
      <c r="X386" s="233"/>
      <c r="Y386" s="169" t="s">
        <v>247</v>
      </c>
      <c r="Z386" s="170"/>
      <c r="AA386" s="171"/>
      <c r="AB386" s="281"/>
      <c r="AC386" s="221"/>
      <c r="AD386" s="221"/>
      <c r="AE386" s="266"/>
      <c r="AF386" s="164"/>
      <c r="AG386" s="164"/>
      <c r="AH386" s="164"/>
      <c r="AI386" s="266"/>
      <c r="AJ386" s="164"/>
      <c r="AK386" s="164"/>
      <c r="AL386" s="164"/>
      <c r="AM386" s="266"/>
      <c r="AN386" s="164"/>
      <c r="AO386" s="164"/>
      <c r="AP386" s="164"/>
      <c r="AQ386" s="266"/>
      <c r="AR386" s="164"/>
      <c r="AS386" s="164"/>
      <c r="AT386" s="164"/>
      <c r="AU386" s="266"/>
      <c r="AV386" s="164"/>
      <c r="AW386" s="164"/>
      <c r="AX386" s="205"/>
      <c r="AY386">
        <f t="shared" ref="AY386:AY387" si="56">$AY$384</f>
        <v>0</v>
      </c>
    </row>
    <row r="387" spans="1:51" ht="39.75" hidden="1" customHeight="1" x14ac:dyDescent="0.15">
      <c r="A387" s="989"/>
      <c r="B387" s="253"/>
      <c r="C387" s="252"/>
      <c r="D387" s="253"/>
      <c r="E387" s="252"/>
      <c r="F387" s="314"/>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6"/>
      <c r="AC387" s="172"/>
      <c r="AD387" s="172"/>
      <c r="AE387" s="266"/>
      <c r="AF387" s="164"/>
      <c r="AG387" s="164"/>
      <c r="AH387" s="164"/>
      <c r="AI387" s="266"/>
      <c r="AJ387" s="164"/>
      <c r="AK387" s="164"/>
      <c r="AL387" s="164"/>
      <c r="AM387" s="266"/>
      <c r="AN387" s="164"/>
      <c r="AO387" s="164"/>
      <c r="AP387" s="164"/>
      <c r="AQ387" s="266"/>
      <c r="AR387" s="164"/>
      <c r="AS387" s="164"/>
      <c r="AT387" s="164"/>
      <c r="AU387" s="266"/>
      <c r="AV387" s="164"/>
      <c r="AW387" s="164"/>
      <c r="AX387" s="205"/>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2" t="s">
        <v>392</v>
      </c>
      <c r="AF388" s="196"/>
      <c r="AG388" s="196"/>
      <c r="AH388" s="197"/>
      <c r="AI388" s="212" t="s">
        <v>414</v>
      </c>
      <c r="AJ388" s="196"/>
      <c r="AK388" s="196"/>
      <c r="AL388" s="197"/>
      <c r="AM388" s="212" t="s">
        <v>703</v>
      </c>
      <c r="AN388" s="196"/>
      <c r="AO388" s="196"/>
      <c r="AP388" s="197"/>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70"/>
      <c r="AR389" s="271"/>
      <c r="AS389" s="176" t="s">
        <v>233</v>
      </c>
      <c r="AT389" s="199"/>
      <c r="AU389" s="175"/>
      <c r="AV389" s="175"/>
      <c r="AW389" s="176" t="s">
        <v>179</v>
      </c>
      <c r="AX389" s="177"/>
      <c r="AY389">
        <f>$AY$388</f>
        <v>0</v>
      </c>
    </row>
    <row r="390" spans="1:51" ht="39.75" hidden="1" customHeight="1" x14ac:dyDescent="0.15">
      <c r="A390" s="989"/>
      <c r="B390" s="253"/>
      <c r="C390" s="252"/>
      <c r="D390" s="253"/>
      <c r="E390" s="252"/>
      <c r="F390" s="314"/>
      <c r="G390" s="232"/>
      <c r="H390" s="188"/>
      <c r="I390" s="188"/>
      <c r="J390" s="188"/>
      <c r="K390" s="188"/>
      <c r="L390" s="188"/>
      <c r="M390" s="188"/>
      <c r="N390" s="188"/>
      <c r="O390" s="188"/>
      <c r="P390" s="188"/>
      <c r="Q390" s="188"/>
      <c r="R390" s="188"/>
      <c r="S390" s="188"/>
      <c r="T390" s="188"/>
      <c r="U390" s="188"/>
      <c r="V390" s="188"/>
      <c r="W390" s="188"/>
      <c r="X390" s="233"/>
      <c r="Y390" s="169" t="s">
        <v>247</v>
      </c>
      <c r="Z390" s="170"/>
      <c r="AA390" s="171"/>
      <c r="AB390" s="281"/>
      <c r="AC390" s="221"/>
      <c r="AD390" s="221"/>
      <c r="AE390" s="266"/>
      <c r="AF390" s="164"/>
      <c r="AG390" s="164"/>
      <c r="AH390" s="164"/>
      <c r="AI390" s="266"/>
      <c r="AJ390" s="164"/>
      <c r="AK390" s="164"/>
      <c r="AL390" s="164"/>
      <c r="AM390" s="266"/>
      <c r="AN390" s="164"/>
      <c r="AO390" s="164"/>
      <c r="AP390" s="164"/>
      <c r="AQ390" s="266"/>
      <c r="AR390" s="164"/>
      <c r="AS390" s="164"/>
      <c r="AT390" s="164"/>
      <c r="AU390" s="266"/>
      <c r="AV390" s="164"/>
      <c r="AW390" s="164"/>
      <c r="AX390" s="205"/>
      <c r="AY390">
        <f t="shared" ref="AY390:AY391" si="57">$AY$388</f>
        <v>0</v>
      </c>
    </row>
    <row r="391" spans="1:51" ht="39.75" hidden="1" customHeight="1" x14ac:dyDescent="0.15">
      <c r="A391" s="989"/>
      <c r="B391" s="253"/>
      <c r="C391" s="252"/>
      <c r="D391" s="253"/>
      <c r="E391" s="252"/>
      <c r="F391" s="314"/>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6"/>
      <c r="AC391" s="172"/>
      <c r="AD391" s="172"/>
      <c r="AE391" s="266"/>
      <c r="AF391" s="164"/>
      <c r="AG391" s="164"/>
      <c r="AH391" s="164"/>
      <c r="AI391" s="266"/>
      <c r="AJ391" s="164"/>
      <c r="AK391" s="164"/>
      <c r="AL391" s="164"/>
      <c r="AM391" s="266"/>
      <c r="AN391" s="164"/>
      <c r="AO391" s="164"/>
      <c r="AP391" s="164"/>
      <c r="AQ391" s="266"/>
      <c r="AR391" s="164"/>
      <c r="AS391" s="164"/>
      <c r="AT391" s="164"/>
      <c r="AU391" s="266"/>
      <c r="AV391" s="164"/>
      <c r="AW391" s="164"/>
      <c r="AX391" s="205"/>
      <c r="AY391">
        <f t="shared" si="57"/>
        <v>0</v>
      </c>
    </row>
    <row r="392" spans="1:51" ht="22.5" hidden="1" customHeight="1" x14ac:dyDescent="0.15">
      <c r="A392" s="989"/>
      <c r="B392" s="253"/>
      <c r="C392" s="252"/>
      <c r="D392" s="253"/>
      <c r="E392" s="252"/>
      <c r="F392" s="314"/>
      <c r="G392" s="272"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7"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3"/>
      <c r="AY392">
        <f>COUNTA($G$394)</f>
        <v>0</v>
      </c>
    </row>
    <row r="393" spans="1:51" ht="22.5" hidden="1" customHeight="1" x14ac:dyDescent="0.15">
      <c r="A393" s="989"/>
      <c r="B393" s="253"/>
      <c r="C393" s="252"/>
      <c r="D393" s="253"/>
      <c r="E393" s="252"/>
      <c r="F393" s="314"/>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8"/>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89"/>
      <c r="B394" s="253"/>
      <c r="C394" s="252"/>
      <c r="D394" s="253"/>
      <c r="E394" s="252"/>
      <c r="F394" s="314"/>
      <c r="G394" s="232"/>
      <c r="H394" s="188"/>
      <c r="I394" s="188"/>
      <c r="J394" s="188"/>
      <c r="K394" s="188"/>
      <c r="L394" s="188"/>
      <c r="M394" s="188"/>
      <c r="N394" s="188"/>
      <c r="O394" s="188"/>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89"/>
      <c r="B398" s="253"/>
      <c r="C398" s="252"/>
      <c r="D398" s="253"/>
      <c r="E398" s="252"/>
      <c r="F398" s="314"/>
      <c r="G398" s="237"/>
      <c r="H398" s="191"/>
      <c r="I398" s="191"/>
      <c r="J398" s="191"/>
      <c r="K398" s="191"/>
      <c r="L398" s="191"/>
      <c r="M398" s="191"/>
      <c r="N398" s="191"/>
      <c r="O398" s="191"/>
      <c r="P398" s="238"/>
      <c r="Q398" s="982"/>
      <c r="R398" s="983"/>
      <c r="S398" s="983"/>
      <c r="T398" s="983"/>
      <c r="U398" s="983"/>
      <c r="V398" s="983"/>
      <c r="W398" s="983"/>
      <c r="X398" s="983"/>
      <c r="Y398" s="983"/>
      <c r="Z398" s="983"/>
      <c r="AA398" s="984"/>
      <c r="AB398" s="260"/>
      <c r="AC398" s="261"/>
      <c r="AD398" s="26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89"/>
      <c r="B399" s="253"/>
      <c r="C399" s="252"/>
      <c r="D399" s="253"/>
      <c r="E399" s="252"/>
      <c r="F399" s="314"/>
      <c r="G399" s="272"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7" t="s">
        <v>336</v>
      </c>
      <c r="AC399" s="196"/>
      <c r="AD399" s="197"/>
      <c r="AE399" s="273"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89"/>
      <c r="B400" s="253"/>
      <c r="C400" s="252"/>
      <c r="D400" s="253"/>
      <c r="E400" s="252"/>
      <c r="F400" s="314"/>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8"/>
      <c r="AC400" s="176"/>
      <c r="AD400" s="19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88"/>
      <c r="I401" s="188"/>
      <c r="J401" s="188"/>
      <c r="K401" s="188"/>
      <c r="L401" s="188"/>
      <c r="M401" s="188"/>
      <c r="N401" s="188"/>
      <c r="O401" s="188"/>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89"/>
      <c r="B405" s="253"/>
      <c r="C405" s="252"/>
      <c r="D405" s="253"/>
      <c r="E405" s="252"/>
      <c r="F405" s="314"/>
      <c r="G405" s="237"/>
      <c r="H405" s="191"/>
      <c r="I405" s="191"/>
      <c r="J405" s="191"/>
      <c r="K405" s="191"/>
      <c r="L405" s="191"/>
      <c r="M405" s="191"/>
      <c r="N405" s="191"/>
      <c r="O405" s="191"/>
      <c r="P405" s="238"/>
      <c r="Q405" s="982"/>
      <c r="R405" s="983"/>
      <c r="S405" s="983"/>
      <c r="T405" s="983"/>
      <c r="U405" s="983"/>
      <c r="V405" s="983"/>
      <c r="W405" s="983"/>
      <c r="X405" s="983"/>
      <c r="Y405" s="983"/>
      <c r="Z405" s="983"/>
      <c r="AA405" s="984"/>
      <c r="AB405" s="260"/>
      <c r="AC405" s="261"/>
      <c r="AD405" s="26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89"/>
      <c r="B406" s="253"/>
      <c r="C406" s="252"/>
      <c r="D406" s="253"/>
      <c r="E406" s="252"/>
      <c r="F406" s="314"/>
      <c r="G406" s="272"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7" t="s">
        <v>336</v>
      </c>
      <c r="AC406" s="196"/>
      <c r="AD406" s="197"/>
      <c r="AE406" s="273"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89"/>
      <c r="B407" s="253"/>
      <c r="C407" s="252"/>
      <c r="D407" s="253"/>
      <c r="E407" s="252"/>
      <c r="F407" s="314"/>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8"/>
      <c r="AC407" s="176"/>
      <c r="AD407" s="19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88"/>
      <c r="I408" s="188"/>
      <c r="J408" s="188"/>
      <c r="K408" s="188"/>
      <c r="L408" s="188"/>
      <c r="M408" s="188"/>
      <c r="N408" s="188"/>
      <c r="O408" s="188"/>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89"/>
      <c r="B412" s="253"/>
      <c r="C412" s="252"/>
      <c r="D412" s="253"/>
      <c r="E412" s="252"/>
      <c r="F412" s="314"/>
      <c r="G412" s="237"/>
      <c r="H412" s="191"/>
      <c r="I412" s="191"/>
      <c r="J412" s="191"/>
      <c r="K412" s="191"/>
      <c r="L412" s="191"/>
      <c r="M412" s="191"/>
      <c r="N412" s="191"/>
      <c r="O412" s="191"/>
      <c r="P412" s="238"/>
      <c r="Q412" s="982"/>
      <c r="R412" s="983"/>
      <c r="S412" s="983"/>
      <c r="T412" s="983"/>
      <c r="U412" s="983"/>
      <c r="V412" s="983"/>
      <c r="W412" s="983"/>
      <c r="X412" s="983"/>
      <c r="Y412" s="983"/>
      <c r="Z412" s="983"/>
      <c r="AA412" s="984"/>
      <c r="AB412" s="260"/>
      <c r="AC412" s="261"/>
      <c r="AD412" s="26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89"/>
      <c r="B413" s="253"/>
      <c r="C413" s="252"/>
      <c r="D413" s="253"/>
      <c r="E413" s="252"/>
      <c r="F413" s="314"/>
      <c r="G413" s="272"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7" t="s">
        <v>336</v>
      </c>
      <c r="AC413" s="196"/>
      <c r="AD413" s="197"/>
      <c r="AE413" s="273"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89"/>
      <c r="B414" s="253"/>
      <c r="C414" s="252"/>
      <c r="D414" s="253"/>
      <c r="E414" s="252"/>
      <c r="F414" s="314"/>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8"/>
      <c r="AC414" s="176"/>
      <c r="AD414" s="19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88"/>
      <c r="I415" s="188"/>
      <c r="J415" s="188"/>
      <c r="K415" s="188"/>
      <c r="L415" s="188"/>
      <c r="M415" s="188"/>
      <c r="N415" s="188"/>
      <c r="O415" s="188"/>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89"/>
      <c r="B419" s="253"/>
      <c r="C419" s="252"/>
      <c r="D419" s="253"/>
      <c r="E419" s="252"/>
      <c r="F419" s="314"/>
      <c r="G419" s="237"/>
      <c r="H419" s="191"/>
      <c r="I419" s="191"/>
      <c r="J419" s="191"/>
      <c r="K419" s="191"/>
      <c r="L419" s="191"/>
      <c r="M419" s="191"/>
      <c r="N419" s="191"/>
      <c r="O419" s="191"/>
      <c r="P419" s="238"/>
      <c r="Q419" s="982"/>
      <c r="R419" s="983"/>
      <c r="S419" s="983"/>
      <c r="T419" s="983"/>
      <c r="U419" s="983"/>
      <c r="V419" s="983"/>
      <c r="W419" s="983"/>
      <c r="X419" s="983"/>
      <c r="Y419" s="983"/>
      <c r="Z419" s="983"/>
      <c r="AA419" s="984"/>
      <c r="AB419" s="260"/>
      <c r="AC419" s="261"/>
      <c r="AD419" s="26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89"/>
      <c r="B420" s="253"/>
      <c r="C420" s="252"/>
      <c r="D420" s="253"/>
      <c r="E420" s="252"/>
      <c r="F420" s="314"/>
      <c r="G420" s="272"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7" t="s">
        <v>336</v>
      </c>
      <c r="AC420" s="196"/>
      <c r="AD420" s="197"/>
      <c r="AE420" s="273"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89"/>
      <c r="B421" s="253"/>
      <c r="C421" s="252"/>
      <c r="D421" s="253"/>
      <c r="E421" s="252"/>
      <c r="F421" s="314"/>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8"/>
      <c r="AC421" s="176"/>
      <c r="AD421" s="19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88"/>
      <c r="I422" s="188"/>
      <c r="J422" s="188"/>
      <c r="K422" s="188"/>
      <c r="L422" s="188"/>
      <c r="M422" s="188"/>
      <c r="N422" s="188"/>
      <c r="O422" s="188"/>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89"/>
      <c r="B426" s="253"/>
      <c r="C426" s="252"/>
      <c r="D426" s="253"/>
      <c r="E426" s="315"/>
      <c r="F426" s="316"/>
      <c r="G426" s="237"/>
      <c r="H426" s="191"/>
      <c r="I426" s="191"/>
      <c r="J426" s="191"/>
      <c r="K426" s="191"/>
      <c r="L426" s="191"/>
      <c r="M426" s="191"/>
      <c r="N426" s="191"/>
      <c r="O426" s="191"/>
      <c r="P426" s="238"/>
      <c r="Q426" s="982"/>
      <c r="R426" s="983"/>
      <c r="S426" s="983"/>
      <c r="T426" s="983"/>
      <c r="U426" s="983"/>
      <c r="V426" s="983"/>
      <c r="W426" s="983"/>
      <c r="X426" s="983"/>
      <c r="Y426" s="983"/>
      <c r="Z426" s="983"/>
      <c r="AA426" s="984"/>
      <c r="AB426" s="260"/>
      <c r="AC426" s="261"/>
      <c r="AD426" s="26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89"/>
      <c r="B427" s="253"/>
      <c r="C427" s="252"/>
      <c r="D427" s="253"/>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89"/>
      <c r="B428" s="253"/>
      <c r="C428" s="252"/>
      <c r="D428" s="25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89"/>
      <c r="B429" s="253"/>
      <c r="C429" s="315"/>
      <c r="D429" s="987"/>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89"/>
      <c r="B430" s="253"/>
      <c r="C430" s="250" t="s">
        <v>675</v>
      </c>
      <c r="D430" s="251"/>
      <c r="E430" s="239" t="s">
        <v>401</v>
      </c>
      <c r="F430" s="444"/>
      <c r="G430" s="241" t="s">
        <v>252</v>
      </c>
      <c r="H430" s="185"/>
      <c r="I430" s="185"/>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547</v>
      </c>
      <c r="AJ431" s="211"/>
      <c r="AK431" s="211"/>
      <c r="AL431" s="212"/>
      <c r="AM431" s="211" t="s">
        <v>548</v>
      </c>
      <c r="AN431" s="211"/>
      <c r="AO431" s="211"/>
      <c r="AP431" s="212"/>
      <c r="AQ431" s="212" t="s">
        <v>232</v>
      </c>
      <c r="AR431" s="196"/>
      <c r="AS431" s="196"/>
      <c r="AT431" s="197"/>
      <c r="AU431" s="173" t="s">
        <v>134</v>
      </c>
      <c r="AV431" s="173"/>
      <c r="AW431" s="173"/>
      <c r="AX431" s="174"/>
      <c r="AY431">
        <f>COUNTA($G$433)</f>
        <v>0</v>
      </c>
    </row>
    <row r="432" spans="1:51" ht="18.75" customHeight="1" x14ac:dyDescent="0.15">
      <c r="A432" s="989"/>
      <c r="B432" s="253"/>
      <c r="C432" s="252"/>
      <c r="D432" s="253"/>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c r="AF432" s="175"/>
      <c r="AG432" s="176" t="s">
        <v>233</v>
      </c>
      <c r="AH432" s="199"/>
      <c r="AI432" s="213"/>
      <c r="AJ432" s="213"/>
      <c r="AK432" s="213"/>
      <c r="AL432" s="214"/>
      <c r="AM432" s="213"/>
      <c r="AN432" s="213"/>
      <c r="AO432" s="213"/>
      <c r="AP432" s="214"/>
      <c r="AQ432" s="231"/>
      <c r="AR432" s="175"/>
      <c r="AS432" s="176" t="s">
        <v>233</v>
      </c>
      <c r="AT432" s="199"/>
      <c r="AU432" s="175"/>
      <c r="AV432" s="175"/>
      <c r="AW432" s="176" t="s">
        <v>179</v>
      </c>
      <c r="AX432" s="177"/>
      <c r="AY432">
        <f>$AY$431</f>
        <v>0</v>
      </c>
    </row>
    <row r="433" spans="1:51" ht="23.25" customHeight="1" x14ac:dyDescent="0.15">
      <c r="A433" s="989"/>
      <c r="B433" s="253"/>
      <c r="C433" s="252"/>
      <c r="D433" s="253"/>
      <c r="E433" s="193"/>
      <c r="F433" s="194"/>
      <c r="G433" s="232"/>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c r="AC433" s="172"/>
      <c r="AD433" s="172"/>
      <c r="AE433" s="163"/>
      <c r="AF433" s="164"/>
      <c r="AG433" s="164"/>
      <c r="AH433" s="164"/>
      <c r="AI433" s="163"/>
      <c r="AJ433" s="164"/>
      <c r="AK433" s="164"/>
      <c r="AL433" s="164"/>
      <c r="AM433" s="163"/>
      <c r="AN433" s="164"/>
      <c r="AO433" s="164"/>
      <c r="AP433" s="165"/>
      <c r="AQ433" s="163"/>
      <c r="AR433" s="164"/>
      <c r="AS433" s="164"/>
      <c r="AT433" s="165"/>
      <c r="AU433" s="164"/>
      <c r="AV433" s="164"/>
      <c r="AW433" s="164"/>
      <c r="AX433" s="205"/>
      <c r="AY433">
        <f t="shared" ref="AY433:AY435" si="63">$AY$431</f>
        <v>0</v>
      </c>
    </row>
    <row r="434" spans="1:51" ht="23.25" customHeight="1" x14ac:dyDescent="0.15">
      <c r="A434" s="989"/>
      <c r="B434" s="253"/>
      <c r="C434" s="252"/>
      <c r="D434" s="253"/>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c r="AC434" s="221"/>
      <c r="AD434" s="221"/>
      <c r="AE434" s="163"/>
      <c r="AF434" s="164"/>
      <c r="AG434" s="164"/>
      <c r="AH434" s="165"/>
      <c r="AI434" s="163"/>
      <c r="AJ434" s="164"/>
      <c r="AK434" s="164"/>
      <c r="AL434" s="164"/>
      <c r="AM434" s="163"/>
      <c r="AN434" s="164"/>
      <c r="AO434" s="164"/>
      <c r="AP434" s="165"/>
      <c r="AQ434" s="163"/>
      <c r="AR434" s="164"/>
      <c r="AS434" s="164"/>
      <c r="AT434" s="165"/>
      <c r="AU434" s="164"/>
      <c r="AV434" s="164"/>
      <c r="AW434" s="164"/>
      <c r="AX434" s="205"/>
      <c r="AY434">
        <f t="shared" si="63"/>
        <v>0</v>
      </c>
    </row>
    <row r="435" spans="1:51" ht="23.25" customHeight="1" x14ac:dyDescent="0.15">
      <c r="A435" s="989"/>
      <c r="B435" s="253"/>
      <c r="C435" s="252"/>
      <c r="D435" s="253"/>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c r="AF435" s="164"/>
      <c r="AG435" s="164"/>
      <c r="AH435" s="165"/>
      <c r="AI435" s="163"/>
      <c r="AJ435" s="164"/>
      <c r="AK435" s="164"/>
      <c r="AL435" s="164"/>
      <c r="AM435" s="163"/>
      <c r="AN435" s="164"/>
      <c r="AO435" s="164"/>
      <c r="AP435" s="165"/>
      <c r="AQ435" s="163"/>
      <c r="AR435" s="164"/>
      <c r="AS435" s="164"/>
      <c r="AT435" s="165"/>
      <c r="AU435" s="164"/>
      <c r="AV435" s="164"/>
      <c r="AW435" s="164"/>
      <c r="AX435" s="205"/>
      <c r="AY435">
        <f t="shared" si="63"/>
        <v>0</v>
      </c>
    </row>
    <row r="436" spans="1:51" ht="18.75" hidden="1" customHeight="1" x14ac:dyDescent="0.15">
      <c r="A436" s="989"/>
      <c r="B436" s="253"/>
      <c r="C436" s="252"/>
      <c r="D436" s="253"/>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547</v>
      </c>
      <c r="AJ436" s="211"/>
      <c r="AK436" s="211"/>
      <c r="AL436" s="212"/>
      <c r="AM436" s="211" t="s">
        <v>548</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89"/>
      <c r="B437" s="253"/>
      <c r="C437" s="252"/>
      <c r="D437" s="253"/>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31"/>
      <c r="AR437" s="175"/>
      <c r="AS437" s="176" t="s">
        <v>233</v>
      </c>
      <c r="AT437" s="199"/>
      <c r="AU437" s="175"/>
      <c r="AV437" s="175"/>
      <c r="AW437" s="176" t="s">
        <v>179</v>
      </c>
      <c r="AX437" s="177"/>
      <c r="AY437">
        <f>$AY$436</f>
        <v>0</v>
      </c>
    </row>
    <row r="438" spans="1:51" ht="23.25" hidden="1" customHeight="1" x14ac:dyDescent="0.15">
      <c r="A438" s="989"/>
      <c r="B438" s="253"/>
      <c r="C438" s="252"/>
      <c r="D438" s="253"/>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89"/>
      <c r="B439" s="253"/>
      <c r="C439" s="252"/>
      <c r="D439" s="253"/>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89"/>
      <c r="B440" s="253"/>
      <c r="C440" s="252"/>
      <c r="D440" s="253"/>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89"/>
      <c r="B441" s="253"/>
      <c r="C441" s="252"/>
      <c r="D441" s="253"/>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547</v>
      </c>
      <c r="AJ441" s="211"/>
      <c r="AK441" s="211"/>
      <c r="AL441" s="212"/>
      <c r="AM441" s="211" t="s">
        <v>548</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89"/>
      <c r="B442" s="253"/>
      <c r="C442" s="252"/>
      <c r="D442" s="253"/>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31"/>
      <c r="AR442" s="175"/>
      <c r="AS442" s="176" t="s">
        <v>233</v>
      </c>
      <c r="AT442" s="199"/>
      <c r="AU442" s="175"/>
      <c r="AV442" s="175"/>
      <c r="AW442" s="176" t="s">
        <v>179</v>
      </c>
      <c r="AX442" s="177"/>
      <c r="AY442">
        <f>$AY$441</f>
        <v>0</v>
      </c>
    </row>
    <row r="443" spans="1:51" ht="23.25" hidden="1" customHeight="1" x14ac:dyDescent="0.15">
      <c r="A443" s="989"/>
      <c r="B443" s="253"/>
      <c r="C443" s="252"/>
      <c r="D443" s="253"/>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89"/>
      <c r="B444" s="253"/>
      <c r="C444" s="252"/>
      <c r="D444" s="253"/>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89"/>
      <c r="B445" s="253"/>
      <c r="C445" s="252"/>
      <c r="D445" s="253"/>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89"/>
      <c r="B446" s="253"/>
      <c r="C446" s="252"/>
      <c r="D446" s="253"/>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547</v>
      </c>
      <c r="AJ446" s="211"/>
      <c r="AK446" s="211"/>
      <c r="AL446" s="212"/>
      <c r="AM446" s="211" t="s">
        <v>548</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89"/>
      <c r="B447" s="253"/>
      <c r="C447" s="252"/>
      <c r="D447" s="253"/>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31"/>
      <c r="AR447" s="175"/>
      <c r="AS447" s="176" t="s">
        <v>233</v>
      </c>
      <c r="AT447" s="199"/>
      <c r="AU447" s="175"/>
      <c r="AV447" s="175"/>
      <c r="AW447" s="176" t="s">
        <v>179</v>
      </c>
      <c r="AX447" s="177"/>
      <c r="AY447">
        <f>$AY$446</f>
        <v>0</v>
      </c>
    </row>
    <row r="448" spans="1:51" ht="23.25" hidden="1" customHeight="1" x14ac:dyDescent="0.15">
      <c r="A448" s="989"/>
      <c r="B448" s="253"/>
      <c r="C448" s="252"/>
      <c r="D448" s="253"/>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89"/>
      <c r="B449" s="253"/>
      <c r="C449" s="252"/>
      <c r="D449" s="253"/>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89"/>
      <c r="B450" s="253"/>
      <c r="C450" s="252"/>
      <c r="D450" s="253"/>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89"/>
      <c r="B451" s="253"/>
      <c r="C451" s="252"/>
      <c r="D451" s="253"/>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547</v>
      </c>
      <c r="AJ451" s="211"/>
      <c r="AK451" s="211"/>
      <c r="AL451" s="212"/>
      <c r="AM451" s="211" t="s">
        <v>548</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89"/>
      <c r="B452" s="253"/>
      <c r="C452" s="252"/>
      <c r="D452" s="253"/>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31"/>
      <c r="AR452" s="175"/>
      <c r="AS452" s="176" t="s">
        <v>233</v>
      </c>
      <c r="AT452" s="199"/>
      <c r="AU452" s="175"/>
      <c r="AV452" s="175"/>
      <c r="AW452" s="176" t="s">
        <v>179</v>
      </c>
      <c r="AX452" s="177"/>
      <c r="AY452">
        <f>$AY$451</f>
        <v>0</v>
      </c>
    </row>
    <row r="453" spans="1:51" ht="23.25" hidden="1" customHeight="1" x14ac:dyDescent="0.15">
      <c r="A453" s="989"/>
      <c r="B453" s="253"/>
      <c r="C453" s="252"/>
      <c r="D453" s="253"/>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89"/>
      <c r="B454" s="253"/>
      <c r="C454" s="252"/>
      <c r="D454" s="253"/>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89"/>
      <c r="B455" s="253"/>
      <c r="C455" s="252"/>
      <c r="D455" s="253"/>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989"/>
      <c r="B456" s="253"/>
      <c r="C456" s="252"/>
      <c r="D456" s="253"/>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547</v>
      </c>
      <c r="AJ456" s="211"/>
      <c r="AK456" s="211"/>
      <c r="AL456" s="212"/>
      <c r="AM456" s="211" t="s">
        <v>548</v>
      </c>
      <c r="AN456" s="211"/>
      <c r="AO456" s="211"/>
      <c r="AP456" s="212"/>
      <c r="AQ456" s="212" t="s">
        <v>232</v>
      </c>
      <c r="AR456" s="196"/>
      <c r="AS456" s="196"/>
      <c r="AT456" s="197"/>
      <c r="AU456" s="173" t="s">
        <v>134</v>
      </c>
      <c r="AV456" s="173"/>
      <c r="AW456" s="173"/>
      <c r="AX456" s="174"/>
      <c r="AY456">
        <f>COUNTA($G$458)</f>
        <v>0</v>
      </c>
    </row>
    <row r="457" spans="1:51" ht="18.75" customHeight="1" x14ac:dyDescent="0.15">
      <c r="A457" s="989"/>
      <c r="B457" s="253"/>
      <c r="C457" s="252"/>
      <c r="D457" s="253"/>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c r="AF457" s="175"/>
      <c r="AG457" s="176" t="s">
        <v>233</v>
      </c>
      <c r="AH457" s="199"/>
      <c r="AI457" s="213"/>
      <c r="AJ457" s="213"/>
      <c r="AK457" s="213"/>
      <c r="AL457" s="214"/>
      <c r="AM457" s="213"/>
      <c r="AN457" s="213"/>
      <c r="AO457" s="213"/>
      <c r="AP457" s="214"/>
      <c r="AQ457" s="231"/>
      <c r="AR457" s="175"/>
      <c r="AS457" s="176" t="s">
        <v>233</v>
      </c>
      <c r="AT457" s="199"/>
      <c r="AU457" s="175"/>
      <c r="AV457" s="175"/>
      <c r="AW457" s="176" t="s">
        <v>179</v>
      </c>
      <c r="AX457" s="177"/>
      <c r="AY457">
        <f>$AY$456</f>
        <v>0</v>
      </c>
    </row>
    <row r="458" spans="1:51" ht="23.25" customHeight="1" x14ac:dyDescent="0.15">
      <c r="A458" s="989"/>
      <c r="B458" s="253"/>
      <c r="C458" s="252"/>
      <c r="D458" s="253"/>
      <c r="E458" s="193"/>
      <c r="F458" s="194"/>
      <c r="G458" s="232"/>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c r="AC458" s="172"/>
      <c r="AD458" s="172"/>
      <c r="AE458" s="163"/>
      <c r="AF458" s="164"/>
      <c r="AG458" s="164"/>
      <c r="AH458" s="164"/>
      <c r="AI458" s="163"/>
      <c r="AJ458" s="164"/>
      <c r="AK458" s="164"/>
      <c r="AL458" s="164"/>
      <c r="AM458" s="163"/>
      <c r="AN458" s="164"/>
      <c r="AO458" s="164"/>
      <c r="AP458" s="165"/>
      <c r="AQ458" s="163"/>
      <c r="AR458" s="164"/>
      <c r="AS458" s="164"/>
      <c r="AT458" s="165"/>
      <c r="AU458" s="164"/>
      <c r="AV458" s="164"/>
      <c r="AW458" s="164"/>
      <c r="AX458" s="205"/>
      <c r="AY458">
        <f t="shared" ref="AY458:AY460" si="68">$AY$456</f>
        <v>0</v>
      </c>
    </row>
    <row r="459" spans="1:51" ht="23.25" customHeight="1" x14ac:dyDescent="0.15">
      <c r="A459" s="989"/>
      <c r="B459" s="253"/>
      <c r="C459" s="252"/>
      <c r="D459" s="253"/>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c r="AC459" s="221"/>
      <c r="AD459" s="221"/>
      <c r="AE459" s="163"/>
      <c r="AF459" s="164"/>
      <c r="AG459" s="164"/>
      <c r="AH459" s="165"/>
      <c r="AI459" s="163"/>
      <c r="AJ459" s="164"/>
      <c r="AK459" s="164"/>
      <c r="AL459" s="164"/>
      <c r="AM459" s="163"/>
      <c r="AN459" s="164"/>
      <c r="AO459" s="164"/>
      <c r="AP459" s="165"/>
      <c r="AQ459" s="163"/>
      <c r="AR459" s="164"/>
      <c r="AS459" s="164"/>
      <c r="AT459" s="165"/>
      <c r="AU459" s="164"/>
      <c r="AV459" s="164"/>
      <c r="AW459" s="164"/>
      <c r="AX459" s="205"/>
      <c r="AY459">
        <f t="shared" si="68"/>
        <v>0</v>
      </c>
    </row>
    <row r="460" spans="1:51" ht="23.25" customHeight="1" x14ac:dyDescent="0.15">
      <c r="A460" s="989"/>
      <c r="B460" s="253"/>
      <c r="C460" s="252"/>
      <c r="D460" s="253"/>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c r="AF460" s="164"/>
      <c r="AG460" s="164"/>
      <c r="AH460" s="165"/>
      <c r="AI460" s="163"/>
      <c r="AJ460" s="164"/>
      <c r="AK460" s="164"/>
      <c r="AL460" s="164"/>
      <c r="AM460" s="163"/>
      <c r="AN460" s="164"/>
      <c r="AO460" s="164"/>
      <c r="AP460" s="165"/>
      <c r="AQ460" s="163"/>
      <c r="AR460" s="164"/>
      <c r="AS460" s="164"/>
      <c r="AT460" s="165"/>
      <c r="AU460" s="164"/>
      <c r="AV460" s="164"/>
      <c r="AW460" s="164"/>
      <c r="AX460" s="205"/>
      <c r="AY460">
        <f t="shared" si="68"/>
        <v>0</v>
      </c>
    </row>
    <row r="461" spans="1:51" ht="18.75" hidden="1" customHeight="1" x14ac:dyDescent="0.15">
      <c r="A461" s="989"/>
      <c r="B461" s="253"/>
      <c r="C461" s="252"/>
      <c r="D461" s="253"/>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547</v>
      </c>
      <c r="AJ461" s="211"/>
      <c r="AK461" s="211"/>
      <c r="AL461" s="212"/>
      <c r="AM461" s="211" t="s">
        <v>548</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89"/>
      <c r="B462" s="253"/>
      <c r="C462" s="252"/>
      <c r="D462" s="253"/>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31"/>
      <c r="AR462" s="175"/>
      <c r="AS462" s="176" t="s">
        <v>233</v>
      </c>
      <c r="AT462" s="199"/>
      <c r="AU462" s="175"/>
      <c r="AV462" s="175"/>
      <c r="AW462" s="176" t="s">
        <v>179</v>
      </c>
      <c r="AX462" s="177"/>
      <c r="AY462">
        <f>$AY$461</f>
        <v>0</v>
      </c>
    </row>
    <row r="463" spans="1:51" ht="23.25" hidden="1" customHeight="1" x14ac:dyDescent="0.15">
      <c r="A463" s="989"/>
      <c r="B463" s="253"/>
      <c r="C463" s="252"/>
      <c r="D463" s="253"/>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89"/>
      <c r="B464" s="253"/>
      <c r="C464" s="252"/>
      <c r="D464" s="253"/>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89"/>
      <c r="B465" s="253"/>
      <c r="C465" s="252"/>
      <c r="D465" s="253"/>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89"/>
      <c r="B466" s="253"/>
      <c r="C466" s="252"/>
      <c r="D466" s="253"/>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547</v>
      </c>
      <c r="AJ466" s="211"/>
      <c r="AK466" s="211"/>
      <c r="AL466" s="212"/>
      <c r="AM466" s="211" t="s">
        <v>548</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89"/>
      <c r="B467" s="253"/>
      <c r="C467" s="252"/>
      <c r="D467" s="253"/>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31"/>
      <c r="AR467" s="175"/>
      <c r="AS467" s="176" t="s">
        <v>233</v>
      </c>
      <c r="AT467" s="199"/>
      <c r="AU467" s="175"/>
      <c r="AV467" s="175"/>
      <c r="AW467" s="176" t="s">
        <v>179</v>
      </c>
      <c r="AX467" s="177"/>
      <c r="AY467">
        <f>$AY$466</f>
        <v>0</v>
      </c>
    </row>
    <row r="468" spans="1:51" ht="23.25" hidden="1" customHeight="1" x14ac:dyDescent="0.15">
      <c r="A468" s="989"/>
      <c r="B468" s="253"/>
      <c r="C468" s="252"/>
      <c r="D468" s="253"/>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89"/>
      <c r="B469" s="253"/>
      <c r="C469" s="252"/>
      <c r="D469" s="253"/>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89"/>
      <c r="B470" s="253"/>
      <c r="C470" s="252"/>
      <c r="D470" s="253"/>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89"/>
      <c r="B471" s="253"/>
      <c r="C471" s="252"/>
      <c r="D471" s="253"/>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547</v>
      </c>
      <c r="AJ471" s="211"/>
      <c r="AK471" s="211"/>
      <c r="AL471" s="212"/>
      <c r="AM471" s="211" t="s">
        <v>548</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89"/>
      <c r="B472" s="253"/>
      <c r="C472" s="252"/>
      <c r="D472" s="253"/>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31"/>
      <c r="AR472" s="175"/>
      <c r="AS472" s="176" t="s">
        <v>233</v>
      </c>
      <c r="AT472" s="199"/>
      <c r="AU472" s="175"/>
      <c r="AV472" s="175"/>
      <c r="AW472" s="176" t="s">
        <v>179</v>
      </c>
      <c r="AX472" s="177"/>
      <c r="AY472">
        <f>$AY$471</f>
        <v>0</v>
      </c>
    </row>
    <row r="473" spans="1:51" ht="23.25" hidden="1" customHeight="1" x14ac:dyDescent="0.15">
      <c r="A473" s="989"/>
      <c r="B473" s="253"/>
      <c r="C473" s="252"/>
      <c r="D473" s="253"/>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89"/>
      <c r="B474" s="253"/>
      <c r="C474" s="252"/>
      <c r="D474" s="253"/>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89"/>
      <c r="B475" s="253"/>
      <c r="C475" s="252"/>
      <c r="D475" s="253"/>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89"/>
      <c r="B476" s="253"/>
      <c r="C476" s="252"/>
      <c r="D476" s="253"/>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547</v>
      </c>
      <c r="AJ476" s="211"/>
      <c r="AK476" s="211"/>
      <c r="AL476" s="212"/>
      <c r="AM476" s="211" t="s">
        <v>548</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89"/>
      <c r="B477" s="253"/>
      <c r="C477" s="252"/>
      <c r="D477" s="253"/>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31"/>
      <c r="AR477" s="175"/>
      <c r="AS477" s="176" t="s">
        <v>233</v>
      </c>
      <c r="AT477" s="199"/>
      <c r="AU477" s="175"/>
      <c r="AV477" s="175"/>
      <c r="AW477" s="176" t="s">
        <v>179</v>
      </c>
      <c r="AX477" s="177"/>
      <c r="AY477">
        <f>$AY$476</f>
        <v>0</v>
      </c>
    </row>
    <row r="478" spans="1:51" ht="23.25" hidden="1" customHeight="1" x14ac:dyDescent="0.15">
      <c r="A478" s="989"/>
      <c r="B478" s="253"/>
      <c r="C478" s="252"/>
      <c r="D478" s="253"/>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89"/>
      <c r="B479" s="253"/>
      <c r="C479" s="252"/>
      <c r="D479" s="253"/>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89"/>
      <c r="B480" s="253"/>
      <c r="C480" s="252"/>
      <c r="D480" s="253"/>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x14ac:dyDescent="0.15">
      <c r="A481" s="989"/>
      <c r="B481" s="253"/>
      <c r="C481" s="252"/>
      <c r="D481" s="253"/>
      <c r="E481" s="184" t="s">
        <v>409</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989"/>
      <c r="B482" s="253"/>
      <c r="C482" s="252"/>
      <c r="D482" s="253"/>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989"/>
      <c r="B483" s="253"/>
      <c r="C483" s="252"/>
      <c r="D483" s="25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989"/>
      <c r="B484" s="253"/>
      <c r="C484" s="252"/>
      <c r="D484" s="253"/>
      <c r="E484" s="239" t="s">
        <v>404</v>
      </c>
      <c r="F484" s="240"/>
      <c r="G484" s="241" t="s">
        <v>252</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547</v>
      </c>
      <c r="AJ485" s="211"/>
      <c r="AK485" s="211"/>
      <c r="AL485" s="212"/>
      <c r="AM485" s="211" t="s">
        <v>548</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89"/>
      <c r="B486" s="253"/>
      <c r="C486" s="252"/>
      <c r="D486" s="253"/>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31"/>
      <c r="AR486" s="175"/>
      <c r="AS486" s="176" t="s">
        <v>233</v>
      </c>
      <c r="AT486" s="199"/>
      <c r="AU486" s="175"/>
      <c r="AV486" s="175"/>
      <c r="AW486" s="176" t="s">
        <v>179</v>
      </c>
      <c r="AX486" s="177"/>
      <c r="AY486">
        <f>$AY$485</f>
        <v>0</v>
      </c>
    </row>
    <row r="487" spans="1:51" ht="23.25" hidden="1" customHeight="1" x14ac:dyDescent="0.15">
      <c r="A487" s="989"/>
      <c r="B487" s="253"/>
      <c r="C487" s="252"/>
      <c r="D487" s="253"/>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89"/>
      <c r="B488" s="253"/>
      <c r="C488" s="252"/>
      <c r="D488" s="253"/>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89"/>
      <c r="B489" s="253"/>
      <c r="C489" s="252"/>
      <c r="D489" s="253"/>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89"/>
      <c r="B490" s="253"/>
      <c r="C490" s="252"/>
      <c r="D490" s="253"/>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547</v>
      </c>
      <c r="AJ490" s="211"/>
      <c r="AK490" s="211"/>
      <c r="AL490" s="212"/>
      <c r="AM490" s="211" t="s">
        <v>548</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89"/>
      <c r="B491" s="253"/>
      <c r="C491" s="252"/>
      <c r="D491" s="253"/>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31"/>
      <c r="AR491" s="175"/>
      <c r="AS491" s="176" t="s">
        <v>233</v>
      </c>
      <c r="AT491" s="199"/>
      <c r="AU491" s="175"/>
      <c r="AV491" s="175"/>
      <c r="AW491" s="176" t="s">
        <v>179</v>
      </c>
      <c r="AX491" s="177"/>
      <c r="AY491">
        <f>$AY$490</f>
        <v>0</v>
      </c>
    </row>
    <row r="492" spans="1:51" ht="23.25" hidden="1" customHeight="1" x14ac:dyDescent="0.15">
      <c r="A492" s="989"/>
      <c r="B492" s="253"/>
      <c r="C492" s="252"/>
      <c r="D492" s="253"/>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89"/>
      <c r="B493" s="253"/>
      <c r="C493" s="252"/>
      <c r="D493" s="253"/>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89"/>
      <c r="B494" s="253"/>
      <c r="C494" s="252"/>
      <c r="D494" s="253"/>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89"/>
      <c r="B495" s="253"/>
      <c r="C495" s="252"/>
      <c r="D495" s="253"/>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547</v>
      </c>
      <c r="AJ495" s="211"/>
      <c r="AK495" s="211"/>
      <c r="AL495" s="212"/>
      <c r="AM495" s="211" t="s">
        <v>548</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89"/>
      <c r="B496" s="253"/>
      <c r="C496" s="252"/>
      <c r="D496" s="253"/>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31"/>
      <c r="AR496" s="175"/>
      <c r="AS496" s="176" t="s">
        <v>233</v>
      </c>
      <c r="AT496" s="199"/>
      <c r="AU496" s="175"/>
      <c r="AV496" s="175"/>
      <c r="AW496" s="176" t="s">
        <v>179</v>
      </c>
      <c r="AX496" s="177"/>
      <c r="AY496">
        <f>$AY$495</f>
        <v>0</v>
      </c>
    </row>
    <row r="497" spans="1:51" ht="23.25" hidden="1" customHeight="1" x14ac:dyDescent="0.15">
      <c r="A497" s="989"/>
      <c r="B497" s="253"/>
      <c r="C497" s="252"/>
      <c r="D497" s="253"/>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89"/>
      <c r="B498" s="253"/>
      <c r="C498" s="252"/>
      <c r="D498" s="253"/>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89"/>
      <c r="B499" s="253"/>
      <c r="C499" s="252"/>
      <c r="D499" s="253"/>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89"/>
      <c r="B500" s="253"/>
      <c r="C500" s="252"/>
      <c r="D500" s="253"/>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547</v>
      </c>
      <c r="AJ500" s="211"/>
      <c r="AK500" s="211"/>
      <c r="AL500" s="212"/>
      <c r="AM500" s="211" t="s">
        <v>548</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89"/>
      <c r="B501" s="253"/>
      <c r="C501" s="252"/>
      <c r="D501" s="253"/>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31"/>
      <c r="AR501" s="175"/>
      <c r="AS501" s="176" t="s">
        <v>233</v>
      </c>
      <c r="AT501" s="199"/>
      <c r="AU501" s="175"/>
      <c r="AV501" s="175"/>
      <c r="AW501" s="176" t="s">
        <v>179</v>
      </c>
      <c r="AX501" s="177"/>
      <c r="AY501">
        <f>$AY$500</f>
        <v>0</v>
      </c>
    </row>
    <row r="502" spans="1:51" ht="23.25" hidden="1" customHeight="1" x14ac:dyDescent="0.15">
      <c r="A502" s="989"/>
      <c r="B502" s="253"/>
      <c r="C502" s="252"/>
      <c r="D502" s="253"/>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89"/>
      <c r="B503" s="253"/>
      <c r="C503" s="252"/>
      <c r="D503" s="253"/>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89"/>
      <c r="B504" s="253"/>
      <c r="C504" s="252"/>
      <c r="D504" s="253"/>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89"/>
      <c r="B505" s="253"/>
      <c r="C505" s="252"/>
      <c r="D505" s="253"/>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547</v>
      </c>
      <c r="AJ505" s="211"/>
      <c r="AK505" s="211"/>
      <c r="AL505" s="212"/>
      <c r="AM505" s="211" t="s">
        <v>548</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89"/>
      <c r="B506" s="253"/>
      <c r="C506" s="252"/>
      <c r="D506" s="253"/>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31"/>
      <c r="AR506" s="175"/>
      <c r="AS506" s="176" t="s">
        <v>233</v>
      </c>
      <c r="AT506" s="199"/>
      <c r="AU506" s="175"/>
      <c r="AV506" s="175"/>
      <c r="AW506" s="176" t="s">
        <v>179</v>
      </c>
      <c r="AX506" s="177"/>
      <c r="AY506">
        <f>$AY$505</f>
        <v>0</v>
      </c>
    </row>
    <row r="507" spans="1:51" ht="23.25" hidden="1" customHeight="1" x14ac:dyDescent="0.15">
      <c r="A507" s="989"/>
      <c r="B507" s="253"/>
      <c r="C507" s="252"/>
      <c r="D507" s="253"/>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89"/>
      <c r="B508" s="253"/>
      <c r="C508" s="252"/>
      <c r="D508" s="253"/>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89"/>
      <c r="B509" s="253"/>
      <c r="C509" s="252"/>
      <c r="D509" s="253"/>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89"/>
      <c r="B510" s="253"/>
      <c r="C510" s="252"/>
      <c r="D510" s="253"/>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547</v>
      </c>
      <c r="AJ510" s="211"/>
      <c r="AK510" s="211"/>
      <c r="AL510" s="212"/>
      <c r="AM510" s="211" t="s">
        <v>548</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89"/>
      <c r="B511" s="253"/>
      <c r="C511" s="252"/>
      <c r="D511" s="253"/>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31"/>
      <c r="AR511" s="175"/>
      <c r="AS511" s="176" t="s">
        <v>233</v>
      </c>
      <c r="AT511" s="199"/>
      <c r="AU511" s="175"/>
      <c r="AV511" s="175"/>
      <c r="AW511" s="176" t="s">
        <v>179</v>
      </c>
      <c r="AX511" s="177"/>
      <c r="AY511">
        <f>$AY$510</f>
        <v>0</v>
      </c>
    </row>
    <row r="512" spans="1:51" ht="23.25" hidden="1" customHeight="1" x14ac:dyDescent="0.15">
      <c r="A512" s="989"/>
      <c r="B512" s="253"/>
      <c r="C512" s="252"/>
      <c r="D512" s="253"/>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89"/>
      <c r="B513" s="253"/>
      <c r="C513" s="252"/>
      <c r="D513" s="253"/>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89"/>
      <c r="B514" s="253"/>
      <c r="C514" s="252"/>
      <c r="D514" s="253"/>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89"/>
      <c r="B515" s="253"/>
      <c r="C515" s="252"/>
      <c r="D515" s="253"/>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547</v>
      </c>
      <c r="AJ515" s="211"/>
      <c r="AK515" s="211"/>
      <c r="AL515" s="212"/>
      <c r="AM515" s="211" t="s">
        <v>548</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89"/>
      <c r="B516" s="253"/>
      <c r="C516" s="252"/>
      <c r="D516" s="253"/>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31"/>
      <c r="AR516" s="175"/>
      <c r="AS516" s="176" t="s">
        <v>233</v>
      </c>
      <c r="AT516" s="199"/>
      <c r="AU516" s="175"/>
      <c r="AV516" s="175"/>
      <c r="AW516" s="176" t="s">
        <v>179</v>
      </c>
      <c r="AX516" s="177"/>
      <c r="AY516">
        <f>$AY$515</f>
        <v>0</v>
      </c>
    </row>
    <row r="517" spans="1:51" ht="23.25" hidden="1" customHeight="1" x14ac:dyDescent="0.15">
      <c r="A517" s="989"/>
      <c r="B517" s="253"/>
      <c r="C517" s="252"/>
      <c r="D517" s="253"/>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89"/>
      <c r="B518" s="253"/>
      <c r="C518" s="252"/>
      <c r="D518" s="253"/>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89"/>
      <c r="B519" s="253"/>
      <c r="C519" s="252"/>
      <c r="D519" s="253"/>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89"/>
      <c r="B520" s="253"/>
      <c r="C520" s="252"/>
      <c r="D520" s="253"/>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547</v>
      </c>
      <c r="AJ520" s="211"/>
      <c r="AK520" s="211"/>
      <c r="AL520" s="212"/>
      <c r="AM520" s="211" t="s">
        <v>548</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89"/>
      <c r="B521" s="253"/>
      <c r="C521" s="252"/>
      <c r="D521" s="253"/>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31"/>
      <c r="AR521" s="175"/>
      <c r="AS521" s="176" t="s">
        <v>233</v>
      </c>
      <c r="AT521" s="199"/>
      <c r="AU521" s="175"/>
      <c r="AV521" s="175"/>
      <c r="AW521" s="176" t="s">
        <v>179</v>
      </c>
      <c r="AX521" s="177"/>
      <c r="AY521">
        <f>$AY$520</f>
        <v>0</v>
      </c>
    </row>
    <row r="522" spans="1:51" ht="23.25" hidden="1" customHeight="1" x14ac:dyDescent="0.15">
      <c r="A522" s="989"/>
      <c r="B522" s="253"/>
      <c r="C522" s="252"/>
      <c r="D522" s="253"/>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89"/>
      <c r="B523" s="253"/>
      <c r="C523" s="252"/>
      <c r="D523" s="253"/>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89"/>
      <c r="B524" s="253"/>
      <c r="C524" s="252"/>
      <c r="D524" s="253"/>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89"/>
      <c r="B525" s="253"/>
      <c r="C525" s="252"/>
      <c r="D525" s="253"/>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547</v>
      </c>
      <c r="AJ525" s="211"/>
      <c r="AK525" s="211"/>
      <c r="AL525" s="212"/>
      <c r="AM525" s="211" t="s">
        <v>548</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89"/>
      <c r="B526" s="253"/>
      <c r="C526" s="252"/>
      <c r="D526" s="253"/>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31"/>
      <c r="AR526" s="175"/>
      <c r="AS526" s="176" t="s">
        <v>233</v>
      </c>
      <c r="AT526" s="199"/>
      <c r="AU526" s="175"/>
      <c r="AV526" s="175"/>
      <c r="AW526" s="176" t="s">
        <v>179</v>
      </c>
      <c r="AX526" s="177"/>
      <c r="AY526">
        <f>$AY$525</f>
        <v>0</v>
      </c>
    </row>
    <row r="527" spans="1:51" ht="23.25" hidden="1" customHeight="1" x14ac:dyDescent="0.15">
      <c r="A527" s="989"/>
      <c r="B527" s="253"/>
      <c r="C527" s="252"/>
      <c r="D527" s="253"/>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89"/>
      <c r="B528" s="253"/>
      <c r="C528" s="252"/>
      <c r="D528" s="253"/>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89"/>
      <c r="B529" s="253"/>
      <c r="C529" s="252"/>
      <c r="D529" s="253"/>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89"/>
      <c r="B530" s="253"/>
      <c r="C530" s="252"/>
      <c r="D530" s="253"/>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547</v>
      </c>
      <c r="AJ530" s="211"/>
      <c r="AK530" s="211"/>
      <c r="AL530" s="212"/>
      <c r="AM530" s="211" t="s">
        <v>548</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89"/>
      <c r="B531" s="253"/>
      <c r="C531" s="252"/>
      <c r="D531" s="253"/>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31"/>
      <c r="AR531" s="175"/>
      <c r="AS531" s="176" t="s">
        <v>233</v>
      </c>
      <c r="AT531" s="199"/>
      <c r="AU531" s="175"/>
      <c r="AV531" s="175"/>
      <c r="AW531" s="176" t="s">
        <v>179</v>
      </c>
      <c r="AX531" s="177"/>
      <c r="AY531">
        <f>$AY$530</f>
        <v>0</v>
      </c>
    </row>
    <row r="532" spans="1:51" ht="23.25" hidden="1" customHeight="1" x14ac:dyDescent="0.15">
      <c r="A532" s="989"/>
      <c r="B532" s="253"/>
      <c r="C532" s="252"/>
      <c r="D532" s="253"/>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89"/>
      <c r="B533" s="253"/>
      <c r="C533" s="252"/>
      <c r="D533" s="253"/>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89"/>
      <c r="B534" s="253"/>
      <c r="C534" s="252"/>
      <c r="D534" s="253"/>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89"/>
      <c r="B535" s="253"/>
      <c r="C535" s="252"/>
      <c r="D535" s="253"/>
      <c r="E535" s="184" t="s">
        <v>410</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89"/>
      <c r="B536" s="253"/>
      <c r="C536" s="252"/>
      <c r="D536" s="25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89"/>
      <c r="B537" s="253"/>
      <c r="C537" s="252"/>
      <c r="D537" s="25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89"/>
      <c r="B538" s="253"/>
      <c r="C538" s="252"/>
      <c r="D538" s="253"/>
      <c r="E538" s="239" t="s">
        <v>405</v>
      </c>
      <c r="F538" s="240"/>
      <c r="G538" s="241" t="s">
        <v>252</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547</v>
      </c>
      <c r="AJ539" s="211"/>
      <c r="AK539" s="211"/>
      <c r="AL539" s="212"/>
      <c r="AM539" s="211" t="s">
        <v>548</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89"/>
      <c r="B540" s="253"/>
      <c r="C540" s="252"/>
      <c r="D540" s="253"/>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31"/>
      <c r="AR540" s="175"/>
      <c r="AS540" s="176" t="s">
        <v>233</v>
      </c>
      <c r="AT540" s="199"/>
      <c r="AU540" s="175"/>
      <c r="AV540" s="175"/>
      <c r="AW540" s="176" t="s">
        <v>179</v>
      </c>
      <c r="AX540" s="177"/>
      <c r="AY540">
        <f>$AY$539</f>
        <v>0</v>
      </c>
    </row>
    <row r="541" spans="1:51" ht="23.25" hidden="1" customHeight="1" x14ac:dyDescent="0.15">
      <c r="A541" s="989"/>
      <c r="B541" s="253"/>
      <c r="C541" s="252"/>
      <c r="D541" s="253"/>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89"/>
      <c r="B542" s="253"/>
      <c r="C542" s="252"/>
      <c r="D542" s="253"/>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89"/>
      <c r="B543" s="253"/>
      <c r="C543" s="252"/>
      <c r="D543" s="253"/>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89"/>
      <c r="B544" s="253"/>
      <c r="C544" s="252"/>
      <c r="D544" s="253"/>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547</v>
      </c>
      <c r="AJ544" s="211"/>
      <c r="AK544" s="211"/>
      <c r="AL544" s="212"/>
      <c r="AM544" s="211" t="s">
        <v>548</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89"/>
      <c r="B545" s="253"/>
      <c r="C545" s="252"/>
      <c r="D545" s="253"/>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31"/>
      <c r="AR545" s="175"/>
      <c r="AS545" s="176" t="s">
        <v>233</v>
      </c>
      <c r="AT545" s="199"/>
      <c r="AU545" s="175"/>
      <c r="AV545" s="175"/>
      <c r="AW545" s="176" t="s">
        <v>179</v>
      </c>
      <c r="AX545" s="177"/>
      <c r="AY545">
        <f>$AY$544</f>
        <v>0</v>
      </c>
    </row>
    <row r="546" spans="1:51" ht="23.25" hidden="1" customHeight="1" x14ac:dyDescent="0.15">
      <c r="A546" s="989"/>
      <c r="B546" s="253"/>
      <c r="C546" s="252"/>
      <c r="D546" s="253"/>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89"/>
      <c r="B547" s="253"/>
      <c r="C547" s="252"/>
      <c r="D547" s="253"/>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89"/>
      <c r="B548" s="253"/>
      <c r="C548" s="252"/>
      <c r="D548" s="253"/>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89"/>
      <c r="B549" s="253"/>
      <c r="C549" s="252"/>
      <c r="D549" s="253"/>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547</v>
      </c>
      <c r="AJ549" s="211"/>
      <c r="AK549" s="211"/>
      <c r="AL549" s="212"/>
      <c r="AM549" s="211" t="s">
        <v>548</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89"/>
      <c r="B550" s="253"/>
      <c r="C550" s="252"/>
      <c r="D550" s="253"/>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31"/>
      <c r="AR550" s="175"/>
      <c r="AS550" s="176" t="s">
        <v>233</v>
      </c>
      <c r="AT550" s="199"/>
      <c r="AU550" s="175"/>
      <c r="AV550" s="175"/>
      <c r="AW550" s="176" t="s">
        <v>179</v>
      </c>
      <c r="AX550" s="177"/>
      <c r="AY550">
        <f>$AY$549</f>
        <v>0</v>
      </c>
    </row>
    <row r="551" spans="1:51" ht="23.25" hidden="1" customHeight="1" x14ac:dyDescent="0.15">
      <c r="A551" s="989"/>
      <c r="B551" s="253"/>
      <c r="C551" s="252"/>
      <c r="D551" s="253"/>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89"/>
      <c r="B552" s="253"/>
      <c r="C552" s="252"/>
      <c r="D552" s="253"/>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89"/>
      <c r="B553" s="253"/>
      <c r="C553" s="252"/>
      <c r="D553" s="253"/>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89"/>
      <c r="B554" s="253"/>
      <c r="C554" s="252"/>
      <c r="D554" s="253"/>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547</v>
      </c>
      <c r="AJ554" s="211"/>
      <c r="AK554" s="211"/>
      <c r="AL554" s="212"/>
      <c r="AM554" s="211" t="s">
        <v>548</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89"/>
      <c r="B555" s="253"/>
      <c r="C555" s="252"/>
      <c r="D555" s="253"/>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31"/>
      <c r="AR555" s="175"/>
      <c r="AS555" s="176" t="s">
        <v>233</v>
      </c>
      <c r="AT555" s="199"/>
      <c r="AU555" s="175"/>
      <c r="AV555" s="175"/>
      <c r="AW555" s="176" t="s">
        <v>179</v>
      </c>
      <c r="AX555" s="177"/>
      <c r="AY555">
        <f>$AY$554</f>
        <v>0</v>
      </c>
    </row>
    <row r="556" spans="1:51" ht="23.25" hidden="1" customHeight="1" x14ac:dyDescent="0.15">
      <c r="A556" s="989"/>
      <c r="B556" s="253"/>
      <c r="C556" s="252"/>
      <c r="D556" s="253"/>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89"/>
      <c r="B557" s="253"/>
      <c r="C557" s="252"/>
      <c r="D557" s="253"/>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89"/>
      <c r="B558" s="253"/>
      <c r="C558" s="252"/>
      <c r="D558" s="253"/>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89"/>
      <c r="B559" s="253"/>
      <c r="C559" s="252"/>
      <c r="D559" s="253"/>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547</v>
      </c>
      <c r="AJ559" s="211"/>
      <c r="AK559" s="211"/>
      <c r="AL559" s="212"/>
      <c r="AM559" s="211" t="s">
        <v>548</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89"/>
      <c r="B560" s="253"/>
      <c r="C560" s="252"/>
      <c r="D560" s="253"/>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31"/>
      <c r="AR560" s="175"/>
      <c r="AS560" s="176" t="s">
        <v>233</v>
      </c>
      <c r="AT560" s="199"/>
      <c r="AU560" s="175"/>
      <c r="AV560" s="175"/>
      <c r="AW560" s="176" t="s">
        <v>179</v>
      </c>
      <c r="AX560" s="177"/>
      <c r="AY560">
        <f>$AY$559</f>
        <v>0</v>
      </c>
    </row>
    <row r="561" spans="1:51" ht="23.25" hidden="1" customHeight="1" x14ac:dyDescent="0.15">
      <c r="A561" s="989"/>
      <c r="B561" s="253"/>
      <c r="C561" s="252"/>
      <c r="D561" s="253"/>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89"/>
      <c r="B562" s="253"/>
      <c r="C562" s="252"/>
      <c r="D562" s="253"/>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89"/>
      <c r="B563" s="253"/>
      <c r="C563" s="252"/>
      <c r="D563" s="253"/>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89"/>
      <c r="B564" s="253"/>
      <c r="C564" s="252"/>
      <c r="D564" s="253"/>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547</v>
      </c>
      <c r="AJ564" s="211"/>
      <c r="AK564" s="211"/>
      <c r="AL564" s="212"/>
      <c r="AM564" s="211" t="s">
        <v>548</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89"/>
      <c r="B565" s="253"/>
      <c r="C565" s="252"/>
      <c r="D565" s="253"/>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31"/>
      <c r="AR565" s="175"/>
      <c r="AS565" s="176" t="s">
        <v>233</v>
      </c>
      <c r="AT565" s="199"/>
      <c r="AU565" s="175"/>
      <c r="AV565" s="175"/>
      <c r="AW565" s="176" t="s">
        <v>179</v>
      </c>
      <c r="AX565" s="177"/>
      <c r="AY565">
        <f>$AY$564</f>
        <v>0</v>
      </c>
    </row>
    <row r="566" spans="1:51" ht="23.25" hidden="1" customHeight="1" x14ac:dyDescent="0.15">
      <c r="A566" s="989"/>
      <c r="B566" s="253"/>
      <c r="C566" s="252"/>
      <c r="D566" s="253"/>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89"/>
      <c r="B567" s="253"/>
      <c r="C567" s="252"/>
      <c r="D567" s="253"/>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89"/>
      <c r="B568" s="253"/>
      <c r="C568" s="252"/>
      <c r="D568" s="253"/>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89"/>
      <c r="B569" s="253"/>
      <c r="C569" s="252"/>
      <c r="D569" s="253"/>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547</v>
      </c>
      <c r="AJ569" s="211"/>
      <c r="AK569" s="211"/>
      <c r="AL569" s="212"/>
      <c r="AM569" s="211" t="s">
        <v>548</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89"/>
      <c r="B570" s="253"/>
      <c r="C570" s="252"/>
      <c r="D570" s="253"/>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31"/>
      <c r="AR570" s="175"/>
      <c r="AS570" s="176" t="s">
        <v>233</v>
      </c>
      <c r="AT570" s="199"/>
      <c r="AU570" s="175"/>
      <c r="AV570" s="175"/>
      <c r="AW570" s="176" t="s">
        <v>179</v>
      </c>
      <c r="AX570" s="177"/>
      <c r="AY570">
        <f>$AY$569</f>
        <v>0</v>
      </c>
    </row>
    <row r="571" spans="1:51" ht="23.25" hidden="1" customHeight="1" x14ac:dyDescent="0.15">
      <c r="A571" s="989"/>
      <c r="B571" s="253"/>
      <c r="C571" s="252"/>
      <c r="D571" s="253"/>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89"/>
      <c r="B572" s="253"/>
      <c r="C572" s="252"/>
      <c r="D572" s="253"/>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89"/>
      <c r="B573" s="253"/>
      <c r="C573" s="252"/>
      <c r="D573" s="253"/>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89"/>
      <c r="B574" s="253"/>
      <c r="C574" s="252"/>
      <c r="D574" s="253"/>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547</v>
      </c>
      <c r="AJ574" s="211"/>
      <c r="AK574" s="211"/>
      <c r="AL574" s="212"/>
      <c r="AM574" s="211" t="s">
        <v>548</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89"/>
      <c r="B575" s="253"/>
      <c r="C575" s="252"/>
      <c r="D575" s="253"/>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31"/>
      <c r="AR575" s="175"/>
      <c r="AS575" s="176" t="s">
        <v>233</v>
      </c>
      <c r="AT575" s="199"/>
      <c r="AU575" s="175"/>
      <c r="AV575" s="175"/>
      <c r="AW575" s="176" t="s">
        <v>179</v>
      </c>
      <c r="AX575" s="177"/>
      <c r="AY575">
        <f>$AY$574</f>
        <v>0</v>
      </c>
    </row>
    <row r="576" spans="1:51" ht="23.25" hidden="1" customHeight="1" x14ac:dyDescent="0.15">
      <c r="A576" s="989"/>
      <c r="B576" s="253"/>
      <c r="C576" s="252"/>
      <c r="D576" s="253"/>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89"/>
      <c r="B577" s="253"/>
      <c r="C577" s="252"/>
      <c r="D577" s="253"/>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89"/>
      <c r="B578" s="253"/>
      <c r="C578" s="252"/>
      <c r="D578" s="253"/>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89"/>
      <c r="B579" s="253"/>
      <c r="C579" s="252"/>
      <c r="D579" s="253"/>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547</v>
      </c>
      <c r="AJ579" s="211"/>
      <c r="AK579" s="211"/>
      <c r="AL579" s="212"/>
      <c r="AM579" s="211" t="s">
        <v>548</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89"/>
      <c r="B580" s="253"/>
      <c r="C580" s="252"/>
      <c r="D580" s="253"/>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31"/>
      <c r="AR580" s="175"/>
      <c r="AS580" s="176" t="s">
        <v>233</v>
      </c>
      <c r="AT580" s="199"/>
      <c r="AU580" s="175"/>
      <c r="AV580" s="175"/>
      <c r="AW580" s="176" t="s">
        <v>179</v>
      </c>
      <c r="AX580" s="177"/>
      <c r="AY580">
        <f>$AY$579</f>
        <v>0</v>
      </c>
    </row>
    <row r="581" spans="1:51" ht="23.25" hidden="1" customHeight="1" x14ac:dyDescent="0.15">
      <c r="A581" s="989"/>
      <c r="B581" s="253"/>
      <c r="C581" s="252"/>
      <c r="D581" s="253"/>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89"/>
      <c r="B582" s="253"/>
      <c r="C582" s="252"/>
      <c r="D582" s="253"/>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89"/>
      <c r="B583" s="253"/>
      <c r="C583" s="252"/>
      <c r="D583" s="253"/>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89"/>
      <c r="B584" s="253"/>
      <c r="C584" s="252"/>
      <c r="D584" s="253"/>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547</v>
      </c>
      <c r="AJ584" s="211"/>
      <c r="AK584" s="211"/>
      <c r="AL584" s="212"/>
      <c r="AM584" s="211" t="s">
        <v>548</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89"/>
      <c r="B585" s="253"/>
      <c r="C585" s="252"/>
      <c r="D585" s="253"/>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31"/>
      <c r="AR585" s="175"/>
      <c r="AS585" s="176" t="s">
        <v>233</v>
      </c>
      <c r="AT585" s="199"/>
      <c r="AU585" s="175"/>
      <c r="AV585" s="175"/>
      <c r="AW585" s="176" t="s">
        <v>179</v>
      </c>
      <c r="AX585" s="177"/>
      <c r="AY585">
        <f>$AY$584</f>
        <v>0</v>
      </c>
    </row>
    <row r="586" spans="1:51" ht="23.25" hidden="1" customHeight="1" x14ac:dyDescent="0.15">
      <c r="A586" s="989"/>
      <c r="B586" s="253"/>
      <c r="C586" s="252"/>
      <c r="D586" s="253"/>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89"/>
      <c r="B587" s="253"/>
      <c r="C587" s="252"/>
      <c r="D587" s="253"/>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89"/>
      <c r="B588" s="253"/>
      <c r="C588" s="252"/>
      <c r="D588" s="253"/>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89"/>
      <c r="B589" s="253"/>
      <c r="C589" s="252"/>
      <c r="D589" s="253"/>
      <c r="E589" s="184" t="s">
        <v>410</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89"/>
      <c r="B590" s="253"/>
      <c r="C590" s="252"/>
      <c r="D590" s="25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89"/>
      <c r="B591" s="253"/>
      <c r="C591" s="252"/>
      <c r="D591" s="25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89"/>
      <c r="B592" s="253"/>
      <c r="C592" s="252"/>
      <c r="D592" s="253"/>
      <c r="E592" s="239" t="s">
        <v>404</v>
      </c>
      <c r="F592" s="240"/>
      <c r="G592" s="241" t="s">
        <v>252</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547</v>
      </c>
      <c r="AJ593" s="211"/>
      <c r="AK593" s="211"/>
      <c r="AL593" s="212"/>
      <c r="AM593" s="211" t="s">
        <v>548</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89"/>
      <c r="B594" s="253"/>
      <c r="C594" s="252"/>
      <c r="D594" s="253"/>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31"/>
      <c r="AR594" s="175"/>
      <c r="AS594" s="176" t="s">
        <v>233</v>
      </c>
      <c r="AT594" s="199"/>
      <c r="AU594" s="175"/>
      <c r="AV594" s="175"/>
      <c r="AW594" s="176" t="s">
        <v>179</v>
      </c>
      <c r="AX594" s="177"/>
      <c r="AY594">
        <f>$AY$593</f>
        <v>0</v>
      </c>
    </row>
    <row r="595" spans="1:51" ht="23.25" hidden="1" customHeight="1" x14ac:dyDescent="0.15">
      <c r="A595" s="989"/>
      <c r="B595" s="253"/>
      <c r="C595" s="252"/>
      <c r="D595" s="253"/>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89"/>
      <c r="B596" s="253"/>
      <c r="C596" s="252"/>
      <c r="D596" s="253"/>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89"/>
      <c r="B597" s="253"/>
      <c r="C597" s="252"/>
      <c r="D597" s="253"/>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89"/>
      <c r="B598" s="253"/>
      <c r="C598" s="252"/>
      <c r="D598" s="253"/>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547</v>
      </c>
      <c r="AJ598" s="211"/>
      <c r="AK598" s="211"/>
      <c r="AL598" s="212"/>
      <c r="AM598" s="211" t="s">
        <v>548</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89"/>
      <c r="B599" s="253"/>
      <c r="C599" s="252"/>
      <c r="D599" s="253"/>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31"/>
      <c r="AR599" s="175"/>
      <c r="AS599" s="176" t="s">
        <v>233</v>
      </c>
      <c r="AT599" s="199"/>
      <c r="AU599" s="175"/>
      <c r="AV599" s="175"/>
      <c r="AW599" s="176" t="s">
        <v>179</v>
      </c>
      <c r="AX599" s="177"/>
      <c r="AY599">
        <f>$AY$598</f>
        <v>0</v>
      </c>
    </row>
    <row r="600" spans="1:51" ht="23.25" hidden="1" customHeight="1" x14ac:dyDescent="0.15">
      <c r="A600" s="989"/>
      <c r="B600" s="253"/>
      <c r="C600" s="252"/>
      <c r="D600" s="253"/>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89"/>
      <c r="B601" s="253"/>
      <c r="C601" s="252"/>
      <c r="D601" s="253"/>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89"/>
      <c r="B602" s="253"/>
      <c r="C602" s="252"/>
      <c r="D602" s="253"/>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89"/>
      <c r="B603" s="253"/>
      <c r="C603" s="252"/>
      <c r="D603" s="253"/>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547</v>
      </c>
      <c r="AJ603" s="211"/>
      <c r="AK603" s="211"/>
      <c r="AL603" s="212"/>
      <c r="AM603" s="211" t="s">
        <v>548</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89"/>
      <c r="B604" s="253"/>
      <c r="C604" s="252"/>
      <c r="D604" s="253"/>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31"/>
      <c r="AR604" s="175"/>
      <c r="AS604" s="176" t="s">
        <v>233</v>
      </c>
      <c r="AT604" s="199"/>
      <c r="AU604" s="175"/>
      <c r="AV604" s="175"/>
      <c r="AW604" s="176" t="s">
        <v>179</v>
      </c>
      <c r="AX604" s="177"/>
      <c r="AY604">
        <f>$AY$603</f>
        <v>0</v>
      </c>
    </row>
    <row r="605" spans="1:51" ht="23.25" hidden="1" customHeight="1" x14ac:dyDescent="0.15">
      <c r="A605" s="989"/>
      <c r="B605" s="253"/>
      <c r="C605" s="252"/>
      <c r="D605" s="253"/>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89"/>
      <c r="B606" s="253"/>
      <c r="C606" s="252"/>
      <c r="D606" s="253"/>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89"/>
      <c r="B607" s="253"/>
      <c r="C607" s="252"/>
      <c r="D607" s="253"/>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89"/>
      <c r="B608" s="253"/>
      <c r="C608" s="252"/>
      <c r="D608" s="253"/>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547</v>
      </c>
      <c r="AJ608" s="211"/>
      <c r="AK608" s="211"/>
      <c r="AL608" s="212"/>
      <c r="AM608" s="211" t="s">
        <v>548</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89"/>
      <c r="B609" s="253"/>
      <c r="C609" s="252"/>
      <c r="D609" s="253"/>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31"/>
      <c r="AR609" s="175"/>
      <c r="AS609" s="176" t="s">
        <v>233</v>
      </c>
      <c r="AT609" s="199"/>
      <c r="AU609" s="175"/>
      <c r="AV609" s="175"/>
      <c r="AW609" s="176" t="s">
        <v>179</v>
      </c>
      <c r="AX609" s="177"/>
      <c r="AY609">
        <f>$AY$608</f>
        <v>0</v>
      </c>
    </row>
    <row r="610" spans="1:51" ht="23.25" hidden="1" customHeight="1" x14ac:dyDescent="0.15">
      <c r="A610" s="989"/>
      <c r="B610" s="253"/>
      <c r="C610" s="252"/>
      <c r="D610" s="253"/>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89"/>
      <c r="B611" s="253"/>
      <c r="C611" s="252"/>
      <c r="D611" s="253"/>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89"/>
      <c r="B612" s="253"/>
      <c r="C612" s="252"/>
      <c r="D612" s="253"/>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89"/>
      <c r="B613" s="253"/>
      <c r="C613" s="252"/>
      <c r="D613" s="253"/>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547</v>
      </c>
      <c r="AJ613" s="211"/>
      <c r="AK613" s="211"/>
      <c r="AL613" s="212"/>
      <c r="AM613" s="211" t="s">
        <v>548</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89"/>
      <c r="B614" s="253"/>
      <c r="C614" s="252"/>
      <c r="D614" s="253"/>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31"/>
      <c r="AR614" s="175"/>
      <c r="AS614" s="176" t="s">
        <v>233</v>
      </c>
      <c r="AT614" s="199"/>
      <c r="AU614" s="175"/>
      <c r="AV614" s="175"/>
      <c r="AW614" s="176" t="s">
        <v>179</v>
      </c>
      <c r="AX614" s="177"/>
      <c r="AY614">
        <f>$AY$613</f>
        <v>0</v>
      </c>
    </row>
    <row r="615" spans="1:51" ht="23.25" hidden="1" customHeight="1" x14ac:dyDescent="0.15">
      <c r="A615" s="989"/>
      <c r="B615" s="253"/>
      <c r="C615" s="252"/>
      <c r="D615" s="253"/>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89"/>
      <c r="B616" s="253"/>
      <c r="C616" s="252"/>
      <c r="D616" s="253"/>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89"/>
      <c r="B617" s="253"/>
      <c r="C617" s="252"/>
      <c r="D617" s="253"/>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89"/>
      <c r="B618" s="253"/>
      <c r="C618" s="252"/>
      <c r="D618" s="253"/>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547</v>
      </c>
      <c r="AJ618" s="211"/>
      <c r="AK618" s="211"/>
      <c r="AL618" s="212"/>
      <c r="AM618" s="211" t="s">
        <v>548</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89"/>
      <c r="B619" s="253"/>
      <c r="C619" s="252"/>
      <c r="D619" s="253"/>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31"/>
      <c r="AR619" s="175"/>
      <c r="AS619" s="176" t="s">
        <v>233</v>
      </c>
      <c r="AT619" s="199"/>
      <c r="AU619" s="175"/>
      <c r="AV619" s="175"/>
      <c r="AW619" s="176" t="s">
        <v>179</v>
      </c>
      <c r="AX619" s="177"/>
      <c r="AY619">
        <f>$AY$618</f>
        <v>0</v>
      </c>
    </row>
    <row r="620" spans="1:51" ht="23.25" hidden="1" customHeight="1" x14ac:dyDescent="0.15">
      <c r="A620" s="989"/>
      <c r="B620" s="253"/>
      <c r="C620" s="252"/>
      <c r="D620" s="253"/>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89"/>
      <c r="B621" s="253"/>
      <c r="C621" s="252"/>
      <c r="D621" s="253"/>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89"/>
      <c r="B622" s="253"/>
      <c r="C622" s="252"/>
      <c r="D622" s="253"/>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89"/>
      <c r="B623" s="253"/>
      <c r="C623" s="252"/>
      <c r="D623" s="253"/>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547</v>
      </c>
      <c r="AJ623" s="211"/>
      <c r="AK623" s="211"/>
      <c r="AL623" s="212"/>
      <c r="AM623" s="211" t="s">
        <v>548</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89"/>
      <c r="B624" s="253"/>
      <c r="C624" s="252"/>
      <c r="D624" s="253"/>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31"/>
      <c r="AR624" s="175"/>
      <c r="AS624" s="176" t="s">
        <v>233</v>
      </c>
      <c r="AT624" s="199"/>
      <c r="AU624" s="175"/>
      <c r="AV624" s="175"/>
      <c r="AW624" s="176" t="s">
        <v>179</v>
      </c>
      <c r="AX624" s="177"/>
      <c r="AY624">
        <f>$AY$623</f>
        <v>0</v>
      </c>
    </row>
    <row r="625" spans="1:51" ht="23.25" hidden="1" customHeight="1" x14ac:dyDescent="0.15">
      <c r="A625" s="989"/>
      <c r="B625" s="253"/>
      <c r="C625" s="252"/>
      <c r="D625" s="253"/>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89"/>
      <c r="B626" s="253"/>
      <c r="C626" s="252"/>
      <c r="D626" s="253"/>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89"/>
      <c r="B627" s="253"/>
      <c r="C627" s="252"/>
      <c r="D627" s="253"/>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89"/>
      <c r="B628" s="253"/>
      <c r="C628" s="252"/>
      <c r="D628" s="253"/>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547</v>
      </c>
      <c r="AJ628" s="211"/>
      <c r="AK628" s="211"/>
      <c r="AL628" s="212"/>
      <c r="AM628" s="211" t="s">
        <v>548</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89"/>
      <c r="B629" s="253"/>
      <c r="C629" s="252"/>
      <c r="D629" s="253"/>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31"/>
      <c r="AR629" s="175"/>
      <c r="AS629" s="176" t="s">
        <v>233</v>
      </c>
      <c r="AT629" s="199"/>
      <c r="AU629" s="175"/>
      <c r="AV629" s="175"/>
      <c r="AW629" s="176" t="s">
        <v>179</v>
      </c>
      <c r="AX629" s="177"/>
      <c r="AY629">
        <f>$AY$628</f>
        <v>0</v>
      </c>
    </row>
    <row r="630" spans="1:51" ht="23.25" hidden="1" customHeight="1" x14ac:dyDescent="0.15">
      <c r="A630" s="989"/>
      <c r="B630" s="253"/>
      <c r="C630" s="252"/>
      <c r="D630" s="253"/>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89"/>
      <c r="B631" s="253"/>
      <c r="C631" s="252"/>
      <c r="D631" s="253"/>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89"/>
      <c r="B632" s="253"/>
      <c r="C632" s="252"/>
      <c r="D632" s="253"/>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89"/>
      <c r="B633" s="253"/>
      <c r="C633" s="252"/>
      <c r="D633" s="253"/>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547</v>
      </c>
      <c r="AJ633" s="211"/>
      <c r="AK633" s="211"/>
      <c r="AL633" s="212"/>
      <c r="AM633" s="211" t="s">
        <v>548</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89"/>
      <c r="B634" s="253"/>
      <c r="C634" s="252"/>
      <c r="D634" s="253"/>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31"/>
      <c r="AR634" s="175"/>
      <c r="AS634" s="176" t="s">
        <v>233</v>
      </c>
      <c r="AT634" s="199"/>
      <c r="AU634" s="175"/>
      <c r="AV634" s="175"/>
      <c r="AW634" s="176" t="s">
        <v>179</v>
      </c>
      <c r="AX634" s="177"/>
      <c r="AY634">
        <f>$AY$633</f>
        <v>0</v>
      </c>
    </row>
    <row r="635" spans="1:51" ht="23.25" hidden="1" customHeight="1" x14ac:dyDescent="0.15">
      <c r="A635" s="989"/>
      <c r="B635" s="253"/>
      <c r="C635" s="252"/>
      <c r="D635" s="253"/>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89"/>
      <c r="B636" s="253"/>
      <c r="C636" s="252"/>
      <c r="D636" s="253"/>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89"/>
      <c r="B637" s="253"/>
      <c r="C637" s="252"/>
      <c r="D637" s="253"/>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89"/>
      <c r="B638" s="253"/>
      <c r="C638" s="252"/>
      <c r="D638" s="253"/>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547</v>
      </c>
      <c r="AJ638" s="211"/>
      <c r="AK638" s="211"/>
      <c r="AL638" s="212"/>
      <c r="AM638" s="211" t="s">
        <v>548</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89"/>
      <c r="B639" s="253"/>
      <c r="C639" s="252"/>
      <c r="D639" s="253"/>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31"/>
      <c r="AR639" s="175"/>
      <c r="AS639" s="176" t="s">
        <v>233</v>
      </c>
      <c r="AT639" s="199"/>
      <c r="AU639" s="175"/>
      <c r="AV639" s="175"/>
      <c r="AW639" s="176" t="s">
        <v>179</v>
      </c>
      <c r="AX639" s="177"/>
      <c r="AY639">
        <f>$AY$638</f>
        <v>0</v>
      </c>
    </row>
    <row r="640" spans="1:51" ht="23.25" hidden="1" customHeight="1" x14ac:dyDescent="0.15">
      <c r="A640" s="989"/>
      <c r="B640" s="253"/>
      <c r="C640" s="252"/>
      <c r="D640" s="253"/>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89"/>
      <c r="B641" s="253"/>
      <c r="C641" s="252"/>
      <c r="D641" s="253"/>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89"/>
      <c r="B642" s="253"/>
      <c r="C642" s="252"/>
      <c r="D642" s="253"/>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89"/>
      <c r="B643" s="253"/>
      <c r="C643" s="252"/>
      <c r="D643" s="253"/>
      <c r="E643" s="184" t="s">
        <v>410</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89"/>
      <c r="B644" s="253"/>
      <c r="C644" s="252"/>
      <c r="D644" s="25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89"/>
      <c r="B645" s="253"/>
      <c r="C645" s="252"/>
      <c r="D645" s="25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89"/>
      <c r="B646" s="253"/>
      <c r="C646" s="252"/>
      <c r="D646" s="253"/>
      <c r="E646" s="239" t="s">
        <v>405</v>
      </c>
      <c r="F646" s="240"/>
      <c r="G646" s="241" t="s">
        <v>252</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547</v>
      </c>
      <c r="AJ647" s="211"/>
      <c r="AK647" s="211"/>
      <c r="AL647" s="212"/>
      <c r="AM647" s="211" t="s">
        <v>548</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89"/>
      <c r="B648" s="253"/>
      <c r="C648" s="252"/>
      <c r="D648" s="253"/>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31"/>
      <c r="AR648" s="175"/>
      <c r="AS648" s="176" t="s">
        <v>233</v>
      </c>
      <c r="AT648" s="199"/>
      <c r="AU648" s="175"/>
      <c r="AV648" s="175"/>
      <c r="AW648" s="176" t="s">
        <v>179</v>
      </c>
      <c r="AX648" s="177"/>
      <c r="AY648">
        <f>$AY$647</f>
        <v>0</v>
      </c>
    </row>
    <row r="649" spans="1:51" ht="23.25" hidden="1" customHeight="1" x14ac:dyDescent="0.15">
      <c r="A649" s="989"/>
      <c r="B649" s="253"/>
      <c r="C649" s="252"/>
      <c r="D649" s="253"/>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89"/>
      <c r="B650" s="253"/>
      <c r="C650" s="252"/>
      <c r="D650" s="253"/>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89"/>
      <c r="B651" s="253"/>
      <c r="C651" s="252"/>
      <c r="D651" s="253"/>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89"/>
      <c r="B652" s="253"/>
      <c r="C652" s="252"/>
      <c r="D652" s="253"/>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547</v>
      </c>
      <c r="AJ652" s="211"/>
      <c r="AK652" s="211"/>
      <c r="AL652" s="212"/>
      <c r="AM652" s="211" t="s">
        <v>548</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89"/>
      <c r="B653" s="253"/>
      <c r="C653" s="252"/>
      <c r="D653" s="253"/>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31"/>
      <c r="AR653" s="175"/>
      <c r="AS653" s="176" t="s">
        <v>233</v>
      </c>
      <c r="AT653" s="199"/>
      <c r="AU653" s="175"/>
      <c r="AV653" s="175"/>
      <c r="AW653" s="176" t="s">
        <v>179</v>
      </c>
      <c r="AX653" s="177"/>
      <c r="AY653">
        <f>$AY$652</f>
        <v>0</v>
      </c>
    </row>
    <row r="654" spans="1:51" ht="23.25" hidden="1" customHeight="1" x14ac:dyDescent="0.15">
      <c r="A654" s="989"/>
      <c r="B654" s="253"/>
      <c r="C654" s="252"/>
      <c r="D654" s="253"/>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89"/>
      <c r="B655" s="253"/>
      <c r="C655" s="252"/>
      <c r="D655" s="253"/>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89"/>
      <c r="B656" s="253"/>
      <c r="C656" s="252"/>
      <c r="D656" s="253"/>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89"/>
      <c r="B657" s="253"/>
      <c r="C657" s="252"/>
      <c r="D657" s="253"/>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547</v>
      </c>
      <c r="AJ657" s="211"/>
      <c r="AK657" s="211"/>
      <c r="AL657" s="212"/>
      <c r="AM657" s="211" t="s">
        <v>548</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89"/>
      <c r="B658" s="253"/>
      <c r="C658" s="252"/>
      <c r="D658" s="253"/>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31"/>
      <c r="AR658" s="175"/>
      <c r="AS658" s="176" t="s">
        <v>233</v>
      </c>
      <c r="AT658" s="199"/>
      <c r="AU658" s="175"/>
      <c r="AV658" s="175"/>
      <c r="AW658" s="176" t="s">
        <v>179</v>
      </c>
      <c r="AX658" s="177"/>
      <c r="AY658">
        <f>$AY$657</f>
        <v>0</v>
      </c>
    </row>
    <row r="659" spans="1:51" ht="23.25" hidden="1" customHeight="1" x14ac:dyDescent="0.15">
      <c r="A659" s="989"/>
      <c r="B659" s="253"/>
      <c r="C659" s="252"/>
      <c r="D659" s="253"/>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89"/>
      <c r="B660" s="253"/>
      <c r="C660" s="252"/>
      <c r="D660" s="253"/>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89"/>
      <c r="B661" s="253"/>
      <c r="C661" s="252"/>
      <c r="D661" s="253"/>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89"/>
      <c r="B662" s="253"/>
      <c r="C662" s="252"/>
      <c r="D662" s="253"/>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547</v>
      </c>
      <c r="AJ662" s="211"/>
      <c r="AK662" s="211"/>
      <c r="AL662" s="212"/>
      <c r="AM662" s="211" t="s">
        <v>548</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89"/>
      <c r="B663" s="253"/>
      <c r="C663" s="252"/>
      <c r="D663" s="253"/>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31"/>
      <c r="AR663" s="175"/>
      <c r="AS663" s="176" t="s">
        <v>233</v>
      </c>
      <c r="AT663" s="199"/>
      <c r="AU663" s="175"/>
      <c r="AV663" s="175"/>
      <c r="AW663" s="176" t="s">
        <v>179</v>
      </c>
      <c r="AX663" s="177"/>
      <c r="AY663">
        <f>$AY$662</f>
        <v>0</v>
      </c>
    </row>
    <row r="664" spans="1:51" ht="23.25" hidden="1" customHeight="1" x14ac:dyDescent="0.15">
      <c r="A664" s="989"/>
      <c r="B664" s="253"/>
      <c r="C664" s="252"/>
      <c r="D664" s="253"/>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89"/>
      <c r="B665" s="253"/>
      <c r="C665" s="252"/>
      <c r="D665" s="253"/>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89"/>
      <c r="B666" s="253"/>
      <c r="C666" s="252"/>
      <c r="D666" s="253"/>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89"/>
      <c r="B667" s="253"/>
      <c r="C667" s="252"/>
      <c r="D667" s="253"/>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547</v>
      </c>
      <c r="AJ667" s="211"/>
      <c r="AK667" s="211"/>
      <c r="AL667" s="212"/>
      <c r="AM667" s="211" t="s">
        <v>548</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89"/>
      <c r="B668" s="253"/>
      <c r="C668" s="252"/>
      <c r="D668" s="253"/>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31"/>
      <c r="AR668" s="175"/>
      <c r="AS668" s="176" t="s">
        <v>233</v>
      </c>
      <c r="AT668" s="199"/>
      <c r="AU668" s="175"/>
      <c r="AV668" s="175"/>
      <c r="AW668" s="176" t="s">
        <v>179</v>
      </c>
      <c r="AX668" s="177"/>
      <c r="AY668">
        <f>$AY$667</f>
        <v>0</v>
      </c>
    </row>
    <row r="669" spans="1:51" ht="23.25" hidden="1" customHeight="1" x14ac:dyDescent="0.15">
      <c r="A669" s="989"/>
      <c r="B669" s="253"/>
      <c r="C669" s="252"/>
      <c r="D669" s="253"/>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89"/>
      <c r="B670" s="253"/>
      <c r="C670" s="252"/>
      <c r="D670" s="253"/>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89"/>
      <c r="B671" s="253"/>
      <c r="C671" s="252"/>
      <c r="D671" s="253"/>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89"/>
      <c r="B672" s="253"/>
      <c r="C672" s="252"/>
      <c r="D672" s="253"/>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547</v>
      </c>
      <c r="AJ672" s="211"/>
      <c r="AK672" s="211"/>
      <c r="AL672" s="212"/>
      <c r="AM672" s="211" t="s">
        <v>548</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89"/>
      <c r="B673" s="253"/>
      <c r="C673" s="252"/>
      <c r="D673" s="253"/>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31"/>
      <c r="AR673" s="175"/>
      <c r="AS673" s="176" t="s">
        <v>233</v>
      </c>
      <c r="AT673" s="199"/>
      <c r="AU673" s="175"/>
      <c r="AV673" s="175"/>
      <c r="AW673" s="176" t="s">
        <v>179</v>
      </c>
      <c r="AX673" s="177"/>
      <c r="AY673">
        <f>$AY$672</f>
        <v>0</v>
      </c>
    </row>
    <row r="674" spans="1:51" ht="23.25" hidden="1" customHeight="1" x14ac:dyDescent="0.15">
      <c r="A674" s="989"/>
      <c r="B674" s="253"/>
      <c r="C674" s="252"/>
      <c r="D674" s="253"/>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89"/>
      <c r="B675" s="253"/>
      <c r="C675" s="252"/>
      <c r="D675" s="253"/>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89"/>
      <c r="B676" s="253"/>
      <c r="C676" s="252"/>
      <c r="D676" s="253"/>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89"/>
      <c r="B677" s="253"/>
      <c r="C677" s="252"/>
      <c r="D677" s="253"/>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547</v>
      </c>
      <c r="AJ677" s="211"/>
      <c r="AK677" s="211"/>
      <c r="AL677" s="212"/>
      <c r="AM677" s="211" t="s">
        <v>548</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89"/>
      <c r="B678" s="253"/>
      <c r="C678" s="252"/>
      <c r="D678" s="253"/>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31"/>
      <c r="AR678" s="175"/>
      <c r="AS678" s="176" t="s">
        <v>233</v>
      </c>
      <c r="AT678" s="199"/>
      <c r="AU678" s="175"/>
      <c r="AV678" s="175"/>
      <c r="AW678" s="176" t="s">
        <v>179</v>
      </c>
      <c r="AX678" s="177"/>
      <c r="AY678">
        <f>$AY$677</f>
        <v>0</v>
      </c>
    </row>
    <row r="679" spans="1:51" ht="23.25" hidden="1" customHeight="1" x14ac:dyDescent="0.15">
      <c r="A679" s="989"/>
      <c r="B679" s="253"/>
      <c r="C679" s="252"/>
      <c r="D679" s="253"/>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89"/>
      <c r="B680" s="253"/>
      <c r="C680" s="252"/>
      <c r="D680" s="253"/>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89"/>
      <c r="B681" s="253"/>
      <c r="C681" s="252"/>
      <c r="D681" s="253"/>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89"/>
      <c r="B682" s="253"/>
      <c r="C682" s="252"/>
      <c r="D682" s="253"/>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547</v>
      </c>
      <c r="AJ682" s="211"/>
      <c r="AK682" s="211"/>
      <c r="AL682" s="212"/>
      <c r="AM682" s="211" t="s">
        <v>548</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89"/>
      <c r="B683" s="253"/>
      <c r="C683" s="252"/>
      <c r="D683" s="253"/>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31"/>
      <c r="AR683" s="175"/>
      <c r="AS683" s="176" t="s">
        <v>233</v>
      </c>
      <c r="AT683" s="199"/>
      <c r="AU683" s="175"/>
      <c r="AV683" s="175"/>
      <c r="AW683" s="176" t="s">
        <v>179</v>
      </c>
      <c r="AX683" s="177"/>
      <c r="AY683">
        <f>$AY$682</f>
        <v>0</v>
      </c>
    </row>
    <row r="684" spans="1:51" ht="23.25" hidden="1" customHeight="1" x14ac:dyDescent="0.15">
      <c r="A684" s="989"/>
      <c r="B684" s="253"/>
      <c r="C684" s="252"/>
      <c r="D684" s="253"/>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89"/>
      <c r="B685" s="253"/>
      <c r="C685" s="252"/>
      <c r="D685" s="253"/>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89"/>
      <c r="B686" s="253"/>
      <c r="C686" s="252"/>
      <c r="D686" s="253"/>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89"/>
      <c r="B687" s="253"/>
      <c r="C687" s="252"/>
      <c r="D687" s="253"/>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547</v>
      </c>
      <c r="AJ687" s="211"/>
      <c r="AK687" s="211"/>
      <c r="AL687" s="212"/>
      <c r="AM687" s="211" t="s">
        <v>548</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89"/>
      <c r="B688" s="253"/>
      <c r="C688" s="252"/>
      <c r="D688" s="253"/>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31"/>
      <c r="AR688" s="175"/>
      <c r="AS688" s="176" t="s">
        <v>233</v>
      </c>
      <c r="AT688" s="199"/>
      <c r="AU688" s="175"/>
      <c r="AV688" s="175"/>
      <c r="AW688" s="176" t="s">
        <v>179</v>
      </c>
      <c r="AX688" s="177"/>
      <c r="AY688">
        <f>$AY$687</f>
        <v>0</v>
      </c>
    </row>
    <row r="689" spans="1:51" ht="23.25" hidden="1" customHeight="1" x14ac:dyDescent="0.15">
      <c r="A689" s="989"/>
      <c r="B689" s="253"/>
      <c r="C689" s="252"/>
      <c r="D689" s="253"/>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89"/>
      <c r="B690" s="253"/>
      <c r="C690" s="252"/>
      <c r="D690" s="253"/>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89"/>
      <c r="B691" s="253"/>
      <c r="C691" s="252"/>
      <c r="D691" s="253"/>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89"/>
      <c r="B692" s="253"/>
      <c r="C692" s="252"/>
      <c r="D692" s="253"/>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547</v>
      </c>
      <c r="AJ692" s="211"/>
      <c r="AK692" s="211"/>
      <c r="AL692" s="212"/>
      <c r="AM692" s="211" t="s">
        <v>548</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89"/>
      <c r="B693" s="253"/>
      <c r="C693" s="252"/>
      <c r="D693" s="253"/>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31"/>
      <c r="AR693" s="175"/>
      <c r="AS693" s="176" t="s">
        <v>233</v>
      </c>
      <c r="AT693" s="199"/>
      <c r="AU693" s="175"/>
      <c r="AV693" s="175"/>
      <c r="AW693" s="176" t="s">
        <v>179</v>
      </c>
      <c r="AX693" s="177"/>
      <c r="AY693">
        <f>$AY$692</f>
        <v>0</v>
      </c>
    </row>
    <row r="694" spans="1:51" ht="23.25" hidden="1" customHeight="1" x14ac:dyDescent="0.15">
      <c r="A694" s="989"/>
      <c r="B694" s="253"/>
      <c r="C694" s="252"/>
      <c r="D694" s="253"/>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89"/>
      <c r="B695" s="253"/>
      <c r="C695" s="252"/>
      <c r="D695" s="253"/>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89"/>
      <c r="B696" s="253"/>
      <c r="C696" s="252"/>
      <c r="D696" s="253"/>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customHeight="1" x14ac:dyDescent="0.15">
      <c r="A697" s="989"/>
      <c r="B697" s="253"/>
      <c r="C697" s="252"/>
      <c r="D697" s="253"/>
      <c r="E697" s="184" t="s">
        <v>410</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customHeight="1" x14ac:dyDescent="0.15">
      <c r="A698" s="989"/>
      <c r="B698" s="253"/>
      <c r="C698" s="252"/>
      <c r="D698" s="25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0" t="s">
        <v>721</v>
      </c>
      <c r="AE702" s="891"/>
      <c r="AF702" s="891"/>
      <c r="AG702" s="880" t="s">
        <v>733</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1" t="s">
        <v>721</v>
      </c>
      <c r="AE703" s="182"/>
      <c r="AF703" s="182"/>
      <c r="AG703" s="663" t="s">
        <v>734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735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c r="AE705" s="732"/>
      <c r="AF705" s="732"/>
      <c r="AG705" s="187" t="s">
        <v>736</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1"/>
      <c r="AE706" s="182"/>
      <c r="AF706" s="183"/>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c r="AE708" s="667"/>
      <c r="AF708" s="667"/>
      <c r="AG708" s="522" t="s">
        <v>736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1"/>
      <c r="AE709" s="182"/>
      <c r="AF709" s="182"/>
      <c r="AG709" s="663" t="s">
        <v>736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1"/>
      <c r="AE710" s="182"/>
      <c r="AF710" s="182"/>
      <c r="AG710" s="663" t="s">
        <v>736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1"/>
      <c r="AE711" s="182"/>
      <c r="AF711" s="182"/>
      <c r="AG711" s="663" t="s">
        <v>736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c r="AE712" s="582"/>
      <c r="AF712" s="582"/>
      <c r="AG712" s="590" t="s">
        <v>736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c r="AE713" s="182"/>
      <c r="AF713" s="183"/>
      <c r="AG713" s="663" t="s">
        <v>736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c r="AE714" s="588"/>
      <c r="AF714" s="589"/>
      <c r="AG714" s="688" t="s">
        <v>736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c r="AE715" s="667"/>
      <c r="AF715" s="773"/>
      <c r="AG715" s="522" t="s">
        <v>736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c r="AE716" s="755"/>
      <c r="AF716" s="755"/>
      <c r="AG716" s="663" t="s">
        <v>736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1"/>
      <c r="AE717" s="182"/>
      <c r="AF717" s="182"/>
      <c r="AG717" s="663" t="s">
        <v>736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1"/>
      <c r="AE718" s="182"/>
      <c r="AF718" s="182"/>
      <c r="AG718" s="190" t="s">
        <v>736</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0"/>
      <c r="AH725" s="191"/>
      <c r="AI725" s="191"/>
      <c r="AJ725" s="191"/>
      <c r="AK725" s="191"/>
      <c r="AL725" s="191"/>
      <c r="AM725" s="191"/>
      <c r="AN725" s="191"/>
      <c r="AO725" s="191"/>
      <c r="AP725" s="191"/>
      <c r="AQ725" s="191"/>
      <c r="AR725" s="191"/>
      <c r="AS725" s="191"/>
      <c r="AT725" s="191"/>
      <c r="AU725" s="191"/>
      <c r="AV725" s="191"/>
      <c r="AW725" s="191"/>
      <c r="AX725" s="192"/>
    </row>
    <row r="726" spans="1:52" ht="138" customHeight="1" x14ac:dyDescent="0.15">
      <c r="A726" s="617" t="s">
        <v>48</v>
      </c>
      <c r="B726" s="618"/>
      <c r="C726" s="439" t="s">
        <v>53</v>
      </c>
      <c r="D726" s="577"/>
      <c r="E726" s="577"/>
      <c r="F726" s="578"/>
      <c r="G726" s="793" t="s">
        <v>743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728</v>
      </c>
      <c r="D845" s="415"/>
      <c r="E845" s="415"/>
      <c r="F845" s="415"/>
      <c r="G845" s="415"/>
      <c r="H845" s="415"/>
      <c r="I845" s="415"/>
      <c r="J845" s="416" t="s">
        <v>728</v>
      </c>
      <c r="K845" s="417"/>
      <c r="L845" s="417"/>
      <c r="M845" s="417"/>
      <c r="N845" s="417"/>
      <c r="O845" s="417"/>
      <c r="P845" s="421" t="s">
        <v>728</v>
      </c>
      <c r="Q845" s="317"/>
      <c r="R845" s="317"/>
      <c r="S845" s="317"/>
      <c r="T845" s="317"/>
      <c r="U845" s="317"/>
      <c r="V845" s="317"/>
      <c r="W845" s="317"/>
      <c r="X845" s="317"/>
      <c r="Y845" s="318" t="s">
        <v>728</v>
      </c>
      <c r="Z845" s="319"/>
      <c r="AA845" s="319"/>
      <c r="AB845" s="320"/>
      <c r="AC845" s="322"/>
      <c r="AD845" s="323"/>
      <c r="AE845" s="323"/>
      <c r="AF845" s="323"/>
      <c r="AG845" s="323"/>
      <c r="AH845" s="418" t="s">
        <v>728</v>
      </c>
      <c r="AI845" s="419"/>
      <c r="AJ845" s="419"/>
      <c r="AK845" s="419"/>
      <c r="AL845" s="326" t="s">
        <v>728</v>
      </c>
      <c r="AM845" s="327"/>
      <c r="AN845" s="327"/>
      <c r="AO845" s="328"/>
      <c r="AP845" s="321" t="s">
        <v>728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728</v>
      </c>
      <c r="F1110" s="887"/>
      <c r="G1110" s="887"/>
      <c r="H1110" s="887"/>
      <c r="I1110" s="887"/>
      <c r="J1110" s="416" t="s">
        <v>728</v>
      </c>
      <c r="K1110" s="417"/>
      <c r="L1110" s="417"/>
      <c r="M1110" s="417"/>
      <c r="N1110" s="417"/>
      <c r="O1110" s="417"/>
      <c r="P1110" s="421" t="s">
        <v>728</v>
      </c>
      <c r="Q1110" s="317"/>
      <c r="R1110" s="317"/>
      <c r="S1110" s="317"/>
      <c r="T1110" s="317"/>
      <c r="U1110" s="317"/>
      <c r="V1110" s="317"/>
      <c r="W1110" s="317"/>
      <c r="X1110" s="317"/>
      <c r="Y1110" s="318" t="s">
        <v>728</v>
      </c>
      <c r="Z1110" s="319"/>
      <c r="AA1110" s="319"/>
      <c r="AB1110" s="320"/>
      <c r="AC1110" s="322"/>
      <c r="AD1110" s="323"/>
      <c r="AE1110" s="323"/>
      <c r="AF1110" s="323"/>
      <c r="AG1110" s="323"/>
      <c r="AH1110" s="324" t="s">
        <v>728</v>
      </c>
      <c r="AI1110" s="325"/>
      <c r="AJ1110" s="325"/>
      <c r="AK1110" s="325"/>
      <c r="AL1110" s="326" t="s">
        <v>728</v>
      </c>
      <c r="AM1110" s="327"/>
      <c r="AN1110" s="327"/>
      <c r="AO1110" s="328"/>
      <c r="AP1110" s="321" t="s">
        <v>728</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03" priority="14019">
      <formula>IF(RIGHT(TEXT(AK14,"0.#"),1)=".",FALSE,TRUE)</formula>
    </cfRule>
    <cfRule type="expression" dxfId="2802" priority="14020">
      <formula>IF(RIGHT(TEXT(AK14,"0.#"),1)=".",TRUE,FALSE)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90">
    <cfRule type="expression" dxfId="2797" priority="13891">
      <formula>IF(RIGHT(TEXT(Y790,"0.#"),1)=".",FALSE,TRUE)</formula>
    </cfRule>
    <cfRule type="expression" dxfId="2796" priority="13892">
      <formula>IF(RIGHT(TEXT(Y790,"0.#"),1)=".",TRUE,FALSE)</formula>
    </cfRule>
  </conditionalFormatting>
  <conditionalFormatting sqref="Y799">
    <cfRule type="expression" dxfId="2795" priority="13887">
      <formula>IF(RIGHT(TEXT(Y799,"0.#"),1)=".",FALSE,TRUE)</formula>
    </cfRule>
    <cfRule type="expression" dxfId="2794" priority="13888">
      <formula>IF(RIGHT(TEXT(Y799,"0.#"),1)=".",TRUE,FALSE)</formula>
    </cfRule>
  </conditionalFormatting>
  <conditionalFormatting sqref="Y830:Y837 Y828 Y817:Y824 Y815 Y804:Y811 Y802">
    <cfRule type="expression" dxfId="2793" priority="13669">
      <formula>IF(RIGHT(TEXT(Y802,"0.#"),1)=".",FALSE,TRUE)</formula>
    </cfRule>
    <cfRule type="expression" dxfId="2792" priority="13670">
      <formula>IF(RIGHT(TEXT(Y802,"0.#"),1)=".",TRUE,FALSE)</formula>
    </cfRule>
  </conditionalFormatting>
  <conditionalFormatting sqref="AK16:AQ17 AK15:AX15 AK13:AX13">
    <cfRule type="expression" dxfId="2791" priority="13717">
      <formula>IF(RIGHT(TEXT(AK13,"0.#"),1)=".",FALSE,TRUE)</formula>
    </cfRule>
    <cfRule type="expression" dxfId="2790" priority="13718">
      <formula>IF(RIGHT(TEXT(AK13,"0.#"),1)=".",TRUE,FALSE)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91:Y798 Y789">
    <cfRule type="expression" dxfId="2785" priority="13693">
      <formula>IF(RIGHT(TEXT(Y789,"0.#"),1)=".",FALSE,TRUE)</formula>
    </cfRule>
    <cfRule type="expression" dxfId="2784" priority="13694">
      <formula>IF(RIGHT(TEXT(Y789,"0.#"),1)=".",TRUE,FALSE)</formula>
    </cfRule>
  </conditionalFormatting>
  <conditionalFormatting sqref="AU790">
    <cfRule type="expression" dxfId="2783" priority="13691">
      <formula>IF(RIGHT(TEXT(AU790,"0.#"),1)=".",FALSE,TRUE)</formula>
    </cfRule>
    <cfRule type="expression" dxfId="2782" priority="13692">
      <formula>IF(RIGHT(TEXT(AU790,"0.#"),1)=".",TRUE,FALSE)</formula>
    </cfRule>
  </conditionalFormatting>
  <conditionalFormatting sqref="AU799">
    <cfRule type="expression" dxfId="2781" priority="13689">
      <formula>IF(RIGHT(TEXT(AU799,"0.#"),1)=".",FALSE,TRUE)</formula>
    </cfRule>
    <cfRule type="expression" dxfId="2780" priority="13690">
      <formula>IF(RIGHT(TEXT(AU799,"0.#"),1)=".",TRUE,FALSE)</formula>
    </cfRule>
  </conditionalFormatting>
  <conditionalFormatting sqref="AU791:AU798 AU789">
    <cfRule type="expression" dxfId="2779" priority="13687">
      <formula>IF(RIGHT(TEXT(AU789,"0.#"),1)=".",FALSE,TRUE)</formula>
    </cfRule>
    <cfRule type="expression" dxfId="2778" priority="13688">
      <formula>IF(RIGHT(TEXT(AU789,"0.#"),1)=".",TRUE,FALSE)</formula>
    </cfRule>
  </conditionalFormatting>
  <conditionalFormatting sqref="Y829 Y816 Y803">
    <cfRule type="expression" dxfId="2777" priority="13673">
      <formula>IF(RIGHT(TEXT(Y803,"0.#"),1)=".",FALSE,TRUE)</formula>
    </cfRule>
    <cfRule type="expression" dxfId="2776" priority="13674">
      <formula>IF(RIGHT(TEXT(Y803,"0.#"),1)=".",TRUE,FALSE)</formula>
    </cfRule>
  </conditionalFormatting>
  <conditionalFormatting sqref="Y838 Y825 Y812">
    <cfRule type="expression" dxfId="2775" priority="13671">
      <formula>IF(RIGHT(TEXT(Y812,"0.#"),1)=".",FALSE,TRUE)</formula>
    </cfRule>
    <cfRule type="expression" dxfId="2774" priority="13672">
      <formula>IF(RIGHT(TEXT(Y812,"0.#"),1)=".",TRUE,FALSE)</formula>
    </cfRule>
  </conditionalFormatting>
  <conditionalFormatting sqref="AU829 AU816 AU803">
    <cfRule type="expression" dxfId="2773" priority="13667">
      <formula>IF(RIGHT(TEXT(AU803,"0.#"),1)=".",FALSE,TRUE)</formula>
    </cfRule>
    <cfRule type="expression" dxfId="2772" priority="13668">
      <formula>IF(RIGHT(TEXT(AU803,"0.#"),1)=".",TRUE,FALSE)</formula>
    </cfRule>
  </conditionalFormatting>
  <conditionalFormatting sqref="AU838 AU825 AU812">
    <cfRule type="expression" dxfId="2771" priority="13665">
      <formula>IF(RIGHT(TEXT(AU812,"0.#"),1)=".",FALSE,TRUE)</formula>
    </cfRule>
    <cfRule type="expression" dxfId="2770" priority="13666">
      <formula>IF(RIGHT(TEXT(AU812,"0.#"),1)=".",TRUE,FALSE)</formula>
    </cfRule>
  </conditionalFormatting>
  <conditionalFormatting sqref="AU830:AU837 AU828 AU817:AU824 AU815 AU804:AU811 AU802">
    <cfRule type="expression" dxfId="2769" priority="13663">
      <formula>IF(RIGHT(TEXT(AU802,"0.#"),1)=".",FALSE,TRUE)</formula>
    </cfRule>
    <cfRule type="expression" dxfId="2768" priority="13664">
      <formula>IF(RIGHT(TEXT(AU802,"0.#"),1)=".",TRUE,FALSE)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M88">
    <cfRule type="expression" dxfId="2697" priority="13315">
      <formula>IF(RIGHT(TEXT(AM88,"0.#"),1)=".",FALSE,TRUE)</formula>
    </cfRule>
    <cfRule type="expression" dxfId="2696" priority="13316">
      <formula>IF(RIGHT(TEXT(AM88,"0.#"),1)=".",TRUE,FALSE)</formula>
    </cfRule>
  </conditionalFormatting>
  <conditionalFormatting sqref="AM89">
    <cfRule type="expression" dxfId="2695" priority="13313">
      <formula>IF(RIGHT(TEXT(AM89,"0.#"),1)=".",FALSE,TRUE)</formula>
    </cfRule>
    <cfRule type="expression" dxfId="2694" priority="13314">
      <formula>IF(RIGHT(TEXT(AM89,"0.#"),1)=".",TRUE,FALSE)</formula>
    </cfRule>
  </conditionalFormatting>
  <conditionalFormatting sqref="AE92">
    <cfRule type="expression" dxfId="2693" priority="13299">
      <formula>IF(RIGHT(TEXT(AE92,"0.#"),1)=".",FALSE,TRUE)</formula>
    </cfRule>
    <cfRule type="expression" dxfId="2692" priority="13300">
      <formula>IF(RIGHT(TEXT(AE92,"0.#"),1)=".",TRUE,FALSE)</formula>
    </cfRule>
  </conditionalFormatting>
  <conditionalFormatting sqref="AE93">
    <cfRule type="expression" dxfId="2691" priority="13297">
      <formula>IF(RIGHT(TEXT(AE93,"0.#"),1)=".",FALSE,TRUE)</formula>
    </cfRule>
    <cfRule type="expression" dxfId="2690" priority="13298">
      <formula>IF(RIGHT(TEXT(AE93,"0.#"),1)=".",TRUE,FALSE)</formula>
    </cfRule>
  </conditionalFormatting>
  <conditionalFormatting sqref="AE94">
    <cfRule type="expression" dxfId="2689" priority="13295">
      <formula>IF(RIGHT(TEXT(AE94,"0.#"),1)=".",FALSE,TRUE)</formula>
    </cfRule>
    <cfRule type="expression" dxfId="2688" priority="13296">
      <formula>IF(RIGHT(TEXT(AE94,"0.#"),1)=".",TRUE,FALSE)</formula>
    </cfRule>
  </conditionalFormatting>
  <conditionalFormatting sqref="AI94">
    <cfRule type="expression" dxfId="2687" priority="13293">
      <formula>IF(RIGHT(TEXT(AI94,"0.#"),1)=".",FALSE,TRUE)</formula>
    </cfRule>
    <cfRule type="expression" dxfId="2686" priority="13294">
      <formula>IF(RIGHT(TEXT(AI94,"0.#"),1)=".",TRUE,FALSE)</formula>
    </cfRule>
  </conditionalFormatting>
  <conditionalFormatting sqref="AI93">
    <cfRule type="expression" dxfId="2685" priority="13291">
      <formula>IF(RIGHT(TEXT(AI93,"0.#"),1)=".",FALSE,TRUE)</formula>
    </cfRule>
    <cfRule type="expression" dxfId="2684" priority="13292">
      <formula>IF(RIGHT(TEXT(AI93,"0.#"),1)=".",TRUE,FALSE)</formula>
    </cfRule>
  </conditionalFormatting>
  <conditionalFormatting sqref="AI92">
    <cfRule type="expression" dxfId="2683" priority="13289">
      <formula>IF(RIGHT(TEXT(AI92,"0.#"),1)=".",FALSE,TRUE)</formula>
    </cfRule>
    <cfRule type="expression" dxfId="2682" priority="13290">
      <formula>IF(RIGHT(TEXT(AI92,"0.#"),1)=".",TRUE,FALSE)</formula>
    </cfRule>
  </conditionalFormatting>
  <conditionalFormatting sqref="AM92">
    <cfRule type="expression" dxfId="2681" priority="13287">
      <formula>IF(RIGHT(TEXT(AM92,"0.#"),1)=".",FALSE,TRUE)</formula>
    </cfRule>
    <cfRule type="expression" dxfId="2680" priority="13288">
      <formula>IF(RIGHT(TEXT(AM92,"0.#"),1)=".",TRUE,FALSE)</formula>
    </cfRule>
  </conditionalFormatting>
  <conditionalFormatting sqref="AM93">
    <cfRule type="expression" dxfId="2679" priority="13285">
      <formula>IF(RIGHT(TEXT(AM93,"0.#"),1)=".",FALSE,TRUE)</formula>
    </cfRule>
    <cfRule type="expression" dxfId="2678" priority="13286">
      <formula>IF(RIGHT(TEXT(AM93,"0.#"),1)=".",TRUE,FALSE)</formula>
    </cfRule>
  </conditionalFormatting>
  <conditionalFormatting sqref="AM94">
    <cfRule type="expression" dxfId="2677" priority="13283">
      <formula>IF(RIGHT(TEXT(AM94,"0.#"),1)=".",FALSE,TRUE)</formula>
    </cfRule>
    <cfRule type="expression" dxfId="2676" priority="13284">
      <formula>IF(RIGHT(TEXT(AM94,"0.#"),1)=".",TRUE,FALSE)</formula>
    </cfRule>
  </conditionalFormatting>
  <conditionalFormatting sqref="AE97">
    <cfRule type="expression" dxfId="2675" priority="13269">
      <formula>IF(RIGHT(TEXT(AE97,"0.#"),1)=".",FALSE,TRUE)</formula>
    </cfRule>
    <cfRule type="expression" dxfId="2674" priority="13270">
      <formula>IF(RIGHT(TEXT(AE97,"0.#"),1)=".",TRUE,FALSE)</formula>
    </cfRule>
  </conditionalFormatting>
  <conditionalFormatting sqref="AE98">
    <cfRule type="expression" dxfId="2673" priority="13267">
      <formula>IF(RIGHT(TEXT(AE98,"0.#"),1)=".",FALSE,TRUE)</formula>
    </cfRule>
    <cfRule type="expression" dxfId="2672" priority="13268">
      <formula>IF(RIGHT(TEXT(AE98,"0.#"),1)=".",TRUE,FALSE)</formula>
    </cfRule>
  </conditionalFormatting>
  <conditionalFormatting sqref="AE99">
    <cfRule type="expression" dxfId="2671" priority="13265">
      <formula>IF(RIGHT(TEXT(AE99,"0.#"),1)=".",FALSE,TRUE)</formula>
    </cfRule>
    <cfRule type="expression" dxfId="2670" priority="13266">
      <formula>IF(RIGHT(TEXT(AE99,"0.#"),1)=".",TRUE,FALSE)</formula>
    </cfRule>
  </conditionalFormatting>
  <conditionalFormatting sqref="AI99">
    <cfRule type="expression" dxfId="2669" priority="13263">
      <formula>IF(RIGHT(TEXT(AI99,"0.#"),1)=".",FALSE,TRUE)</formula>
    </cfRule>
    <cfRule type="expression" dxfId="2668" priority="13264">
      <formula>IF(RIGHT(TEXT(AI99,"0.#"),1)=".",TRUE,FALSE)</formula>
    </cfRule>
  </conditionalFormatting>
  <conditionalFormatting sqref="AI98">
    <cfRule type="expression" dxfId="2667" priority="13261">
      <formula>IF(RIGHT(TEXT(AI98,"0.#"),1)=".",FALSE,TRUE)</formula>
    </cfRule>
    <cfRule type="expression" dxfId="2666" priority="13262">
      <formula>IF(RIGHT(TEXT(AI98,"0.#"),1)=".",TRUE,FALSE)</formula>
    </cfRule>
  </conditionalFormatting>
  <conditionalFormatting sqref="AI97">
    <cfRule type="expression" dxfId="2665" priority="13259">
      <formula>IF(RIGHT(TEXT(AI97,"0.#"),1)=".",FALSE,TRUE)</formula>
    </cfRule>
    <cfRule type="expression" dxfId="2664" priority="13260">
      <formula>IF(RIGHT(TEXT(AI97,"0.#"),1)=".",TRUE,FALSE)</formula>
    </cfRule>
  </conditionalFormatting>
  <conditionalFormatting sqref="AM97">
    <cfRule type="expression" dxfId="2663" priority="13257">
      <formula>IF(RIGHT(TEXT(AM97,"0.#"),1)=".",FALSE,TRUE)</formula>
    </cfRule>
    <cfRule type="expression" dxfId="2662" priority="13258">
      <formula>IF(RIGHT(TEXT(AM97,"0.#"),1)=".",TRUE,FALSE)</formula>
    </cfRule>
  </conditionalFormatting>
  <conditionalFormatting sqref="AM98">
    <cfRule type="expression" dxfId="2661" priority="13255">
      <formula>IF(RIGHT(TEXT(AM98,"0.#"),1)=".",FALSE,TRUE)</formula>
    </cfRule>
    <cfRule type="expression" dxfId="2660" priority="13256">
      <formula>IF(RIGHT(TEXT(AM98,"0.#"),1)=".",TRUE,FALSE)</formula>
    </cfRule>
  </conditionalFormatting>
  <conditionalFormatting sqref="AM99">
    <cfRule type="expression" dxfId="2659" priority="13253">
      <formula>IF(RIGHT(TEXT(AM99,"0.#"),1)=".",FALSE,TRUE)</formula>
    </cfRule>
    <cfRule type="expression" dxfId="2658" priority="13254">
      <formula>IF(RIGHT(TEXT(AM99,"0.#"),1)=".",TRUE,FALSE)</formula>
    </cfRule>
  </conditionalFormatting>
  <conditionalFormatting sqref="AI101">
    <cfRule type="expression" dxfId="2657" priority="13239">
      <formula>IF(RIGHT(TEXT(AI101,"0.#"),1)=".",FALSE,TRUE)</formula>
    </cfRule>
    <cfRule type="expression" dxfId="2656" priority="13240">
      <formula>IF(RIGHT(TEXT(AI101,"0.#"),1)=".",TRUE,FALSE)</formula>
    </cfRule>
  </conditionalFormatting>
  <conditionalFormatting sqref="AM101">
    <cfRule type="expression" dxfId="2655" priority="13237">
      <formula>IF(RIGHT(TEXT(AM101,"0.#"),1)=".",FALSE,TRUE)</formula>
    </cfRule>
    <cfRule type="expression" dxfId="2654" priority="13238">
      <formula>IF(RIGHT(TEXT(AM101,"0.#"),1)=".",TRUE,FALSE)</formula>
    </cfRule>
  </conditionalFormatting>
  <conditionalFormatting sqref="AE102">
    <cfRule type="expression" dxfId="2653" priority="13235">
      <formula>IF(RIGHT(TEXT(AE102,"0.#"),1)=".",FALSE,TRUE)</formula>
    </cfRule>
    <cfRule type="expression" dxfId="2652" priority="13236">
      <formula>IF(RIGHT(TEXT(AE102,"0.#"),1)=".",TRUE,FALSE)</formula>
    </cfRule>
  </conditionalFormatting>
  <conditionalFormatting sqref="AI102">
    <cfRule type="expression" dxfId="2651" priority="13233">
      <formula>IF(RIGHT(TEXT(AI102,"0.#"),1)=".",FALSE,TRUE)</formula>
    </cfRule>
    <cfRule type="expression" dxfId="2650" priority="13234">
      <formula>IF(RIGHT(TEXT(AI102,"0.#"),1)=".",TRUE,FALSE)</formula>
    </cfRule>
  </conditionalFormatting>
  <conditionalFormatting sqref="AM102">
    <cfRule type="expression" dxfId="2649" priority="13231">
      <formula>IF(RIGHT(TEXT(AM102,"0.#"),1)=".",FALSE,TRUE)</formula>
    </cfRule>
    <cfRule type="expression" dxfId="2648" priority="13232">
      <formula>IF(RIGHT(TEXT(AM102,"0.#"),1)=".",TRUE,FALSE)</formula>
    </cfRule>
  </conditionalFormatting>
  <conditionalFormatting sqref="AQ102">
    <cfRule type="expression" dxfId="2647" priority="13229">
      <formula>IF(RIGHT(TEXT(AQ102,"0.#"),1)=".",FALSE,TRUE)</formula>
    </cfRule>
    <cfRule type="expression" dxfId="2646" priority="13230">
      <formula>IF(RIGHT(TEXT(AQ102,"0.#"),1)=".",TRUE,FALSE)</formula>
    </cfRule>
  </conditionalFormatting>
  <conditionalFormatting sqref="AE104">
    <cfRule type="expression" dxfId="2645" priority="13227">
      <formula>IF(RIGHT(TEXT(AE104,"0.#"),1)=".",FALSE,TRUE)</formula>
    </cfRule>
    <cfRule type="expression" dxfId="2644" priority="13228">
      <formula>IF(RIGHT(TEXT(AE104,"0.#"),1)=".",TRUE,FALSE)</formula>
    </cfRule>
  </conditionalFormatting>
  <conditionalFormatting sqref="AI104">
    <cfRule type="expression" dxfId="2643" priority="13225">
      <formula>IF(RIGHT(TEXT(AI104,"0.#"),1)=".",FALSE,TRUE)</formula>
    </cfRule>
    <cfRule type="expression" dxfId="2642" priority="13226">
      <formula>IF(RIGHT(TEXT(AI104,"0.#"),1)=".",TRUE,FALSE)</formula>
    </cfRule>
  </conditionalFormatting>
  <conditionalFormatting sqref="AM104">
    <cfRule type="expression" dxfId="2641" priority="13223">
      <formula>IF(RIGHT(TEXT(AM104,"0.#"),1)=".",FALSE,TRUE)</formula>
    </cfRule>
    <cfRule type="expression" dxfId="2640" priority="13224">
      <formula>IF(RIGHT(TEXT(AM104,"0.#"),1)=".",TRUE,FALSE)</formula>
    </cfRule>
  </conditionalFormatting>
  <conditionalFormatting sqref="AE105">
    <cfRule type="expression" dxfId="2639" priority="13221">
      <formula>IF(RIGHT(TEXT(AE105,"0.#"),1)=".",FALSE,TRUE)</formula>
    </cfRule>
    <cfRule type="expression" dxfId="2638" priority="13222">
      <formula>IF(RIGHT(TEXT(AE105,"0.#"),1)=".",TRUE,FALSE)</formula>
    </cfRule>
  </conditionalFormatting>
  <conditionalFormatting sqref="AI105">
    <cfRule type="expression" dxfId="2637" priority="13219">
      <formula>IF(RIGHT(TEXT(AI105,"0.#"),1)=".",FALSE,TRUE)</formula>
    </cfRule>
    <cfRule type="expression" dxfId="2636" priority="13220">
      <formula>IF(RIGHT(TEXT(AI105,"0.#"),1)=".",TRUE,FALSE)</formula>
    </cfRule>
  </conditionalFormatting>
  <conditionalFormatting sqref="AM105">
    <cfRule type="expression" dxfId="2635" priority="13217">
      <formula>IF(RIGHT(TEXT(AM105,"0.#"),1)=".",FALSE,TRUE)</formula>
    </cfRule>
    <cfRule type="expression" dxfId="2634" priority="13218">
      <formula>IF(RIGHT(TEXT(AM105,"0.#"),1)=".",TRUE,FALSE)</formula>
    </cfRule>
  </conditionalFormatting>
  <conditionalFormatting sqref="AE107">
    <cfRule type="expression" dxfId="2633" priority="13213">
      <formula>IF(RIGHT(TEXT(AE107,"0.#"),1)=".",FALSE,TRUE)</formula>
    </cfRule>
    <cfRule type="expression" dxfId="2632" priority="13214">
      <formula>IF(RIGHT(TEXT(AE107,"0.#"),1)=".",TRUE,FALSE)</formula>
    </cfRule>
  </conditionalFormatting>
  <conditionalFormatting sqref="AI107">
    <cfRule type="expression" dxfId="2631" priority="13211">
      <formula>IF(RIGHT(TEXT(AI107,"0.#"),1)=".",FALSE,TRUE)</formula>
    </cfRule>
    <cfRule type="expression" dxfId="2630" priority="13212">
      <formula>IF(RIGHT(TEXT(AI107,"0.#"),1)=".",TRUE,FALSE)</formula>
    </cfRule>
  </conditionalFormatting>
  <conditionalFormatting sqref="AM107">
    <cfRule type="expression" dxfId="2629" priority="13209">
      <formula>IF(RIGHT(TEXT(AM107,"0.#"),1)=".",FALSE,TRUE)</formula>
    </cfRule>
    <cfRule type="expression" dxfId="2628" priority="13210">
      <formula>IF(RIGHT(TEXT(AM107,"0.#"),1)=".",TRUE,FALSE)</formula>
    </cfRule>
  </conditionalFormatting>
  <conditionalFormatting sqref="AE108">
    <cfRule type="expression" dxfId="2627" priority="13207">
      <formula>IF(RIGHT(TEXT(AE108,"0.#"),1)=".",FALSE,TRUE)</formula>
    </cfRule>
    <cfRule type="expression" dxfId="2626" priority="13208">
      <formula>IF(RIGHT(TEXT(AE108,"0.#"),1)=".",TRUE,FALSE)</formula>
    </cfRule>
  </conditionalFormatting>
  <conditionalFormatting sqref="AI108">
    <cfRule type="expression" dxfId="2625" priority="13205">
      <formula>IF(RIGHT(TEXT(AI108,"0.#"),1)=".",FALSE,TRUE)</formula>
    </cfRule>
    <cfRule type="expression" dxfId="2624" priority="13206">
      <formula>IF(RIGHT(TEXT(AI108,"0.#"),1)=".",TRUE,FALSE)</formula>
    </cfRule>
  </conditionalFormatting>
  <conditionalFormatting sqref="AM108">
    <cfRule type="expression" dxfId="2623" priority="13203">
      <formula>IF(RIGHT(TEXT(AM108,"0.#"),1)=".",FALSE,TRUE)</formula>
    </cfRule>
    <cfRule type="expression" dxfId="2622" priority="13204">
      <formula>IF(RIGHT(TEXT(AM108,"0.#"),1)=".",TRUE,FALSE)</formula>
    </cfRule>
  </conditionalFormatting>
  <conditionalFormatting sqref="AE110">
    <cfRule type="expression" dxfId="2621" priority="13199">
      <formula>IF(RIGHT(TEXT(AE110,"0.#"),1)=".",FALSE,TRUE)</formula>
    </cfRule>
    <cfRule type="expression" dxfId="2620" priority="13200">
      <formula>IF(RIGHT(TEXT(AE110,"0.#"),1)=".",TRUE,FALSE)</formula>
    </cfRule>
  </conditionalFormatting>
  <conditionalFormatting sqref="AI110">
    <cfRule type="expression" dxfId="2619" priority="13197">
      <formula>IF(RIGHT(TEXT(AI110,"0.#"),1)=".",FALSE,TRUE)</formula>
    </cfRule>
    <cfRule type="expression" dxfId="2618" priority="13198">
      <formula>IF(RIGHT(TEXT(AI110,"0.#"),1)=".",TRUE,FALSE)</formula>
    </cfRule>
  </conditionalFormatting>
  <conditionalFormatting sqref="AM110">
    <cfRule type="expression" dxfId="2617" priority="13195">
      <formula>IF(RIGHT(TEXT(AM110,"0.#"),1)=".",FALSE,TRUE)</formula>
    </cfRule>
    <cfRule type="expression" dxfId="2616" priority="13196">
      <formula>IF(RIGHT(TEXT(AM110,"0.#"),1)=".",TRUE,FALSE)</formula>
    </cfRule>
  </conditionalFormatting>
  <conditionalFormatting sqref="AE111">
    <cfRule type="expression" dxfId="2615" priority="13193">
      <formula>IF(RIGHT(TEXT(AE111,"0.#"),1)=".",FALSE,TRUE)</formula>
    </cfRule>
    <cfRule type="expression" dxfId="2614" priority="13194">
      <formula>IF(RIGHT(TEXT(AE111,"0.#"),1)=".",TRUE,FALSE)</formula>
    </cfRule>
  </conditionalFormatting>
  <conditionalFormatting sqref="AI111">
    <cfRule type="expression" dxfId="2613" priority="13191">
      <formula>IF(RIGHT(TEXT(AI111,"0.#"),1)=".",FALSE,TRUE)</formula>
    </cfRule>
    <cfRule type="expression" dxfId="2612" priority="13192">
      <formula>IF(RIGHT(TEXT(AI111,"0.#"),1)=".",TRUE,FALSE)</formula>
    </cfRule>
  </conditionalFormatting>
  <conditionalFormatting sqref="AM111">
    <cfRule type="expression" dxfId="2611" priority="13189">
      <formula>IF(RIGHT(TEXT(AM111,"0.#"),1)=".",FALSE,TRUE)</formula>
    </cfRule>
    <cfRule type="expression" dxfId="2610" priority="13190">
      <formula>IF(RIGHT(TEXT(AM111,"0.#"),1)=".",TRUE,FALSE)</formula>
    </cfRule>
  </conditionalFormatting>
  <conditionalFormatting sqref="AE113">
    <cfRule type="expression" dxfId="2609" priority="13185">
      <formula>IF(RIGHT(TEXT(AE113,"0.#"),1)=".",FALSE,TRUE)</formula>
    </cfRule>
    <cfRule type="expression" dxfId="2608" priority="13186">
      <formula>IF(RIGHT(TEXT(AE113,"0.#"),1)=".",TRUE,FALSE)</formula>
    </cfRule>
  </conditionalFormatting>
  <conditionalFormatting sqref="AI113">
    <cfRule type="expression" dxfId="2607" priority="13183">
      <formula>IF(RIGHT(TEXT(AI113,"0.#"),1)=".",FALSE,TRUE)</formula>
    </cfRule>
    <cfRule type="expression" dxfId="2606" priority="13184">
      <formula>IF(RIGHT(TEXT(AI113,"0.#"),1)=".",TRUE,FALSE)</formula>
    </cfRule>
  </conditionalFormatting>
  <conditionalFormatting sqref="AM113">
    <cfRule type="expression" dxfId="2605" priority="13181">
      <formula>IF(RIGHT(TEXT(AM113,"0.#"),1)=".",FALSE,TRUE)</formula>
    </cfRule>
    <cfRule type="expression" dxfId="2604" priority="13182">
      <formula>IF(RIGHT(TEXT(AM113,"0.#"),1)=".",TRUE,FALSE)</formula>
    </cfRule>
  </conditionalFormatting>
  <conditionalFormatting sqref="AE114">
    <cfRule type="expression" dxfId="2603" priority="13179">
      <formula>IF(RIGHT(TEXT(AE114,"0.#"),1)=".",FALSE,TRUE)</formula>
    </cfRule>
    <cfRule type="expression" dxfId="2602" priority="13180">
      <formula>IF(RIGHT(TEXT(AE114,"0.#"),1)=".",TRUE,FALSE)</formula>
    </cfRule>
  </conditionalFormatting>
  <conditionalFormatting sqref="AI114">
    <cfRule type="expression" dxfId="2601" priority="13177">
      <formula>IF(RIGHT(TEXT(AI114,"0.#"),1)=".",FALSE,TRUE)</formula>
    </cfRule>
    <cfRule type="expression" dxfId="2600" priority="13178">
      <formula>IF(RIGHT(TEXT(AI114,"0.#"),1)=".",TRUE,FALSE)</formula>
    </cfRule>
  </conditionalFormatting>
  <conditionalFormatting sqref="AM114">
    <cfRule type="expression" dxfId="2599" priority="13175">
      <formula>IF(RIGHT(TEXT(AM114,"0.#"),1)=".",FALSE,TRUE)</formula>
    </cfRule>
    <cfRule type="expression" dxfId="2598" priority="13176">
      <formula>IF(RIGHT(TEXT(AM114,"0.#"),1)=".",TRUE,FALSE)</formula>
    </cfRule>
  </conditionalFormatting>
  <conditionalFormatting sqref="AE116 AQ116">
    <cfRule type="expression" dxfId="2597" priority="13171">
      <formula>IF(RIGHT(TEXT(AE116,"0.#"),1)=".",FALSE,TRUE)</formula>
    </cfRule>
    <cfRule type="expression" dxfId="2596" priority="13172">
      <formula>IF(RIGHT(TEXT(AE116,"0.#"),1)=".",TRUE,FALSE)</formula>
    </cfRule>
  </conditionalFormatting>
  <conditionalFormatting sqref="AE117">
    <cfRule type="expression" dxfId="2595" priority="13165">
      <formula>IF(RIGHT(TEXT(AE117,"0.#"),1)=".",FALSE,TRUE)</formula>
    </cfRule>
    <cfRule type="expression" dxfId="2594" priority="13166">
      <formula>IF(RIGHT(TEXT(AE117,"0.#"),1)=".",TRUE,FALSE)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7:AO874">
    <cfRule type="expression" dxfId="2509" priority="6641">
      <formula>IF(AND(AL847&gt;=0, RIGHT(TEXT(AL847,"0.#"),1)&lt;&gt;"."),TRUE,FALSE)</formula>
    </cfRule>
    <cfRule type="expression" dxfId="2508" priority="6642">
      <formula>IF(AND(AL847&gt;=0, RIGHT(TEXT(AL847,"0.#"),1)="."),TRUE,FALSE)</formula>
    </cfRule>
    <cfRule type="expression" dxfId="2507" priority="6643">
      <formula>IF(AND(AL847&lt;0, RIGHT(TEXT(AL847,"0.#"),1)&lt;&gt;"."),TRUE,FALSE)</formula>
    </cfRule>
    <cfRule type="expression" dxfId="2506" priority="6644">
      <formula>IF(AND(AL847&lt;0, RIGHT(TEXT(AL847,"0.#"),1)="."),TRUE,FALSE)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47:Y874">
    <cfRule type="expression" dxfId="2435" priority="2969">
      <formula>IF(RIGHT(TEXT(Y847,"0.#"),1)=".",FALSE,TRUE)</formula>
    </cfRule>
    <cfRule type="expression" dxfId="2434" priority="2970">
      <formula>IF(RIGHT(TEXT(Y847,"0.#"),1)=".",TRUE,FALSE)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10:AO1139">
    <cfRule type="expression" dxfId="2405" priority="2875">
      <formula>IF(AND(AL1110&gt;=0, RIGHT(TEXT(AL1110,"0.#"),1)&lt;&gt;"."),TRUE,FALSE)</formula>
    </cfRule>
    <cfRule type="expression" dxfId="2404" priority="2876">
      <formula>IF(AND(AL1110&gt;=0, RIGHT(TEXT(AL1110,"0.#"),1)="."),TRUE,FALSE)</formula>
    </cfRule>
    <cfRule type="expression" dxfId="2403" priority="2877">
      <formula>IF(AND(AL1110&lt;0, RIGHT(TEXT(AL1110,"0.#"),1)&lt;&gt;"."),TRUE,FALSE)</formula>
    </cfRule>
    <cfRule type="expression" dxfId="2402" priority="2878">
      <formula>IF(AND(AL1110&lt;0, RIGHT(TEXT(AL1110,"0.#"),1)="."),TRUE,FALSE)</formula>
    </cfRule>
  </conditionalFormatting>
  <conditionalFormatting sqref="Y1110:Y1139">
    <cfRule type="expression" dxfId="2401" priority="2873">
      <formula>IF(RIGHT(TEXT(Y1110,"0.#"),1)=".",FALSE,TRUE)</formula>
    </cfRule>
    <cfRule type="expression" dxfId="2400" priority="2874">
      <formula>IF(RIGHT(TEXT(Y1110,"0.#"),1)=".",TRUE,FALSE)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45:AO846">
    <cfRule type="expression" dxfId="2391" priority="2827">
      <formula>IF(AND(AL845&gt;=0, RIGHT(TEXT(AL845,"0.#"),1)&lt;&gt;"."),TRUE,FALSE)</formula>
    </cfRule>
    <cfRule type="expression" dxfId="2390" priority="2828">
      <formula>IF(AND(AL845&gt;=0, RIGHT(TEXT(AL845,"0.#"),1)="."),TRUE,FALSE)</formula>
    </cfRule>
    <cfRule type="expression" dxfId="2389" priority="2829">
      <formula>IF(AND(AL845&lt;0, RIGHT(TEXT(AL845,"0.#"),1)&lt;&gt;"."),TRUE,FALSE)</formula>
    </cfRule>
    <cfRule type="expression" dxfId="2388" priority="2830">
      <formula>IF(AND(AL845&lt;0, RIGHT(TEXT(AL845,"0.#"),1)="."),TRUE,FALSE)</formula>
    </cfRule>
  </conditionalFormatting>
  <conditionalFormatting sqref="Y845:Y846">
    <cfRule type="expression" dxfId="2387" priority="2825">
      <formula>IF(RIGHT(TEXT(Y845,"0.#"),1)=".",FALSE,TRUE)</formula>
    </cfRule>
    <cfRule type="expression" dxfId="2386" priority="2826">
      <formula>IF(RIGHT(TEXT(Y845,"0.#"),1)=".",TRUE,FALSE)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80:Y907">
    <cfRule type="expression" dxfId="2069" priority="2085">
      <formula>IF(RIGHT(TEXT(Y880,"0.#"),1)=".",FALSE,TRUE)</formula>
    </cfRule>
    <cfRule type="expression" dxfId="2068" priority="2086">
      <formula>IF(RIGHT(TEXT(Y880,"0.#"),1)=".",TRUE,FALSE)</formula>
    </cfRule>
  </conditionalFormatting>
  <conditionalFormatting sqref="Y878:Y879">
    <cfRule type="expression" dxfId="2067" priority="2079">
      <formula>IF(RIGHT(TEXT(Y878,"0.#"),1)=".",FALSE,TRUE)</formula>
    </cfRule>
    <cfRule type="expression" dxfId="2066" priority="2080">
      <formula>IF(RIGHT(TEXT(Y878,"0.#"),1)=".",TRUE,FALSE)</formula>
    </cfRule>
  </conditionalFormatting>
  <conditionalFormatting sqref="Y913:Y940">
    <cfRule type="expression" dxfId="2065" priority="2073">
      <formula>IF(RIGHT(TEXT(Y913,"0.#"),1)=".",FALSE,TRUE)</formula>
    </cfRule>
    <cfRule type="expression" dxfId="2064" priority="2074">
      <formula>IF(RIGHT(TEXT(Y913,"0.#"),1)=".",TRUE,FALSE)</formula>
    </cfRule>
  </conditionalFormatting>
  <conditionalFormatting sqref="Y911:Y912">
    <cfRule type="expression" dxfId="2063" priority="2067">
      <formula>IF(RIGHT(TEXT(Y911,"0.#"),1)=".",FALSE,TRUE)</formula>
    </cfRule>
    <cfRule type="expression" dxfId="2062" priority="2068">
      <formula>IF(RIGHT(TEXT(Y911,"0.#"),1)=".",TRUE,FALSE)</formula>
    </cfRule>
  </conditionalFormatting>
  <conditionalFormatting sqref="Y946:Y973">
    <cfRule type="expression" dxfId="2061" priority="2061">
      <formula>IF(RIGHT(TEXT(Y946,"0.#"),1)=".",FALSE,TRUE)</formula>
    </cfRule>
    <cfRule type="expression" dxfId="2060" priority="2062">
      <formula>IF(RIGHT(TEXT(Y946,"0.#"),1)=".",TRUE,FALSE)</formula>
    </cfRule>
  </conditionalFormatting>
  <conditionalFormatting sqref="Y944:Y945">
    <cfRule type="expression" dxfId="2059" priority="2055">
      <formula>IF(RIGHT(TEXT(Y944,"0.#"),1)=".",FALSE,TRUE)</formula>
    </cfRule>
    <cfRule type="expression" dxfId="2058" priority="2056">
      <formula>IF(RIGHT(TEXT(Y944,"0.#"),1)=".",TRUE,FALSE)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W24:AC24">
    <cfRule type="expression" dxfId="711" priority="11">
      <formula>IF(RIGHT(TEXT(W24,"0.#"),1)=".",FALSE,TRUE)</formula>
    </cfRule>
    <cfRule type="expression" dxfId="710" priority="12">
      <formula>IF(RIGHT(TEXT(W24,"0.#"),1)=".",TRUE,FALSE)</formula>
    </cfRule>
  </conditionalFormatting>
  <conditionalFormatting sqref="W25:AC27 W23:AC23">
    <cfRule type="expression" dxfId="709" priority="9">
      <formula>IF(RIGHT(TEXT(W23,"0.#"),1)=".",FALSE,TRUE)</formula>
    </cfRule>
    <cfRule type="expression" dxfId="708" priority="10">
      <formula>IF(RIGHT(TEXT(W23,"0.#"),1)=".",TRUE,FALSE)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29" max="49" man="1"/>
    <brk id="65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4" sqref="T14: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9"/>
      <c r="Z2" s="409"/>
      <c r="AA2" s="410"/>
      <c r="AB2" s="1003" t="s">
        <v>11</v>
      </c>
      <c r="AC2" s="1004"/>
      <c r="AD2" s="1005"/>
      <c r="AE2" s="991" t="s">
        <v>392</v>
      </c>
      <c r="AF2" s="991"/>
      <c r="AG2" s="991"/>
      <c r="AH2" s="991"/>
      <c r="AI2" s="991" t="s">
        <v>414</v>
      </c>
      <c r="AJ2" s="991"/>
      <c r="AK2" s="991"/>
      <c r="AL2" s="454"/>
      <c r="AM2" s="991" t="s">
        <v>511</v>
      </c>
      <c r="AN2" s="991"/>
      <c r="AO2" s="991"/>
      <c r="AP2" s="454"/>
      <c r="AQ2" s="212" t="s">
        <v>232</v>
      </c>
      <c r="AR2" s="196"/>
      <c r="AS2" s="196"/>
      <c r="AT2" s="197"/>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6" t="s">
        <v>233</v>
      </c>
      <c r="AT3" s="199"/>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88"/>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3"/>
      <c r="AR4" s="164"/>
      <c r="AS4" s="164"/>
      <c r="AT4" s="165"/>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3"/>
      <c r="AF5" s="364"/>
      <c r="AG5" s="364"/>
      <c r="AH5" s="364"/>
      <c r="AI5" s="363"/>
      <c r="AJ5" s="364"/>
      <c r="AK5" s="364"/>
      <c r="AL5" s="364"/>
      <c r="AM5" s="363"/>
      <c r="AN5" s="364"/>
      <c r="AO5" s="364"/>
      <c r="AP5" s="364"/>
      <c r="AQ5" s="163"/>
      <c r="AR5" s="164"/>
      <c r="AS5" s="164"/>
      <c r="AT5" s="165"/>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3"/>
      <c r="AR6" s="164"/>
      <c r="AS6" s="164"/>
      <c r="AT6" s="165"/>
      <c r="AU6" s="364"/>
      <c r="AV6" s="364"/>
      <c r="AW6" s="364"/>
      <c r="AX6" s="365"/>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9"/>
      <c r="Z9" s="409"/>
      <c r="AA9" s="410"/>
      <c r="AB9" s="1003" t="s">
        <v>11</v>
      </c>
      <c r="AC9" s="1004"/>
      <c r="AD9" s="1005"/>
      <c r="AE9" s="991" t="s">
        <v>392</v>
      </c>
      <c r="AF9" s="991"/>
      <c r="AG9" s="991"/>
      <c r="AH9" s="991"/>
      <c r="AI9" s="991" t="s">
        <v>414</v>
      </c>
      <c r="AJ9" s="991"/>
      <c r="AK9" s="991"/>
      <c r="AL9" s="454"/>
      <c r="AM9" s="991" t="s">
        <v>511</v>
      </c>
      <c r="AN9" s="991"/>
      <c r="AO9" s="991"/>
      <c r="AP9" s="454"/>
      <c r="AQ9" s="212" t="s">
        <v>232</v>
      </c>
      <c r="AR9" s="196"/>
      <c r="AS9" s="196"/>
      <c r="AT9" s="197"/>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6" t="s">
        <v>233</v>
      </c>
      <c r="AT10" s="199"/>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88"/>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3"/>
      <c r="AR11" s="164"/>
      <c r="AS11" s="164"/>
      <c r="AT11" s="165"/>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3"/>
      <c r="AF12" s="364"/>
      <c r="AG12" s="364"/>
      <c r="AH12" s="364"/>
      <c r="AI12" s="363"/>
      <c r="AJ12" s="364"/>
      <c r="AK12" s="364"/>
      <c r="AL12" s="364"/>
      <c r="AM12" s="363"/>
      <c r="AN12" s="364"/>
      <c r="AO12" s="364"/>
      <c r="AP12" s="364"/>
      <c r="AQ12" s="163"/>
      <c r="AR12" s="164"/>
      <c r="AS12" s="164"/>
      <c r="AT12" s="165"/>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3"/>
      <c r="AR13" s="164"/>
      <c r="AS13" s="164"/>
      <c r="AT13" s="165"/>
      <c r="AU13" s="364"/>
      <c r="AV13" s="364"/>
      <c r="AW13" s="364"/>
      <c r="AX13" s="365"/>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9"/>
      <c r="Z16" s="409"/>
      <c r="AA16" s="410"/>
      <c r="AB16" s="1003" t="s">
        <v>11</v>
      </c>
      <c r="AC16" s="1004"/>
      <c r="AD16" s="1005"/>
      <c r="AE16" s="991" t="s">
        <v>392</v>
      </c>
      <c r="AF16" s="991"/>
      <c r="AG16" s="991"/>
      <c r="AH16" s="991"/>
      <c r="AI16" s="991" t="s">
        <v>414</v>
      </c>
      <c r="AJ16" s="991"/>
      <c r="AK16" s="991"/>
      <c r="AL16" s="454"/>
      <c r="AM16" s="991" t="s">
        <v>511</v>
      </c>
      <c r="AN16" s="991"/>
      <c r="AO16" s="991"/>
      <c r="AP16" s="454"/>
      <c r="AQ16" s="212" t="s">
        <v>232</v>
      </c>
      <c r="AR16" s="196"/>
      <c r="AS16" s="196"/>
      <c r="AT16" s="197"/>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6" t="s">
        <v>233</v>
      </c>
      <c r="AT17" s="199"/>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88"/>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3"/>
      <c r="AR18" s="164"/>
      <c r="AS18" s="164"/>
      <c r="AT18" s="165"/>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3"/>
      <c r="AF19" s="364"/>
      <c r="AG19" s="364"/>
      <c r="AH19" s="364"/>
      <c r="AI19" s="363"/>
      <c r="AJ19" s="364"/>
      <c r="AK19" s="364"/>
      <c r="AL19" s="364"/>
      <c r="AM19" s="363"/>
      <c r="AN19" s="364"/>
      <c r="AO19" s="364"/>
      <c r="AP19" s="364"/>
      <c r="AQ19" s="163"/>
      <c r="AR19" s="164"/>
      <c r="AS19" s="164"/>
      <c r="AT19" s="165"/>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3"/>
      <c r="AR20" s="164"/>
      <c r="AS20" s="164"/>
      <c r="AT20" s="165"/>
      <c r="AU20" s="364"/>
      <c r="AV20" s="364"/>
      <c r="AW20" s="364"/>
      <c r="AX20" s="365"/>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9"/>
      <c r="Z23" s="409"/>
      <c r="AA23" s="410"/>
      <c r="AB23" s="1003" t="s">
        <v>11</v>
      </c>
      <c r="AC23" s="1004"/>
      <c r="AD23" s="1005"/>
      <c r="AE23" s="991" t="s">
        <v>392</v>
      </c>
      <c r="AF23" s="991"/>
      <c r="AG23" s="991"/>
      <c r="AH23" s="991"/>
      <c r="AI23" s="991" t="s">
        <v>414</v>
      </c>
      <c r="AJ23" s="991"/>
      <c r="AK23" s="991"/>
      <c r="AL23" s="454"/>
      <c r="AM23" s="991" t="s">
        <v>511</v>
      </c>
      <c r="AN23" s="991"/>
      <c r="AO23" s="991"/>
      <c r="AP23" s="454"/>
      <c r="AQ23" s="212" t="s">
        <v>232</v>
      </c>
      <c r="AR23" s="196"/>
      <c r="AS23" s="196"/>
      <c r="AT23" s="197"/>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6" t="s">
        <v>233</v>
      </c>
      <c r="AT24" s="199"/>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88"/>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3"/>
      <c r="AR25" s="164"/>
      <c r="AS25" s="164"/>
      <c r="AT25" s="165"/>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3"/>
      <c r="AF26" s="364"/>
      <c r="AG26" s="364"/>
      <c r="AH26" s="364"/>
      <c r="AI26" s="363"/>
      <c r="AJ26" s="364"/>
      <c r="AK26" s="364"/>
      <c r="AL26" s="364"/>
      <c r="AM26" s="363"/>
      <c r="AN26" s="364"/>
      <c r="AO26" s="364"/>
      <c r="AP26" s="364"/>
      <c r="AQ26" s="163"/>
      <c r="AR26" s="164"/>
      <c r="AS26" s="164"/>
      <c r="AT26" s="165"/>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3"/>
      <c r="AR27" s="164"/>
      <c r="AS27" s="164"/>
      <c r="AT27" s="165"/>
      <c r="AU27" s="364"/>
      <c r="AV27" s="364"/>
      <c r="AW27" s="364"/>
      <c r="AX27" s="365"/>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9"/>
      <c r="Z30" s="409"/>
      <c r="AA30" s="410"/>
      <c r="AB30" s="1003" t="s">
        <v>11</v>
      </c>
      <c r="AC30" s="1004"/>
      <c r="AD30" s="1005"/>
      <c r="AE30" s="991" t="s">
        <v>392</v>
      </c>
      <c r="AF30" s="991"/>
      <c r="AG30" s="991"/>
      <c r="AH30" s="991"/>
      <c r="AI30" s="991" t="s">
        <v>414</v>
      </c>
      <c r="AJ30" s="991"/>
      <c r="AK30" s="991"/>
      <c r="AL30" s="454"/>
      <c r="AM30" s="991" t="s">
        <v>511</v>
      </c>
      <c r="AN30" s="991"/>
      <c r="AO30" s="991"/>
      <c r="AP30" s="454"/>
      <c r="AQ30" s="212" t="s">
        <v>232</v>
      </c>
      <c r="AR30" s="196"/>
      <c r="AS30" s="196"/>
      <c r="AT30" s="197"/>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6" t="s">
        <v>233</v>
      </c>
      <c r="AT31" s="199"/>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88"/>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3"/>
      <c r="AR32" s="164"/>
      <c r="AS32" s="164"/>
      <c r="AT32" s="165"/>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3"/>
      <c r="AF33" s="364"/>
      <c r="AG33" s="364"/>
      <c r="AH33" s="364"/>
      <c r="AI33" s="363"/>
      <c r="AJ33" s="364"/>
      <c r="AK33" s="364"/>
      <c r="AL33" s="364"/>
      <c r="AM33" s="363"/>
      <c r="AN33" s="364"/>
      <c r="AO33" s="364"/>
      <c r="AP33" s="364"/>
      <c r="AQ33" s="163"/>
      <c r="AR33" s="164"/>
      <c r="AS33" s="164"/>
      <c r="AT33" s="165"/>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3"/>
      <c r="AR34" s="164"/>
      <c r="AS34" s="164"/>
      <c r="AT34" s="165"/>
      <c r="AU34" s="364"/>
      <c r="AV34" s="364"/>
      <c r="AW34" s="364"/>
      <c r="AX34" s="365"/>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9"/>
      <c r="Z37" s="409"/>
      <c r="AA37" s="410"/>
      <c r="AB37" s="1003" t="s">
        <v>11</v>
      </c>
      <c r="AC37" s="1004"/>
      <c r="AD37" s="1005"/>
      <c r="AE37" s="991" t="s">
        <v>392</v>
      </c>
      <c r="AF37" s="991"/>
      <c r="AG37" s="991"/>
      <c r="AH37" s="991"/>
      <c r="AI37" s="991" t="s">
        <v>414</v>
      </c>
      <c r="AJ37" s="991"/>
      <c r="AK37" s="991"/>
      <c r="AL37" s="454"/>
      <c r="AM37" s="991" t="s">
        <v>511</v>
      </c>
      <c r="AN37" s="991"/>
      <c r="AO37" s="991"/>
      <c r="AP37" s="454"/>
      <c r="AQ37" s="212" t="s">
        <v>232</v>
      </c>
      <c r="AR37" s="196"/>
      <c r="AS37" s="196"/>
      <c r="AT37" s="197"/>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6" t="s">
        <v>233</v>
      </c>
      <c r="AT38" s="199"/>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88"/>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3"/>
      <c r="AR39" s="164"/>
      <c r="AS39" s="164"/>
      <c r="AT39" s="165"/>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3"/>
      <c r="AF40" s="364"/>
      <c r="AG40" s="364"/>
      <c r="AH40" s="364"/>
      <c r="AI40" s="363"/>
      <c r="AJ40" s="364"/>
      <c r="AK40" s="364"/>
      <c r="AL40" s="364"/>
      <c r="AM40" s="363"/>
      <c r="AN40" s="364"/>
      <c r="AO40" s="364"/>
      <c r="AP40" s="364"/>
      <c r="AQ40" s="163"/>
      <c r="AR40" s="164"/>
      <c r="AS40" s="164"/>
      <c r="AT40" s="165"/>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3"/>
      <c r="AR41" s="164"/>
      <c r="AS41" s="164"/>
      <c r="AT41" s="165"/>
      <c r="AU41" s="364"/>
      <c r="AV41" s="364"/>
      <c r="AW41" s="364"/>
      <c r="AX41" s="365"/>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9"/>
      <c r="Z44" s="409"/>
      <c r="AA44" s="410"/>
      <c r="AB44" s="1003" t="s">
        <v>11</v>
      </c>
      <c r="AC44" s="1004"/>
      <c r="AD44" s="1005"/>
      <c r="AE44" s="991" t="s">
        <v>392</v>
      </c>
      <c r="AF44" s="991"/>
      <c r="AG44" s="991"/>
      <c r="AH44" s="991"/>
      <c r="AI44" s="991" t="s">
        <v>414</v>
      </c>
      <c r="AJ44" s="991"/>
      <c r="AK44" s="991"/>
      <c r="AL44" s="454"/>
      <c r="AM44" s="991" t="s">
        <v>511</v>
      </c>
      <c r="AN44" s="991"/>
      <c r="AO44" s="991"/>
      <c r="AP44" s="454"/>
      <c r="AQ44" s="212" t="s">
        <v>232</v>
      </c>
      <c r="AR44" s="196"/>
      <c r="AS44" s="196"/>
      <c r="AT44" s="197"/>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6" t="s">
        <v>233</v>
      </c>
      <c r="AT45" s="199"/>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88"/>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3"/>
      <c r="AR46" s="164"/>
      <c r="AS46" s="164"/>
      <c r="AT46" s="165"/>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3"/>
      <c r="AF47" s="364"/>
      <c r="AG47" s="364"/>
      <c r="AH47" s="364"/>
      <c r="AI47" s="363"/>
      <c r="AJ47" s="364"/>
      <c r="AK47" s="364"/>
      <c r="AL47" s="364"/>
      <c r="AM47" s="363"/>
      <c r="AN47" s="364"/>
      <c r="AO47" s="364"/>
      <c r="AP47" s="364"/>
      <c r="AQ47" s="163"/>
      <c r="AR47" s="164"/>
      <c r="AS47" s="164"/>
      <c r="AT47" s="165"/>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3"/>
      <c r="AR48" s="164"/>
      <c r="AS48" s="164"/>
      <c r="AT48" s="165"/>
      <c r="AU48" s="364"/>
      <c r="AV48" s="364"/>
      <c r="AW48" s="364"/>
      <c r="AX48" s="365"/>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9"/>
      <c r="Z51" s="409"/>
      <c r="AA51" s="410"/>
      <c r="AB51" s="454" t="s">
        <v>11</v>
      </c>
      <c r="AC51" s="1004"/>
      <c r="AD51" s="1005"/>
      <c r="AE51" s="991" t="s">
        <v>392</v>
      </c>
      <c r="AF51" s="991"/>
      <c r="AG51" s="991"/>
      <c r="AH51" s="991"/>
      <c r="AI51" s="991" t="s">
        <v>414</v>
      </c>
      <c r="AJ51" s="991"/>
      <c r="AK51" s="991"/>
      <c r="AL51" s="454"/>
      <c r="AM51" s="991" t="s">
        <v>511</v>
      </c>
      <c r="AN51" s="991"/>
      <c r="AO51" s="991"/>
      <c r="AP51" s="454"/>
      <c r="AQ51" s="212" t="s">
        <v>232</v>
      </c>
      <c r="AR51" s="196"/>
      <c r="AS51" s="196"/>
      <c r="AT51" s="197"/>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6" t="s">
        <v>233</v>
      </c>
      <c r="AT52" s="199"/>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88"/>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3"/>
      <c r="AR53" s="164"/>
      <c r="AS53" s="164"/>
      <c r="AT53" s="165"/>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3"/>
      <c r="AF54" s="364"/>
      <c r="AG54" s="364"/>
      <c r="AH54" s="364"/>
      <c r="AI54" s="363"/>
      <c r="AJ54" s="364"/>
      <c r="AK54" s="364"/>
      <c r="AL54" s="364"/>
      <c r="AM54" s="363"/>
      <c r="AN54" s="364"/>
      <c r="AO54" s="364"/>
      <c r="AP54" s="364"/>
      <c r="AQ54" s="163"/>
      <c r="AR54" s="164"/>
      <c r="AS54" s="164"/>
      <c r="AT54" s="165"/>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3"/>
      <c r="AR55" s="164"/>
      <c r="AS55" s="164"/>
      <c r="AT55" s="165"/>
      <c r="AU55" s="364"/>
      <c r="AV55" s="364"/>
      <c r="AW55" s="364"/>
      <c r="AX55" s="365"/>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9"/>
      <c r="Z58" s="409"/>
      <c r="AA58" s="410"/>
      <c r="AB58" s="1003" t="s">
        <v>11</v>
      </c>
      <c r="AC58" s="1004"/>
      <c r="AD58" s="1005"/>
      <c r="AE58" s="991" t="s">
        <v>392</v>
      </c>
      <c r="AF58" s="991"/>
      <c r="AG58" s="991"/>
      <c r="AH58" s="991"/>
      <c r="AI58" s="991" t="s">
        <v>414</v>
      </c>
      <c r="AJ58" s="991"/>
      <c r="AK58" s="991"/>
      <c r="AL58" s="454"/>
      <c r="AM58" s="991" t="s">
        <v>511</v>
      </c>
      <c r="AN58" s="991"/>
      <c r="AO58" s="991"/>
      <c r="AP58" s="454"/>
      <c r="AQ58" s="212" t="s">
        <v>232</v>
      </c>
      <c r="AR58" s="196"/>
      <c r="AS58" s="196"/>
      <c r="AT58" s="197"/>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6" t="s">
        <v>233</v>
      </c>
      <c r="AT59" s="199"/>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88"/>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3"/>
      <c r="AR60" s="164"/>
      <c r="AS60" s="164"/>
      <c r="AT60" s="165"/>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3"/>
      <c r="AF61" s="364"/>
      <c r="AG61" s="364"/>
      <c r="AH61" s="364"/>
      <c r="AI61" s="363"/>
      <c r="AJ61" s="364"/>
      <c r="AK61" s="364"/>
      <c r="AL61" s="364"/>
      <c r="AM61" s="363"/>
      <c r="AN61" s="364"/>
      <c r="AO61" s="364"/>
      <c r="AP61" s="364"/>
      <c r="AQ61" s="163"/>
      <c r="AR61" s="164"/>
      <c r="AS61" s="164"/>
      <c r="AT61" s="165"/>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3"/>
      <c r="AR62" s="164"/>
      <c r="AS62" s="164"/>
      <c r="AT62" s="165"/>
      <c r="AU62" s="364"/>
      <c r="AV62" s="364"/>
      <c r="AW62" s="364"/>
      <c r="AX62" s="365"/>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9"/>
      <c r="Z65" s="409"/>
      <c r="AA65" s="410"/>
      <c r="AB65" s="1003" t="s">
        <v>11</v>
      </c>
      <c r="AC65" s="1004"/>
      <c r="AD65" s="1005"/>
      <c r="AE65" s="991" t="s">
        <v>392</v>
      </c>
      <c r="AF65" s="991"/>
      <c r="AG65" s="991"/>
      <c r="AH65" s="991"/>
      <c r="AI65" s="991" t="s">
        <v>414</v>
      </c>
      <c r="AJ65" s="991"/>
      <c r="AK65" s="991"/>
      <c r="AL65" s="454"/>
      <c r="AM65" s="991" t="s">
        <v>511</v>
      </c>
      <c r="AN65" s="991"/>
      <c r="AO65" s="991"/>
      <c r="AP65" s="454"/>
      <c r="AQ65" s="212" t="s">
        <v>232</v>
      </c>
      <c r="AR65" s="196"/>
      <c r="AS65" s="196"/>
      <c r="AT65" s="197"/>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6" t="s">
        <v>233</v>
      </c>
      <c r="AT66" s="199"/>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88"/>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3"/>
      <c r="AR67" s="164"/>
      <c r="AS67" s="164"/>
      <c r="AT67" s="165"/>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3"/>
      <c r="AF68" s="364"/>
      <c r="AG68" s="364"/>
      <c r="AH68" s="364"/>
      <c r="AI68" s="363"/>
      <c r="AJ68" s="364"/>
      <c r="AK68" s="364"/>
      <c r="AL68" s="364"/>
      <c r="AM68" s="363"/>
      <c r="AN68" s="364"/>
      <c r="AO68" s="364"/>
      <c r="AP68" s="364"/>
      <c r="AQ68" s="163"/>
      <c r="AR68" s="164"/>
      <c r="AS68" s="164"/>
      <c r="AT68" s="165"/>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3"/>
      <c r="AR69" s="164"/>
      <c r="AS69" s="164"/>
      <c r="AT69" s="165"/>
      <c r="AU69" s="364"/>
      <c r="AV69" s="364"/>
      <c r="AW69" s="364"/>
      <c r="AX69" s="365"/>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原田 圭輔</dc:creator>
  <cp:lastModifiedBy>執行調査係長</cp:lastModifiedBy>
  <cp:lastPrinted>2021-03-08T07:58:12Z</cp:lastPrinted>
  <dcterms:created xsi:type="dcterms:W3CDTF">2012-03-13T00:50:25Z</dcterms:created>
  <dcterms:modified xsi:type="dcterms:W3CDTF">2021-07-08T17:56:13Z</dcterms:modified>
  <cp:contentStatus/>
</cp:coreProperties>
</file>