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645" i="3"/>
  <c r="AY271" i="3"/>
  <c r="AY255" i="3"/>
  <c r="AY369"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<sst xmlns="http://schemas.openxmlformats.org/spreadsheetml/2006/main" count="3085" uniqueCount="757">
  <si>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</si>
  <si>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</si>
  <si>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</si>
  <si>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</si>
  <si>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</si>
  <si>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</si>
  <si>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</si>
  <si>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</si>
  <si>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</si>
  <si>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</si>
  <si>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</si>
  <si>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</si>
  <si>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</si>
  <si>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</si>
  <si>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</si>
  <si>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</si>
  <si>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</si>
  <si>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</si>
  <si>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</si>
  <si>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</si>
  <si>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</si>
  <si>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</si>
  <si>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</si>
  <si>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</si>
  <si>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</si>
  <si>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</si>
  <si>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</si>
  <si>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</si>
  <si>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</si>
  <si>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</si>
  <si>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</si>
  <si>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</si>
  <si>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</si>
  <si>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</si>
  <si>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</si>
  <si>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</si>
  <si>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</si>
  <si>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</si>
  <si>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</si>
  <si>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</si>
  <si>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</si>
  <si>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</si>
  <si>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</si>
  <si>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</si>
  <si>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</si>
  <si>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</si>
  <si>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</si>
  <si>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</si>
  <si>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</si>
  <si>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</si>
  <si>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</si>
  <si>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</si>
  <si>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</si>
  <si>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</si>
  <si>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</si>
  <si>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</si>
  <si>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</si>
  <si>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</si>
  <si>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</si>
  <si>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</si>
  <si>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</si>
  <si>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</si>
  <si>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</si>
  <si>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</si>
  <si>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</si>
  <si>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</si>
  <si>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</si>
  <si>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</si>
  <si>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</si>
  <si>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</si>
  <si>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</si>
  <si>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</si>
  <si>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</si>
  <si>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</si>
  <si>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</si>
  <si>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</si>
  <si>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</si>
  <si>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</si>
  <si>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</si>
  <si>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</si>
  <si>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</si>
  <si>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</si>
  <si>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</si>
  <si>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</si>
  <si>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</si>
  <si>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</si>
  <si>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</si>
  <si>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</si>
  <si>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</si>
  <si>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</si>
  <si>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</si>
  <si>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</si>
  <si>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</si>
  <si>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</si>
  <si>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</si>
  <si>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</si>
  <si>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</si>
  <si>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</si>
  <si>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</si>
  <si>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</si>
  <si>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</si>
  <si>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</si>
  <si>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</si>
  <si>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</si>
  <si>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</si>
  <si>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</si>
  <si>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</si>
  <si>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</si>
  <si>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</si>
  <si>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</si>
  <si>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</si>
  <si>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</si>
  <si>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</si>
  <si>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</si>
  <si>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</si>
  <si>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</si>
  <si>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</si>
  <si>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</si>
  <si>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</si>
  <si>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</si>
  <si>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</si>
  <si>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</si>
  <si>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</si>
  <si>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</si>
  <si>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</si>
  <si>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</si>
  <si>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</si>
  <si>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</si>
  <si>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</si>
  <si>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</si>
  <si>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</si>
  <si>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</si>
  <si>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</si>
  <si>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</si>
  <si>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</si>
  <si>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</si>
  <si>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</si>
  <si>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</si>
  <si>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</si>
  <si>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</si>
  <si>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</si>
  <si>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</si>
  <si>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</si>
  <si>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</si>
  <si>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</si>
  <si>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</si>
  <si>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</si>
  <si>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</si>
  <si>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</si>
  <si>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</si>
  <si>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</si>
  <si>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</si>
  <si>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</si>
  <si>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</si>
  <si>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</si>
  <si>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</si>
  <si>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</si>
  <si>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</si>
  <si>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</si>
  <si>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</si>
  <si>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</si>
  <si>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</si>
  <si>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</si>
  <si>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</si>
  <si>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</si>
  <si>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</si>
  <si>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</si>
  <si>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</si>
  <si>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</si>
  <si>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</si>
  <si>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</si>
  <si>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</si>
  <si>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</si>
  <si>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</si>
  <si>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</si>
  <si>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</si>
  <si>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</si>
  <si>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</si>
  <si>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</si>
  <si>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</si>
  <si>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</si>
  <si>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</si>
  <si>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</si>
  <si>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</si>
  <si>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</si>
  <si>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</si>
  <si>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</si>
  <si>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</si>
  <si>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</si>
  <si>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</si>
  <si>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</si>
  <si>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</si>
  <si>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</si>
  <si>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</si>
  <si>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</si>
  <si>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</si>
  <si>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</si>
  <si>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</si>
  <si>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</si>
  <si>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</si>
  <si>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</si>
  <si>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</si>
  <si>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</si>
  <si>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</si>
  <si>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</si>
  <si>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</si>
  <si>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</si>
  <si>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</si>
  <si>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</si>
  <si>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</si>
  <si>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</si>
  <si>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</si>
  <si>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</si>
  <si>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</si>
  <si>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</si>
  <si>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</si>
  <si>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</si>
  <si>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</si>
  <si>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</si>
  <si>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</si>
  <si>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</si>
  <si>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</si>
  <si>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</si>
  <si>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</si>
  <si>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</si>
  <si>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</si>
  <si>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</si>
  <si>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</si>
  <si>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</si>
  <si>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</si>
  <si>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</si>
  <si>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</si>
  <si>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</si>
  <si>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</si>
  <si>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</si>
  <si>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</si>
  <si>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</si>
  <si>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</si>
  <si>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</si>
  <si>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</si>
  <si>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</si>
  <si>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</si>
  <si>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</si>
  <si>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</si>
  <si>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</si>
  <si>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</si>
  <si>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</si>
  <si>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</si>
  <si>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</si>
  <si>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</si>
  <si>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</si>
  <si>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</si>
  <si>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</si>
  <si>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</si>
  <si>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</si>
  <si>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</si>
  <si>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</si>
  <si>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</si>
  <si>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</si>
  <si>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</si>
  <si>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</si>
  <si>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</si>
  <si>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</si>
  <si>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</si>
  <si>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</si>
  <si>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</si>
  <si>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</si>
  <si>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</si>
  <si>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</si>
  <si>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</si>
  <si>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</si>
  <si>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</si>
  <si>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</si>
  <si>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</si>
  <si>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</si>
  <si>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</si>
  <si>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</si>
  <si>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</si>
  <si>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</si>
  <si>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</si>
  <si>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</si>
  <si>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</si>
  <si>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</si>
  <si>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</si>
  <si>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</si>
  <si>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</si>
  <si>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</si>
  <si>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</si>
  <si>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</si>
  <si>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</si>
  <si>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</si>
  <si>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</si>
  <si>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</si>
  <si>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</si>
  <si>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</si>
  <si>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</si>
  <si>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</si>
  <si>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</si>
  <si>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</si>
  <si>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</si>
  <si>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</si>
  <si>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</si>
  <si>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</si>
  <si>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</si>
  <si>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</si>
  <si>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</si>
  <si>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</si>
  <si>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</si>
  <si>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</si>
  <si>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</si>
  <si>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</si>
  <si>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</si>
  <si>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</si>
  <si>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</si>
  <si>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</si>
  <si>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</si>
  <si>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</si>
  <si>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</si>
  <si>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</si>
  <si>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</si>
  <si>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</si>
  <si>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</si>
  <si>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</si>
  <si>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</si>
  <si>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</si>
  <si>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</si>
  <si>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</si>
  <si>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</si>
  <si>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</si>
  <si>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</si>
  <si>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</si>
  <si>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</si>
  <si>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</si>
  <si>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</si>
  <si>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</si>
  <si>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</si>
  <si>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</si>
  <si>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</si>
  <si>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</si>
  <si>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</si>
  <si>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</si>
  <si>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</si>
  <si>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</si>
  <si>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</si>
  <si>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</si>
  <si>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</si>
  <si>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</si>
  <si>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</si>
  <si>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</si>
  <si>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</si>
  <si>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</si>
  <si>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</si>
  <si>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</si>
  <si>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</si>
  <si>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</si>
  <si>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</si>
  <si>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</si>
  <si>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</si>
  <si>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</si>
  <si>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</si>
  <si>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</si>
  <si>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</si>
  <si>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</si>
  <si>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</si>
  <si>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</si>
  <si>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</si>
  <si>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</si>
  <si>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</si>
  <si>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</si>
  <si>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</si>
  <si>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</si>
  <si>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</si>
  <si>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</si>
  <si>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</si>
  <si>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</si>
  <si>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</si>
  <si>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</si>
  <si>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</si>
  <si>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</si>
  <si>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</si>
  <si>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</si>
  <si>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</si>
  <si>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</si>
  <si>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</si>
  <si>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</si>
  <si>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</si>
  <si>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</si>
  <si>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</si>
  <si>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</si>
  <si>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</si>
  <si>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</si>
  <si>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</si>
  <si>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</si>
  <si>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</si>
  <si>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</si>
  <si>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</si>
  <si>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</si>
  <si>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</si>
  <si>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</si>
  <si>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</si>
  <si>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</si>
  <si>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</si>
  <si>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</si>
  <si>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</si>
  <si>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</si>
  <si>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</si>
  <si>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</si>
  <si>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</si>
  <si>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</si>
  <si>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</si>
  <si>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</si>
  <si>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</si>
  <si>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</si>
  <si>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</si>
  <si>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</si>
  <si>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</si>
  <si>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</si>
  <si>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</si>
  <si>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</si>
  <si>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</si>
  <si>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</si>
  <si>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</si>
  <si>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</si>
  <si>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</si>
  <si>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</si>
  <si>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</si>
  <si>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</si>
  <si>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</si>
  <si>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</si>
  <si>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</si>
  <si>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</si>
  <si>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</si>
  <si>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</si>
  <si>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</si>
  <si>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</si>
  <si>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</si>
  <si>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</si>
  <si>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</si>
  <si>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</si>
  <si>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</si>
  <si>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</si>
  <si>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</si>
  <si>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</si>
  <si>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</si>
  <si>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</si>
  <si>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</si>
  <si>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</si>
  <si>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</si>
  <si>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</si>
  <si>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</si>
  <si>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</si>
  <si>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</si>
  <si>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</si>
  <si>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</si>
  <si>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</si>
  <si>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</si>
  <si>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</si>
  <si>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</si>
  <si>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</si>
  <si>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</si>
  <si>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</si>
  <si>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</si>
  <si>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</si>
  <si>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</si>
  <si>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</si>
  <si>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</si>
  <si>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</si>
  <si>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</si>
  <si>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</si>
  <si>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</si>
  <si>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</si>
  <si>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</si>
  <si>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</si>
  <si>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</si>
  <si>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</si>
  <si>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</si>
  <si>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</si>
  <si>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</si>
  <si>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</si>
  <si>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</si>
  <si>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</si>
  <si>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</si>
  <si>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</si>
  <si>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</si>
  <si>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</si>
  <si>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</si>
  <si>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</si>
  <si>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</si>
  <si>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</si>
  <si>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</si>
  <si>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</si>
  <si>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</si>
  <si>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</si>
  <si>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</si>
  <si>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</si>
  <si>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</si>
  <si>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</si>
  <si>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</si>
  <si>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</si>
  <si>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</si>
  <si>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</si>
  <si>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</si>
  <si>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</si>
  <si>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</si>
  <si>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</si>
  <si>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</si>
  <si>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</si>
  <si>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</si>
  <si>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</si>
  <si>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</si>
  <si>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</si>
  <si>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</si>
  <si>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</si>
  <si>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</si>
  <si>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</si>
  <si>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</si>
  <si>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</si>
  <si>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</si>
  <si>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</si>
  <si>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</si>
  <si>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</si>
  <si>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</si>
  <si>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</si>
  <si>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</si>
  <si>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</si>
  <si>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</si>
  <si>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</si>
  <si>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</si>
  <si>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</si>
  <si>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</si>
  <si>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</si>
  <si>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</si>
  <si>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</si>
  <si>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</si>
  <si>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</si>
  <si>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</si>
  <si>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</si>
  <si>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</si>
  <si>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</si>
  <si>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</si>
  <si>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</si>
  <si>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</si>
  <si>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</si>
  <si>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</si>
  <si>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</si>
  <si>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</si>
  <si>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</si>
  <si>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</si>
  <si>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</si>
  <si>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</si>
  <si>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</si>
  <si>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</si>
  <si>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</si>
  <si>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</si>
  <si>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</si>
  <si>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</si>
  <si>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</si>
  <si>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</si>
  <si>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</si>
  <si>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</si>
  <si>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</si>
  <si>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</si>
  <si>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</si>
  <si>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</si>
  <si>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</si>
  <si>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</si>
  <si>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</si>
  <si>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</si>
  <si>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</si>
  <si>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</si>
  <si>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</si>
  <si>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</si>
  <si>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</si>
  <si>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</si>
  <si>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</si>
  <si>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</si>
  <si>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</si>
  <si>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</si>
  <si>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</si>
  <si>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</si>
  <si>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</si>
  <si>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</si>
  <si>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</si>
  <si>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</si>
  <si>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</si>
  <si>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</si>
  <si>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</si>
  <si>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</si>
  <si>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</si>
  <si>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</si>
  <si>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</si>
  <si>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</si>
  <si>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</si>
  <si>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</si>
  <si>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</si>
  <si>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</si>
  <si>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</si>
  <si>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</si>
  <si>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</si>
  <si>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</si>
  <si>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</si>
  <si>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</si>
  <si>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</si>
  <si>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</si>
  <si>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</si>
  <si>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</si>
  <si>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</si>
  <si>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</si>
  <si>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</si>
  <si>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</si>
  <si>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</si>
  <si>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</si>
  <si>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</si>
  <si>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</si>
  <si>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</si>
  <si>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</si>
  <si>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</si>
  <si>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</si>
  <si>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</si>
  <si>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</si>
  <si>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</si>
  <si>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</si>
  <si>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</si>
  <si>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</si>
  <si>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</si>
  <si>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</si>
  <si>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</si>
  <si>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</si>
  <si>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</si>
  <si>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</si>
  <si>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</si>
  <si>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</si>
  <si>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</si>
  <si>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</si>
  <si>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</si>
  <si>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</si>
  <si>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</si>
  <si>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</si>
  <si>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</si>
  <si>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</si>
  <si>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</si>
  <si>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</si>
  <si>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</si>
  <si>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</si>
  <si>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</si>
  <si>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</si>
  <si>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</si>
  <si>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</si>
  <si>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</si>
  <si>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</si>
  <si>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</si>
  <si>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</si>
  <si>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</si>
  <si>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</si>
  <si>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</si>
  <si>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</si>
  <si>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</si>
  <si>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</si>
  <si>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</si>
  <si>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</si>
  <si>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</si>
  <si>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</si>
  <si>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</si>
  <si>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</si>
  <si>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</si>
  <si>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</si>
  <si>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</si>
  <si>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</si>
  <si>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</si>
  <si>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</si>
  <si>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</si>
  <si>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</si>
  <si>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</si>
  <si>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</si>
  <si>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</si>
  <si>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</si>
  <si>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</si>
  <si>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</si>
  <si>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</si>
  <si>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</si>
  <si>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</si>
  <si>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</si>
  <si>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</si>
  <si>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</si>
  <si>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</si>
  <si>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</si>
  <si>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</si>
  <si>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</si>
  <si>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</si>
  <si>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</si>
  <si>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</si>
  <si>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</si>
  <si>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</si>
  <si>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</si>
  <si>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</si>
  <si>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</si>
  <si>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</si>
  <si>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</si>
  <si>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</si>
  <si>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</si>
  <si>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</si>
  <si>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</si>
  <si>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</si>
  <si>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</si>
  <si>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</si>
  <si>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</si>
  <si>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</si>
  <si>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</si>
  <si>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</si>
  <si>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</si>
  <si>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</si>
  <si>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</si>
  <si>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</si>
  <si>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将来潜水艦用ソーナー装置の試作</t>
  </si>
  <si>
    <t>防衛装備庁</t>
  </si>
  <si>
    <t>事業監理官　萩原　祐史</t>
  </si>
  <si>
    <t>令和3年度</t>
  </si>
  <si>
    <t>令和9年度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</si>
  <si>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</si>
  <si>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</si>
  <si>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</si>
  <si>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</si>
  <si>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試作品費</t>
  </si>
  <si>
    <t>開発課題に関する技術的知見の取得</t>
  </si>
  <si>
    <t>解明した技術的課題の数</t>
  </si>
  <si>
    <t>件</t>
  </si>
  <si>
    <t>令和２年度装備品等研究開発要求</t>
  </si>
  <si>
    <t>製造請負の調達件数</t>
  </si>
  <si>
    <t>執行額（Ｘ）／調達件数（Ｙ）</t>
    <phoneticPr fontId="5"/>
  </si>
  <si>
    <t>百万円/式</t>
  </si>
  <si>
    <t>　　Ｘ/Ｙ</t>
    <phoneticPr fontId="5"/>
  </si>
  <si>
    <t>Ⅰ－１　我が国自身の防衛体制の強化（領域横断作戦に必要な能力の強化における優先事項）</t>
  </si>
  <si>
    <t>Ⅰ－１－（２）　従来の領域における能力の強化</t>
  </si>
  <si>
    <t>－</t>
  </si>
  <si>
    <t>海空領域における能力の強化</t>
  </si>
  <si>
    <t>その他の装備品等(延命処置・機能向上を含む。）</t>
  </si>
  <si>
    <t>令和５年度</t>
  </si>
  <si>
    <t>Ⅰ－２　我が国の自身の防衛体制の強化（防衛力の中心的な構成要素の強化における優先事項）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</si>
  <si>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</si>
  <si>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</si>
  <si>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</si>
  <si>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進展の早い民生技術を活用した装備品の短期実用化の推進</t>
  </si>
  <si>
    <t>早期契約に向けた手続きの迅速化</t>
  </si>
  <si>
    <t>○</t>
  </si>
  <si>
    <t>令和３年度から令和６年度までの試作（その１）において、数値計算を適宜実施、必要な設計データを取得しつつ、システム設計、基本設計、細部設計を実施し、アレイ部（その１）、信号処理部（その１）及び模擬部（その１）を試作、令和４年度から令和６年度までの試作（その２）において、試作（その１）のシステム設計及び基本設計の結果に基づき、アレイ部（その２）の細部設計及び試作を実施、令和６年度から令和８年度までの試作（その３）において試作（その１）のシステム設計結果に基づき、アレイ部（その３）、信号処理部（その２）、模擬部（その２）及び評価処理部の各構成品等の基本設計、細部設計及び試作を実施する。また、令和６年度から令和９年度にかけて技術試験、令和８年度から令和９年度にかけて実用試験を実施し、その成果を検証する。</t>
    <phoneticPr fontId="5"/>
  </si>
  <si>
    <t>将来潜水艦は約２４年の運用が予定されており、その運用期間中、水中領域における優位性を継続保持しつつ広域にわたる情報収集・警戒監視を実施するため、探知能力を向上させるとともに、哨戒速力向上に対応し、能力向上の容易性を確保したソーナー装置を開発する。</t>
    <phoneticPr fontId="5"/>
  </si>
  <si>
    <t>-</t>
    <phoneticPr fontId="5"/>
  </si>
  <si>
    <t>-</t>
    <phoneticPr fontId="5"/>
  </si>
  <si>
    <t>将来潜水艦用ソーナー装置の試作は、潜水艦専用の装置であり、他と共通の装備品が存在しないため。</t>
    <rPh sb="10" eb="12">
      <t>ソウチ</t>
    </rPh>
    <rPh sb="23" eb="25">
      <t>ソウチ</t>
    </rPh>
    <phoneticPr fontId="5"/>
  </si>
  <si>
    <t>-</t>
    <phoneticPr fontId="5"/>
  </si>
  <si>
    <t>式</t>
    <rPh sb="0" eb="1">
      <t>シキ</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</si>
  <si>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</si>
  <si>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</si>
  <si>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将来潜水艦は約２４年の運用が予定されており、その運用期間中、水中領域における優位性を継続保持しつつ広域にわたる情報収集・警戒監視を実施するため、探知能力を向上させるとともに、哨戒速力向上に対応し、能力向上の容易性を確保したソーナー装置を開発する。</t>
  </si>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</sst>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t="s">
        <v>674</v>
      </c>
      <c r="AP2" s="940"/>
      <c r="AQ2" s="940"/>
      <c r="AR2" s="99" t="s">
        <v>710</v>
      </c>
      <c r="AS2" s="946">
        <v>10</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716</v>
      </c>
      <c r="H5" s="835"/>
      <c r="I5" s="835"/>
      <c r="J5" s="835"/>
      <c r="K5" s="835"/>
      <c r="L5" s="835"/>
      <c r="M5" s="836" t="s">
        <v>66</v>
      </c>
      <c r="N5" s="837"/>
      <c r="O5" s="837"/>
      <c r="P5" s="837"/>
      <c r="Q5" s="837"/>
      <c r="R5" s="838"/>
      <c r="S5" s="839" t="s">
        <v>717</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720</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t="s">
        <v>721</v>
      </c>
      <c r="X13" s="656"/>
      <c r="Y13" s="656"/>
      <c r="Z13" s="656"/>
      <c r="AA13" s="656"/>
      <c r="AB13" s="656"/>
      <c r="AC13" s="657"/>
      <c r="AD13" s="655" t="s">
        <v>721</v>
      </c>
      <c r="AE13" s="656"/>
      <c r="AF13" s="656"/>
      <c r="AG13" s="656"/>
      <c r="AH13" s="656"/>
      <c r="AI13" s="656"/>
      <c r="AJ13" s="657"/>
      <c r="AK13" s="655" t="s">
        <v>747</v>
      </c>
      <c r="AL13" s="656"/>
      <c r="AM13" s="656"/>
      <c r="AN13" s="656"/>
      <c r="AO13" s="656"/>
      <c r="AP13" s="656"/>
      <c r="AQ13" s="657"/>
      <c r="AR13" s="915" t="s">
        <v>746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747</v>
      </c>
      <c r="AL15" s="656"/>
      <c r="AM15" s="656"/>
      <c r="AN15" s="656"/>
      <c r="AO15" s="656"/>
      <c r="AP15" s="656"/>
      <c r="AQ15" s="657"/>
      <c r="AR15" s="655" t="s">
        <v>746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747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721</v>
      </c>
      <c r="Q19" s="656"/>
      <c r="R19" s="656"/>
      <c r="S19" s="656"/>
      <c r="T19" s="656"/>
      <c r="U19" s="656"/>
      <c r="V19" s="657"/>
      <c r="W19" s="655" t="s">
        <v>721</v>
      </c>
      <c r="X19" s="656"/>
      <c r="Y19" s="656"/>
      <c r="Z19" s="656"/>
      <c r="AA19" s="656"/>
      <c r="AB19" s="656"/>
      <c r="AC19" s="657"/>
      <c r="AD19" s="655" t="s">
        <v>747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t="s">
        <v>747</v>
      </c>
      <c r="Q23" s="916"/>
      <c r="R23" s="916"/>
      <c r="S23" s="916"/>
      <c r="T23" s="916"/>
      <c r="U23" s="916"/>
      <c r="V23" s="930"/>
      <c r="W23" s="915" t="s">
        <v>747</v>
      </c>
      <c r="X23" s="916"/>
      <c r="Y23" s="916"/>
      <c r="Z23" s="916"/>
      <c r="AA23" s="916"/>
      <c r="AB23" s="916"/>
      <c r="AC23" s="930"/>
      <c r="AD23" s="978" t="s">
        <v>747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t="s">
        <v>747</v>
      </c>
      <c r="Q24" s="656"/>
      <c r="R24" s="656"/>
      <c r="S24" s="656"/>
      <c r="T24" s="656"/>
      <c r="U24" s="656"/>
      <c r="V24" s="657"/>
      <c r="W24" s="655" t="s">
        <v>747</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t="s">
        <v>747</v>
      </c>
      <c r="Q25" s="656"/>
      <c r="R25" s="656"/>
      <c r="S25" s="656"/>
      <c r="T25" s="656"/>
      <c r="U25" s="656"/>
      <c r="V25" s="657"/>
      <c r="W25" s="655" t="s">
        <v>747</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5" t="s">
        <v>747</v>
      </c>
      <c r="Q26" s="656"/>
      <c r="R26" s="656"/>
      <c r="S26" s="656"/>
      <c r="T26" s="656"/>
      <c r="U26" s="656"/>
      <c r="V26" s="657"/>
      <c r="W26" s="655" t="s">
        <v>747</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721</v>
      </c>
      <c r="H27" s="932"/>
      <c r="I27" s="932"/>
      <c r="J27" s="932"/>
      <c r="K27" s="932"/>
      <c r="L27" s="932"/>
      <c r="M27" s="932"/>
      <c r="N27" s="932"/>
      <c r="O27" s="933"/>
      <c r="P27" s="655" t="s">
        <v>747</v>
      </c>
      <c r="Q27" s="656"/>
      <c r="R27" s="656"/>
      <c r="S27" s="656"/>
      <c r="T27" s="656"/>
      <c r="U27" s="656"/>
      <c r="V27" s="657"/>
      <c r="W27" s="655" t="s">
        <v>747</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9</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721</v>
      </c>
      <c r="AF32" s="219"/>
      <c r="AG32" s="219"/>
      <c r="AH32" s="219"/>
      <c r="AI32" s="218" t="s">
        <v>721</v>
      </c>
      <c r="AJ32" s="219"/>
      <c r="AK32" s="219"/>
      <c r="AL32" s="219"/>
      <c r="AM32" s="218" t="s">
        <v>746</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721</v>
      </c>
      <c r="AF33" s="219"/>
      <c r="AG33" s="219"/>
      <c r="AH33" s="219"/>
      <c r="AI33" s="218" t="s">
        <v>721</v>
      </c>
      <c r="AJ33" s="219"/>
      <c r="AK33" s="219"/>
      <c r="AL33" s="219"/>
      <c r="AM33" s="218" t="s">
        <v>746</v>
      </c>
      <c r="AN33" s="219"/>
      <c r="AO33" s="219"/>
      <c r="AP33" s="219"/>
      <c r="AQ33" s="336" t="s">
        <v>721</v>
      </c>
      <c r="AR33" s="208"/>
      <c r="AS33" s="208"/>
      <c r="AT33" s="337"/>
      <c r="AU33" s="219">
        <v>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746</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721</v>
      </c>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t="s">
        <v>725</v>
      </c>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725</v>
      </c>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749</v>
      </c>
      <c r="AR74" s="201"/>
      <c r="AS74" s="136" t="s">
        <v>233</v>
      </c>
      <c r="AT74" s="137"/>
      <c r="AU74" s="250" t="s">
        <v>749</v>
      </c>
      <c r="AV74" s="201"/>
      <c r="AW74" s="136" t="s">
        <v>179</v>
      </c>
      <c r="AX74" s="196"/>
      <c r="AY74">
        <f>$AY$73</f>
        <v>1</v>
      </c>
    </row>
    <row r="75" spans="1:51" ht="23.25" hidden="1" customHeight="1" x14ac:dyDescent="0.15">
      <c r="A75" s="508"/>
      <c r="B75" s="509"/>
      <c r="C75" s="509"/>
      <c r="D75" s="509"/>
      <c r="E75" s="509"/>
      <c r="F75" s="510"/>
      <c r="G75" s="607" t="s">
        <v>234</v>
      </c>
      <c r="H75" s="108" t="s">
        <v>748</v>
      </c>
      <c r="I75" s="108"/>
      <c r="J75" s="108"/>
      <c r="K75" s="108"/>
      <c r="L75" s="108"/>
      <c r="M75" s="108"/>
      <c r="N75" s="108"/>
      <c r="O75" s="109"/>
      <c r="P75" s="108"/>
      <c r="Q75" s="108"/>
      <c r="R75" s="108"/>
      <c r="S75" s="108"/>
      <c r="T75" s="108"/>
      <c r="U75" s="108"/>
      <c r="V75" s="108"/>
      <c r="W75" s="108"/>
      <c r="X75" s="109"/>
      <c r="Y75" s="202" t="s">
        <v>12</v>
      </c>
      <c r="Z75" s="203"/>
      <c r="AA75" s="204"/>
      <c r="AB75" s="214" t="s">
        <v>749</v>
      </c>
      <c r="AC75" s="214"/>
      <c r="AD75" s="214"/>
      <c r="AE75" s="336" t="s">
        <v>749</v>
      </c>
      <c r="AF75" s="208"/>
      <c r="AG75" s="208"/>
      <c r="AH75" s="208"/>
      <c r="AI75" s="336" t="s">
        <v>749</v>
      </c>
      <c r="AJ75" s="208"/>
      <c r="AK75" s="208"/>
      <c r="AL75" s="208"/>
      <c r="AM75" s="336" t="s">
        <v>749</v>
      </c>
      <c r="AN75" s="208"/>
      <c r="AO75" s="208"/>
      <c r="AP75" s="208"/>
      <c r="AQ75" s="336" t="s">
        <v>749</v>
      </c>
      <c r="AR75" s="208"/>
      <c r="AS75" s="208"/>
      <c r="AT75" s="337"/>
      <c r="AU75" s="219" t="s">
        <v>749</v>
      </c>
      <c r="AV75" s="219"/>
      <c r="AW75" s="219"/>
      <c r="AX75" s="221"/>
      <c r="AY75">
        <f t="shared" ref="AY75:AY78" si="9">$AY$73</f>
        <v>1</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t="s">
        <v>749</v>
      </c>
      <c r="AC76" s="206"/>
      <c r="AD76" s="206"/>
      <c r="AE76" s="336" t="s">
        <v>749</v>
      </c>
      <c r="AF76" s="208"/>
      <c r="AG76" s="208"/>
      <c r="AH76" s="208"/>
      <c r="AI76" s="336" t="s">
        <v>749</v>
      </c>
      <c r="AJ76" s="208"/>
      <c r="AK76" s="208"/>
      <c r="AL76" s="208"/>
      <c r="AM76" s="336" t="s">
        <v>749</v>
      </c>
      <c r="AN76" s="208"/>
      <c r="AO76" s="208"/>
      <c r="AP76" s="208"/>
      <c r="AQ76" s="336" t="s">
        <v>749</v>
      </c>
      <c r="AR76" s="208"/>
      <c r="AS76" s="208"/>
      <c r="AT76" s="337"/>
      <c r="AU76" s="219" t="s">
        <v>749</v>
      </c>
      <c r="AV76" s="219"/>
      <c r="AW76" s="219"/>
      <c r="AX76" s="221"/>
      <c r="AY76">
        <f t="shared" si="9"/>
        <v>1</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t="s">
        <v>749</v>
      </c>
      <c r="AF77" s="886"/>
      <c r="AG77" s="886"/>
      <c r="AH77" s="886"/>
      <c r="AI77" s="885" t="s">
        <v>749</v>
      </c>
      <c r="AJ77" s="886"/>
      <c r="AK77" s="886"/>
      <c r="AL77" s="886"/>
      <c r="AM77" s="885" t="s">
        <v>749</v>
      </c>
      <c r="AN77" s="886"/>
      <c r="AO77" s="886"/>
      <c r="AP77" s="886"/>
      <c r="AQ77" s="336" t="s">
        <v>749</v>
      </c>
      <c r="AR77" s="208"/>
      <c r="AS77" s="208"/>
      <c r="AT77" s="337"/>
      <c r="AU77" s="219" t="s">
        <v>749</v>
      </c>
      <c r="AV77" s="219"/>
      <c r="AW77" s="219"/>
      <c r="AX77" s="221"/>
      <c r="AY77">
        <f t="shared" si="9"/>
        <v>1</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1</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750</v>
      </c>
      <c r="AC101" s="460"/>
      <c r="AD101" s="460"/>
      <c r="AE101" s="282" t="s">
        <v>721</v>
      </c>
      <c r="AF101" s="282"/>
      <c r="AG101" s="282"/>
      <c r="AH101" s="282"/>
      <c r="AI101" s="282" t="s">
        <v>721</v>
      </c>
      <c r="AJ101" s="282"/>
      <c r="AK101" s="282"/>
      <c r="AL101" s="282"/>
      <c r="AM101" s="282" t="s">
        <v>749</v>
      </c>
      <c r="AN101" s="282"/>
      <c r="AO101" s="282"/>
      <c r="AP101" s="282"/>
      <c r="AQ101" s="282" t="s">
        <v>749</v>
      </c>
      <c r="AR101" s="282"/>
      <c r="AS101" s="282"/>
      <c r="AT101" s="282"/>
      <c r="AU101" s="218" t="s">
        <v>749</v>
      </c>
      <c r="AV101" s="219"/>
      <c r="AW101" s="219"/>
      <c r="AX101" s="221"/>
    </row>
    <row r="102" spans="1:60" ht="23.25" customHeight="1" thickBo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750</v>
      </c>
      <c r="AC102" s="460"/>
      <c r="AD102" s="460"/>
      <c r="AE102" s="282" t="s">
        <v>721</v>
      </c>
      <c r="AF102" s="282"/>
      <c r="AG102" s="282"/>
      <c r="AH102" s="282"/>
      <c r="AI102" s="282" t="s">
        <v>721</v>
      </c>
      <c r="AJ102" s="282"/>
      <c r="AK102" s="282"/>
      <c r="AL102" s="282"/>
      <c r="AM102" s="282" t="s">
        <v>749</v>
      </c>
      <c r="AN102" s="282"/>
      <c r="AO102" s="282"/>
      <c r="AP102" s="282"/>
      <c r="AQ102" s="282">
        <v>1</v>
      </c>
      <c r="AR102" s="282"/>
      <c r="AS102" s="282"/>
      <c r="AT102" s="282"/>
      <c r="AU102" s="225" t="s">
        <v>749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hidden="1"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721</v>
      </c>
      <c r="AF116" s="282"/>
      <c r="AG116" s="282"/>
      <c r="AH116" s="282"/>
      <c r="AI116" s="282" t="s">
        <v>721</v>
      </c>
      <c r="AJ116" s="282"/>
      <c r="AK116" s="282"/>
      <c r="AL116" s="282"/>
      <c r="AM116" s="282" t="s">
        <v>749</v>
      </c>
      <c r="AN116" s="282"/>
      <c r="AO116" s="282"/>
      <c r="AP116" s="282"/>
      <c r="AQ116" s="218" t="s">
        <v>749</v>
      </c>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721</v>
      </c>
      <c r="AF117" s="550"/>
      <c r="AG117" s="550"/>
      <c r="AH117" s="550"/>
      <c r="AI117" s="550" t="s">
        <v>721</v>
      </c>
      <c r="AJ117" s="550"/>
      <c r="AK117" s="550"/>
      <c r="AL117" s="550"/>
      <c r="AM117" s="550" t="s">
        <v>749</v>
      </c>
      <c r="AN117" s="550"/>
      <c r="AO117" s="550"/>
      <c r="AP117" s="550"/>
      <c r="AQ117" s="550" t="s">
        <v>749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751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751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77.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77.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738</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749</v>
      </c>
      <c r="AN194" s="208"/>
      <c r="AO194" s="208"/>
      <c r="AP194" s="208"/>
      <c r="AQ194" s="207" t="s">
        <v>721</v>
      </c>
      <c r="AR194" s="208"/>
      <c r="AS194" s="208"/>
      <c r="AT194" s="208"/>
      <c r="AU194" s="207" t="s">
        <v>721</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749</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739</v>
      </c>
      <c r="H214" s="108"/>
      <c r="I214" s="108"/>
      <c r="J214" s="108"/>
      <c r="K214" s="108"/>
      <c r="L214" s="108"/>
      <c r="M214" s="108"/>
      <c r="N214" s="108"/>
      <c r="O214" s="108"/>
      <c r="P214" s="109"/>
      <c r="Q214" s="116" t="s">
        <v>740</v>
      </c>
      <c r="R214" s="117"/>
      <c r="S214" s="117"/>
      <c r="T214" s="117"/>
      <c r="U214" s="117"/>
      <c r="V214" s="117"/>
      <c r="W214" s="117"/>
      <c r="X214" s="117"/>
      <c r="Y214" s="117"/>
      <c r="Z214" s="117"/>
      <c r="AA214" s="118"/>
      <c r="AB214" s="144" t="s">
        <v>736</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62.4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754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62.4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22.5"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22.5" customHeight="1" x14ac:dyDescent="0.15">
      <c r="A221" s="190"/>
      <c r="B221" s="187"/>
      <c r="C221" s="181"/>
      <c r="D221" s="187"/>
      <c r="E221" s="181"/>
      <c r="F221" s="182"/>
      <c r="G221" s="107" t="s">
        <v>739</v>
      </c>
      <c r="H221" s="108"/>
      <c r="I221" s="108"/>
      <c r="J221" s="108"/>
      <c r="K221" s="108"/>
      <c r="L221" s="108"/>
      <c r="M221" s="108"/>
      <c r="N221" s="108"/>
      <c r="O221" s="108"/>
      <c r="P221" s="109"/>
      <c r="Q221" s="116" t="s">
        <v>741</v>
      </c>
      <c r="R221" s="117"/>
      <c r="S221" s="117"/>
      <c r="T221" s="117"/>
      <c r="U221" s="117"/>
      <c r="V221" s="117"/>
      <c r="W221" s="117"/>
      <c r="X221" s="117"/>
      <c r="Y221" s="117"/>
      <c r="Z221" s="117"/>
      <c r="AA221" s="118"/>
      <c r="AB221" s="144" t="s">
        <v>736</v>
      </c>
      <c r="AC221" s="145"/>
      <c r="AD221" s="145"/>
      <c r="AE221" s="150" t="s">
        <v>721</v>
      </c>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1</v>
      </c>
    </row>
    <row r="222" spans="1:51" ht="22.5"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1</v>
      </c>
    </row>
    <row r="223" spans="1:51" ht="25.5"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105"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t="s">
        <v>755</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105"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22.5"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1</v>
      </c>
    </row>
    <row r="227" spans="1:51" ht="22.5"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1</v>
      </c>
    </row>
    <row r="228" spans="1:51" ht="22.5" customHeight="1" x14ac:dyDescent="0.15">
      <c r="A228" s="190"/>
      <c r="B228" s="187"/>
      <c r="C228" s="181"/>
      <c r="D228" s="187"/>
      <c r="E228" s="181"/>
      <c r="F228" s="182"/>
      <c r="G228" s="107" t="s">
        <v>739</v>
      </c>
      <c r="H228" s="108"/>
      <c r="I228" s="108"/>
      <c r="J228" s="108"/>
      <c r="K228" s="108"/>
      <c r="L228" s="108"/>
      <c r="M228" s="108"/>
      <c r="N228" s="108"/>
      <c r="O228" s="108"/>
      <c r="P228" s="109"/>
      <c r="Q228" s="116" t="s">
        <v>742</v>
      </c>
      <c r="R228" s="117"/>
      <c r="S228" s="117"/>
      <c r="T228" s="117"/>
      <c r="U228" s="117"/>
      <c r="V228" s="117"/>
      <c r="W228" s="117"/>
      <c r="X228" s="117"/>
      <c r="Y228" s="117"/>
      <c r="Z228" s="117"/>
      <c r="AA228" s="118"/>
      <c r="AB228" s="144" t="s">
        <v>736</v>
      </c>
      <c r="AC228" s="145"/>
      <c r="AD228" s="145"/>
      <c r="AE228" s="150" t="s">
        <v>721</v>
      </c>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1</v>
      </c>
    </row>
    <row r="229" spans="1:51" ht="22.5"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1</v>
      </c>
    </row>
    <row r="230" spans="1:51" ht="25.5"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1</v>
      </c>
    </row>
    <row r="231" spans="1:51" ht="39"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t="s">
        <v>756</v>
      </c>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1</v>
      </c>
    </row>
    <row r="232" spans="1:51" ht="39"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1</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753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c r="AE702" s="342"/>
      <c r="AF702" s="342"/>
      <c r="AG702" s="379"/>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c r="AE703" s="323"/>
      <c r="AF703" s="323"/>
      <c r="AG703" s="104"/>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c r="AE704" s="781"/>
      <c r="AF704" s="781"/>
      <c r="AG704" s="168"/>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749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749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hidden="1"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hidden="1"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hidden="1"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29" max="49" man="1"/>
    <brk id="429"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743</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2021-03-08T07:58:12Z</cp:lastPrinted>
  <dcterms:created xsi:type="dcterms:W3CDTF">2012-03-13T00:50:25Z</dcterms:created>
  <dcterms:modified xsi:type="dcterms:W3CDTF">2021-07-08T18:00:10Z</dcterms:modified>
</cp:coreProperties>
</file>