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417" i="3"/>
  <c r="AY604" i="3"/>
  <c r="AY369" i="3"/>
  <c r="AY459" i="3"/>
  <c r="AY255" i="3"/>
  <c r="AY271" i="3"/>
  <c r="AY645" i="3"/>
  <c r="AY235"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<sst xmlns="http://schemas.openxmlformats.org/spreadsheetml/2006/main" count="3096" uniqueCount="759">
  <si>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</si>
  <si>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</si>
  <si>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</si>
  <si>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</si>
  <si>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</si>
  <si>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</si>
  <si>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</si>
  <si>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</si>
  <si>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</si>
  <si>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</si>
  <si>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</si>
  <si>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</si>
  <si>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</si>
  <si>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</si>
  <si>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</si>
  <si>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</si>
  <si>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</si>
  <si>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</si>
  <si>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</si>
  <si>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</si>
  <si>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</si>
  <si>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</si>
  <si>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</si>
  <si>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</si>
  <si>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</si>
  <si>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</si>
  <si>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</si>
  <si>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</si>
  <si>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</si>
  <si>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</si>
  <si>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</si>
  <si>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</si>
  <si>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</si>
  <si>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</si>
  <si>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</si>
  <si>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</si>
  <si>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</si>
  <si>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</si>
  <si>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</si>
  <si>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</si>
  <si>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</si>
  <si>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</si>
  <si>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</si>
  <si>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</si>
  <si>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</si>
  <si>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</si>
  <si>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</si>
  <si>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</si>
  <si>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</si>
  <si>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</si>
  <si>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</si>
  <si>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</si>
  <si>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</si>
  <si>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</si>
  <si>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</si>
  <si>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</si>
  <si>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</si>
  <si>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</si>
  <si>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</si>
  <si>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</si>
  <si>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</si>
  <si>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</si>
  <si>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</si>
  <si>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</si>
  <si>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</si>
  <si>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</si>
  <si>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</si>
  <si>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</si>
  <si>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</si>
  <si>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</si>
  <si>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</si>
  <si>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</si>
  <si>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</si>
  <si>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</si>
  <si>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</si>
  <si>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</si>
  <si>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</si>
  <si>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</si>
  <si>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</si>
  <si>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</si>
  <si>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</si>
  <si>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</si>
  <si>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</si>
  <si>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</si>
  <si>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</si>
  <si>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</si>
  <si>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</si>
  <si>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</si>
  <si>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</si>
  <si>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</si>
  <si>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</si>
  <si>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</si>
  <si>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</si>
  <si>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</si>
  <si>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</si>
  <si>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</si>
  <si>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</si>
  <si>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</si>
  <si>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</si>
  <si>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</si>
  <si>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</si>
  <si>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</si>
  <si>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</si>
  <si>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</si>
  <si>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</si>
  <si>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</si>
  <si>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</si>
  <si>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</si>
  <si>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</si>
  <si>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</si>
  <si>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</si>
  <si>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</si>
  <si>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</si>
  <si>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</si>
  <si>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</si>
  <si>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</si>
  <si>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</si>
  <si>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</si>
  <si>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</si>
  <si>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</si>
  <si>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</si>
  <si>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</si>
  <si>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</si>
  <si>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</si>
  <si>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</si>
  <si>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</si>
  <si>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</si>
  <si>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</si>
  <si>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</si>
  <si>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</si>
  <si>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</si>
  <si>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</si>
  <si>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</si>
  <si>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</si>
  <si>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</si>
  <si>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</si>
  <si>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</si>
  <si>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</si>
  <si>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</si>
  <si>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</si>
  <si>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</si>
  <si>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</si>
  <si>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</si>
  <si>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</si>
  <si>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</si>
  <si>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</si>
  <si>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</si>
  <si>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</si>
  <si>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</si>
  <si>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</si>
  <si>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</si>
  <si>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</si>
  <si>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</si>
  <si>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</si>
  <si>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</si>
  <si>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</si>
  <si>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</si>
  <si>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</si>
  <si>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</si>
  <si>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</si>
  <si>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</si>
  <si>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</si>
  <si>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</si>
  <si>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</si>
  <si>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</si>
  <si>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</si>
  <si>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</si>
  <si>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</si>
  <si>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</si>
  <si>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</si>
  <si>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</si>
  <si>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</si>
  <si>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</si>
  <si>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</si>
  <si>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</si>
  <si>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</si>
  <si>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</si>
  <si>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</si>
  <si>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</si>
  <si>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</si>
  <si>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</si>
  <si>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</si>
  <si>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</si>
  <si>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</si>
  <si>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</si>
  <si>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</si>
  <si>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</si>
  <si>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</si>
  <si>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</si>
  <si>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</si>
  <si>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</si>
  <si>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</si>
  <si>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</si>
  <si>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</si>
  <si>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</si>
  <si>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</si>
  <si>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</si>
  <si>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</si>
  <si>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</si>
  <si>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</si>
  <si>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</si>
  <si>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</si>
  <si>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</si>
  <si>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</si>
  <si>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</si>
  <si>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</si>
  <si>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</si>
  <si>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</si>
  <si>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</si>
  <si>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</si>
  <si>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</si>
  <si>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</si>
  <si>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</si>
  <si>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</si>
  <si>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</si>
  <si>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</si>
  <si>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</si>
  <si>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</si>
  <si>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</si>
  <si>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</si>
  <si>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</si>
  <si>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</si>
  <si>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</si>
  <si>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</si>
  <si>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</si>
  <si>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</si>
  <si>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</si>
  <si>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</si>
  <si>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</si>
  <si>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</si>
  <si>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</si>
  <si>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</si>
  <si>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</si>
  <si>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</si>
  <si>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</si>
  <si>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</si>
  <si>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</si>
  <si>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</si>
  <si>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</si>
  <si>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</si>
  <si>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</si>
  <si>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</si>
  <si>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</si>
  <si>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</si>
  <si>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</si>
  <si>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</si>
  <si>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</si>
  <si>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</si>
  <si>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</si>
  <si>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</si>
  <si>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</si>
  <si>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</si>
  <si>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</si>
  <si>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</si>
  <si>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</si>
  <si>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</si>
  <si>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</si>
  <si>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</si>
  <si>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</si>
  <si>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</si>
  <si>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</si>
  <si>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</si>
  <si>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</si>
  <si>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</si>
  <si>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</si>
  <si>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</si>
  <si>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</si>
  <si>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</si>
  <si>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</si>
  <si>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</si>
  <si>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</si>
  <si>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</si>
  <si>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</si>
  <si>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</si>
  <si>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</si>
  <si>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</si>
  <si>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</si>
  <si>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</si>
  <si>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</si>
  <si>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</si>
  <si>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</si>
  <si>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</si>
  <si>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</si>
  <si>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</si>
  <si>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</si>
  <si>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</si>
  <si>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</si>
  <si>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</si>
  <si>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</si>
  <si>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</si>
  <si>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</si>
  <si>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</si>
  <si>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</si>
  <si>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</si>
  <si>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</si>
  <si>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</si>
  <si>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</si>
  <si>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</si>
  <si>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</si>
  <si>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</si>
  <si>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</si>
  <si>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</si>
  <si>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</si>
  <si>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</si>
  <si>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</si>
  <si>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</si>
  <si>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</si>
  <si>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</si>
  <si>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</si>
  <si>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</si>
  <si>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</si>
  <si>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</si>
  <si>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</si>
  <si>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</si>
  <si>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</si>
  <si>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</si>
  <si>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</si>
  <si>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</si>
  <si>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</si>
  <si>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</si>
  <si>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</si>
  <si>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</si>
  <si>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</si>
  <si>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</si>
  <si>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</si>
  <si>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</si>
  <si>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</si>
  <si>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</si>
  <si>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</si>
  <si>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</si>
  <si>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</si>
  <si>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</si>
  <si>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</si>
  <si>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</si>
  <si>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</si>
  <si>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</si>
  <si>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</si>
  <si>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</si>
  <si>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</si>
  <si>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</si>
  <si>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</si>
  <si>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</si>
  <si>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</si>
  <si>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</si>
  <si>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</si>
  <si>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</si>
  <si>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</si>
  <si>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</si>
  <si>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</si>
  <si>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</si>
  <si>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</si>
  <si>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</si>
  <si>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</si>
  <si>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</si>
  <si>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</si>
  <si>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</si>
  <si>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</si>
  <si>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</si>
  <si>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</si>
  <si>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</si>
  <si>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</si>
  <si>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</si>
  <si>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</si>
  <si>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</si>
  <si>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</si>
  <si>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</si>
  <si>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</si>
  <si>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</si>
  <si>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</si>
  <si>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</si>
  <si>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</si>
  <si>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</si>
  <si>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</si>
  <si>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</si>
  <si>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</si>
  <si>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</si>
  <si>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</si>
  <si>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</si>
  <si>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</si>
  <si>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</si>
  <si>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</si>
  <si>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</si>
  <si>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</si>
  <si>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</si>
  <si>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</si>
  <si>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</si>
  <si>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</si>
  <si>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</si>
  <si>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</si>
  <si>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</si>
  <si>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</si>
  <si>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</si>
  <si>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</si>
  <si>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</si>
  <si>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</si>
  <si>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</si>
  <si>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</si>
  <si>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</si>
  <si>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</si>
  <si>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</si>
  <si>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</si>
  <si>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</si>
  <si>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</si>
  <si>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</si>
  <si>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</si>
  <si>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</si>
  <si>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</si>
  <si>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</si>
  <si>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</si>
  <si>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</si>
  <si>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</si>
  <si>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</si>
  <si>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</si>
  <si>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</si>
  <si>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</si>
  <si>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</si>
  <si>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</si>
  <si>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</si>
  <si>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</si>
  <si>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</si>
  <si>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</si>
  <si>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</si>
  <si>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</si>
  <si>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</si>
  <si>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</si>
  <si>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</si>
  <si>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</si>
  <si>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</si>
  <si>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</si>
  <si>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</si>
  <si>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</si>
  <si>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</si>
  <si>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</si>
  <si>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</si>
  <si>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</si>
  <si>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</si>
  <si>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</si>
  <si>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</si>
  <si>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</si>
  <si>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</si>
  <si>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</si>
  <si>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</si>
  <si>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</si>
  <si>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</si>
  <si>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</si>
  <si>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</si>
  <si>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</si>
  <si>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</si>
  <si>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</si>
  <si>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</si>
  <si>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</si>
  <si>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</si>
  <si>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</si>
  <si>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</si>
  <si>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</si>
  <si>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</si>
  <si>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</si>
  <si>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</si>
  <si>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</si>
  <si>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</si>
  <si>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</si>
  <si>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</si>
  <si>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</si>
  <si>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</si>
  <si>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</si>
  <si>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</si>
  <si>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</si>
  <si>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</si>
  <si>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</si>
  <si>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</si>
  <si>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</si>
  <si>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</si>
  <si>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</si>
  <si>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</si>
  <si>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</si>
  <si>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</si>
  <si>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</si>
  <si>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</si>
  <si>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</si>
  <si>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</si>
  <si>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</si>
  <si>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</si>
  <si>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</si>
  <si>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</si>
  <si>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</si>
  <si>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</si>
  <si>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</si>
  <si>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</si>
  <si>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</si>
  <si>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</si>
  <si>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</si>
  <si>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</si>
  <si>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</si>
  <si>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</si>
  <si>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</si>
  <si>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</si>
  <si>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</si>
  <si>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</si>
  <si>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</si>
  <si>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</si>
  <si>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</si>
  <si>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</si>
  <si>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</si>
  <si>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</si>
  <si>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</si>
  <si>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</si>
  <si>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</si>
  <si>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</si>
  <si>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</si>
  <si>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</si>
  <si>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</si>
  <si>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</si>
  <si>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</si>
  <si>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</si>
  <si>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</si>
  <si>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</si>
  <si>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</si>
  <si>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</si>
  <si>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</si>
  <si>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</si>
  <si>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</si>
  <si>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</si>
  <si>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</si>
  <si>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</si>
  <si>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</si>
  <si>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</si>
  <si>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</si>
  <si>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</si>
  <si>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</si>
  <si>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</si>
  <si>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</si>
  <si>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</si>
  <si>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</si>
  <si>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</si>
  <si>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</si>
  <si>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</si>
  <si>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</si>
  <si>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</si>
  <si>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</si>
  <si>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</si>
  <si>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</si>
  <si>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</si>
  <si>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</si>
  <si>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</si>
  <si>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</si>
  <si>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</si>
  <si>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</si>
  <si>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</si>
  <si>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</si>
  <si>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</si>
  <si>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</si>
  <si>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</si>
  <si>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</si>
  <si>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</si>
  <si>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</si>
  <si>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</si>
  <si>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</si>
  <si>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</si>
  <si>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</si>
  <si>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</si>
  <si>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</si>
  <si>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</si>
  <si>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</si>
  <si>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</si>
  <si>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</si>
  <si>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</si>
  <si>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</si>
  <si>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</si>
  <si>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</si>
  <si>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</si>
  <si>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</si>
  <si>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</si>
  <si>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</si>
  <si>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</si>
  <si>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</si>
  <si>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</si>
  <si>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</si>
  <si>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</si>
  <si>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</si>
  <si>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</si>
  <si>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</si>
  <si>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</si>
  <si>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</si>
  <si>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</si>
  <si>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</si>
  <si>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</si>
  <si>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</si>
  <si>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</si>
  <si>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</si>
  <si>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</si>
  <si>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</si>
  <si>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</si>
  <si>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</si>
  <si>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</si>
  <si>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</si>
  <si>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</si>
  <si>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</si>
  <si>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</si>
  <si>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</si>
  <si>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</si>
  <si>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</si>
  <si>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</si>
  <si>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</si>
  <si>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</si>
  <si>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</si>
  <si>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</si>
  <si>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</si>
  <si>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</si>
  <si>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</si>
  <si>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</si>
  <si>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</si>
  <si>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</si>
  <si>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</si>
  <si>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</si>
  <si>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</si>
  <si>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</si>
  <si>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</si>
  <si>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</si>
  <si>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</si>
  <si>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</si>
  <si>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</si>
  <si>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</si>
  <si>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</si>
  <si>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</si>
  <si>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</si>
  <si>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</si>
  <si>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</si>
  <si>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</si>
  <si>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</si>
  <si>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</si>
  <si>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</si>
  <si>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</si>
  <si>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</si>
  <si>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</si>
  <si>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</si>
  <si>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</si>
  <si>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</si>
  <si>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</si>
  <si>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</si>
  <si>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</si>
  <si>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</si>
  <si>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</si>
  <si>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</si>
  <si>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</si>
  <si>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</si>
  <si>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</si>
  <si>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</si>
  <si>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</si>
  <si>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</si>
  <si>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</si>
  <si>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</si>
  <si>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</si>
  <si>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</si>
  <si>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</si>
  <si>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</si>
  <si>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</si>
  <si>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</si>
  <si>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</si>
  <si>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</si>
  <si>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</si>
  <si>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</si>
  <si>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</si>
  <si>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</si>
  <si>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</si>
  <si>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</si>
  <si>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</si>
  <si>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</si>
  <si>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</si>
  <si>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</si>
  <si>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</si>
  <si>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</si>
  <si>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</si>
  <si>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</si>
  <si>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</si>
  <si>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</si>
  <si>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</si>
  <si>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</si>
  <si>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</si>
  <si>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</si>
  <si>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</si>
  <si>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</si>
  <si>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</si>
  <si>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</si>
  <si>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</si>
  <si>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</si>
  <si>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</si>
  <si>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</si>
  <si>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</si>
  <si>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</si>
  <si>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</si>
  <si>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</si>
  <si>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</si>
  <si>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</si>
  <si>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</si>
  <si>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</si>
  <si>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</si>
  <si>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</si>
  <si>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</si>
  <si>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</si>
  <si>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</si>
  <si>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</si>
  <si>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</si>
  <si>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</si>
  <si>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</si>
  <si>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</si>
  <si>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</si>
  <si>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</si>
  <si>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</si>
  <si>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</si>
  <si>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</si>
  <si>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</si>
  <si>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</si>
  <si>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</si>
  <si>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</si>
  <si>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</si>
  <si>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電磁波領域等を活用した将来の戦闘概念に関する調査・研究に必要な経費</t>
    <phoneticPr fontId="6"/>
  </si>
  <si>
    <t>防衛省</t>
  </si>
  <si>
    <t>整備計画局</t>
    <rPh sb="0" eb="2">
      <t>セイビ</t>
    </rPh>
    <rPh sb="2" eb="5">
      <t>ケイカクキョク</t>
    </rPh>
    <phoneticPr fontId="6"/>
  </si>
  <si>
    <t>情報通信課</t>
    <rPh sb="0" eb="5">
      <t>ジョウホウツウシンカ</t>
    </rPh>
    <phoneticPr fontId="6"/>
  </si>
  <si>
    <t>情報通信課長
有田　純</t>
    <rPh sb="0" eb="6">
      <t>ジョウホウツウシンカチョウ</t>
    </rPh>
    <rPh sb="7" eb="9">
      <t>アリタ</t>
    </rPh>
    <rPh sb="10" eb="11">
      <t>ジュン</t>
    </rPh>
    <phoneticPr fontId="6"/>
  </si>
  <si>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</si>
  <si>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6"/>
  </si>
  <si>
    <t>装備品取得等業務効率化推進庁費</t>
  </si>
  <si>
    <t>ー</t>
    <phoneticPr fontId="6"/>
  </si>
  <si>
    <t>-</t>
  </si>
  <si>
    <t>-</t>
    <phoneticPr fontId="6"/>
  </si>
  <si>
    <t>平成３１年度以降に係る防衛計画の大綱、中期防衛力整備計画（平成３１年度～平成３５年度）（平成３０年１２月１８日　国家安全保障会議決定・閣議決定）</t>
    <phoneticPr fontId="6"/>
  </si>
  <si>
    <t>本事業は、電波に関する知見を有する企業から技術的知見の提供等を受けるものであることから、成果目標を定量的に示すことは困難である。</t>
    <phoneticPr fontId="6"/>
  </si>
  <si>
    <t>電波に関する知見を有する企業から技術的知見の提供等を受ける。</t>
    <phoneticPr fontId="6"/>
  </si>
  <si>
    <t>調査報告書</t>
    <phoneticPr fontId="6"/>
  </si>
  <si>
    <t>調査委託件数</t>
    <rPh sb="0" eb="2">
      <t>チョウサ</t>
    </rPh>
    <rPh sb="2" eb="4">
      <t>イタク</t>
    </rPh>
    <rPh sb="4" eb="6">
      <t>ケンスウ</t>
    </rPh>
    <phoneticPr fontId="6"/>
  </si>
  <si>
    <t>件</t>
    <rPh sb="0" eb="1">
      <t>ケン</t>
    </rPh>
    <phoneticPr fontId="6"/>
  </si>
  <si>
    <t>年度予算額（Ｘ）／１式（Ｙ）　　　　　　　　　　　　　　</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</si>
  <si>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</si>
  <si>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6"/>
  </si>
  <si>
    <t>電磁波領域における能力の獲得・強化</t>
    <phoneticPr fontId="6"/>
  </si>
  <si>
    <t>その他の装備品等（延命処置・機能向上を含む。）</t>
    <phoneticPr fontId="6"/>
  </si>
  <si>
    <t>令和５年度</t>
    <phoneticPr fontId="6"/>
  </si>
  <si>
    <t>現段階で実績がないため未記載とした。</t>
    <phoneticPr fontId="6"/>
  </si>
  <si>
    <t>防衛省の電磁波領域における能力の獲得・強化する上で必要不可欠である。</t>
    <rPh sb="0" eb="3">
      <t>ボウエイショウ</t>
    </rPh>
    <rPh sb="23" eb="24">
      <t>ウエ</t>
    </rPh>
    <rPh sb="25" eb="27">
      <t>ヒツヨウ</t>
    </rPh>
    <rPh sb="27" eb="30">
      <t>フカケツ</t>
    </rPh>
    <phoneticPr fontId="6"/>
  </si>
  <si>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6"/>
  </si>
  <si>
    <t>本事業は、防衛省の電磁波領域における能力の獲得・強化する上で優先度の高い事業である。</t>
    <rPh sb="0" eb="1">
      <t>ホン</t>
    </rPh>
    <rPh sb="1" eb="3">
      <t>ジギョウ</t>
    </rPh>
    <rPh sb="5" eb="8">
      <t>ボウエイショウ</t>
    </rPh>
    <rPh sb="9" eb="12">
      <t>デンジハ</t>
    </rPh>
    <rPh sb="12" eb="14">
      <t>リョウイキ</t>
    </rPh>
    <rPh sb="18" eb="20">
      <t>ノウリョク</t>
    </rPh>
    <rPh sb="21" eb="23">
      <t>カクトク</t>
    </rPh>
    <rPh sb="24" eb="26">
      <t>キョウカ</t>
    </rPh>
    <rPh sb="28" eb="29">
      <t>ウエ</t>
    </rPh>
    <rPh sb="30" eb="33">
      <t>ユウセンド</t>
    </rPh>
    <rPh sb="34" eb="35">
      <t>タカ</t>
    </rPh>
    <rPh sb="36" eb="38">
      <t>ジギョウ</t>
    </rPh>
    <phoneticPr fontId="6"/>
  </si>
  <si>
    <t>‐</t>
  </si>
  <si>
    <t>現段階で実績がないため未記載とした。</t>
    <rPh sb="0" eb="3">
      <t>ゲンダンカイ</t>
    </rPh>
    <rPh sb="4" eb="6">
      <t>ジッセキ</t>
    </rPh>
    <rPh sb="11" eb="14">
      <t>ミキサイ</t>
    </rPh>
    <phoneticPr fontId="6"/>
  </si>
  <si>
    <t>無</t>
  </si>
  <si>
    <t>電磁波や無人機、ＡＩなど最新の情報通信技術等を活用する将来の戦闘概念である「モザイク・ウォーフェア」について調査し、将来の自衛隊の装備や運用に与える影響について調査・研究を行うもの。</t>
    <phoneticPr fontId="6"/>
  </si>
  <si>
    <t>米国国防省の研究機関（DARPA）等が研究・検証を進めている、電磁波や無人機、ＡＩなど最新の情報通信技術を活用する新たな戦闘概念である「モザイク・ウォーフェア」は、将来の戦闘を革新的に改変する可能性があることから、当該概念について関連企業や軍事専門家等から技術的知見等を収集し、将来の戦闘システムについて分析するとともに、防衛省・自衛隊への適用可能性等について検討を行う。</t>
    <rPh sb="0" eb="2">
      <t>ベイコク</t>
    </rPh>
    <rPh sb="2" eb="5">
      <t>コクボウショウ</t>
    </rPh>
    <rPh sb="6" eb="8">
      <t>ケンキュウ</t>
    </rPh>
    <rPh sb="8" eb="10">
      <t>キカン</t>
    </rPh>
    <rPh sb="17" eb="18">
      <t>トウ</t>
    </rPh>
    <rPh sb="19" eb="21">
      <t>ケンキュウ</t>
    </rPh>
    <rPh sb="22" eb="24">
      <t>ケンショウ</t>
    </rPh>
    <rPh sb="25" eb="26">
      <t>スス</t>
    </rPh>
    <rPh sb="31" eb="34">
      <t>デンジハ</t>
    </rPh>
    <rPh sb="35" eb="38">
      <t>ムジンキ</t>
    </rPh>
    <rPh sb="43" eb="45">
      <t>サイシン</t>
    </rPh>
    <rPh sb="46" eb="50">
      <t>ジョウホウツウシン</t>
    </rPh>
    <rPh sb="50" eb="52">
      <t>ギジュツ</t>
    </rPh>
    <rPh sb="53" eb="55">
      <t>カツヨウ</t>
    </rPh>
    <rPh sb="57" eb="58">
      <t>アラ</t>
    </rPh>
    <rPh sb="82" eb="84">
      <t>ショウライ</t>
    </rPh>
    <rPh sb="85" eb="87">
      <t>セントウ</t>
    </rPh>
    <rPh sb="88" eb="91">
      <t>カクシンテキ</t>
    </rPh>
    <rPh sb="92" eb="94">
      <t>カイヘン</t>
    </rPh>
    <rPh sb="96" eb="99">
      <t>カノウセイ</t>
    </rPh>
    <rPh sb="107" eb="109">
      <t>トウガイ</t>
    </rPh>
    <rPh sb="109" eb="111">
      <t>ガイネン</t>
    </rPh>
    <rPh sb="115" eb="117">
      <t>カンレン</t>
    </rPh>
    <rPh sb="117" eb="119">
      <t>キギョウ</t>
    </rPh>
    <rPh sb="120" eb="122">
      <t>グンジ</t>
    </rPh>
    <rPh sb="122" eb="125">
      <t>センモンカ</t>
    </rPh>
    <rPh sb="125" eb="126">
      <t>トウ</t>
    </rPh>
    <rPh sb="128" eb="131">
      <t>ギジュツテキ</t>
    </rPh>
    <rPh sb="133" eb="134">
      <t>トウ</t>
    </rPh>
    <rPh sb="135" eb="137">
      <t>シュウシュウ</t>
    </rPh>
    <rPh sb="139" eb="141">
      <t>ショウライ</t>
    </rPh>
    <rPh sb="142" eb="144">
      <t>セントウ</t>
    </rPh>
    <rPh sb="152" eb="154">
      <t>ブンセキ</t>
    </rPh>
    <rPh sb="161" eb="164">
      <t>ボウエイショウ</t>
    </rPh>
    <rPh sb="165" eb="168">
      <t>ジエイタイ</t>
    </rPh>
    <rPh sb="170" eb="172">
      <t>テキヨウ</t>
    </rPh>
    <rPh sb="172" eb="175">
      <t>カノウセイ</t>
    </rPh>
    <rPh sb="175" eb="176">
      <t>トウ</t>
    </rPh>
    <rPh sb="180" eb="182">
      <t>ケントウ</t>
    </rPh>
    <rPh sb="183" eb="184">
      <t>オコナ</t>
    </rPh>
    <phoneticPr fontId="6"/>
  </si>
  <si>
    <t>-</t>
    <phoneticPr fontId="6"/>
  </si>
  <si>
    <t>X／Y</t>
    <phoneticPr fontId="6"/>
  </si>
  <si>
    <t>80/1</t>
    <phoneticPr fontId="6"/>
  </si>
  <si>
    <t>-</t>
    <phoneticPr fontId="6"/>
  </si>
  <si>
    <t>-</t>
    <phoneticPr fontId="6"/>
  </si>
  <si>
    <t>●電波の収集・分析及び通信の無力化により、作戦を有利に進めるため、陸上自衛隊のネットワーク電子戦システムを整備（26
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
の改修経費（約29億円）を計上した。</t>
    <phoneticPr fontId="6"/>
  </si>
  <si>
    <t>-</t>
    <phoneticPr fontId="6"/>
  </si>
  <si>
    <t>本事業は、電磁波、無人機、ＡＩの軍事における将来の利用動向を調査し、将来の自衛隊の装備体系への影響を分析するため、これらに知見を有する企業から技術的知見の提供等を受けることにより、電磁波領域における能力の獲得・強化を図るものであるから、本役務は必要である。</t>
    <rPh sb="5" eb="8">
      <t>デンジハ</t>
    </rPh>
    <rPh sb="9" eb="12">
      <t>ムジンキ</t>
    </rPh>
    <rPh sb="16" eb="18">
      <t>グンジ</t>
    </rPh>
    <rPh sb="22" eb="24">
      <t>ショウライ</t>
    </rPh>
    <rPh sb="25" eb="27">
      <t>リヨウ</t>
    </rPh>
    <rPh sb="27" eb="29">
      <t>ドウコウ</t>
    </rPh>
    <rPh sb="30" eb="32">
      <t>チョウサ</t>
    </rPh>
    <rPh sb="34" eb="36">
      <t>ショウライ</t>
    </rPh>
    <rPh sb="37" eb="40">
      <t>ジエイタイ</t>
    </rPh>
    <rPh sb="41" eb="45">
      <t>ソウビタイケイ</t>
    </rPh>
    <rPh sb="47" eb="49">
      <t>エイキョウ</t>
    </rPh>
    <rPh sb="50" eb="52">
      <t>ブンセキ</t>
    </rPh>
    <rPh sb="61" eb="63">
      <t>チケン</t>
    </rPh>
    <phoneticPr fontId="6"/>
  </si>
  <si>
    <t>-</t>
    <phoneticPr fontId="6"/>
  </si>
  <si>
    <t>百万円/式</t>
    <rPh sb="0" eb="3">
      <t>ヒャクマンエン</t>
    </rPh>
    <rPh sb="4" eb="5">
      <t>シキ</t>
    </rPh>
    <phoneticPr fontId="6"/>
  </si>
  <si>
    <t>-</t>
    <phoneticPr fontId="6"/>
  </si>
  <si>
    <t>電波に関する知見を有する企業から調査報告書等の技術的知見の提供等を受ける。</t>
    <rPh sb="0" eb="2">
      <t>デンパ</t>
    </rPh>
    <rPh sb="3" eb="4">
      <t>カン</t>
    </rPh>
    <rPh sb="6" eb="8">
      <t>チケン</t>
    </rPh>
    <rPh sb="9" eb="10">
      <t>ユウ</t>
    </rPh>
    <rPh sb="12" eb="14">
      <t>キギョウ</t>
    </rPh>
    <rPh sb="16" eb="22">
      <t>チョウサホウコクショトウ</t>
    </rPh>
    <rPh sb="23" eb="25">
      <t>ギジュツ</t>
    </rPh>
    <rPh sb="25" eb="26">
      <t>テキ</t>
    </rPh>
    <rPh sb="26" eb="28">
      <t>チケン</t>
    </rPh>
    <rPh sb="29" eb="32">
      <t>テイキョウトウ</t>
    </rPh>
    <rPh sb="33" eb="34">
      <t>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</si>
</sst>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40948</xdr:colOff>
      <xdr:row>751</xdr:row>
      <xdr:rowOff>56775</xdr:rowOff>
    </xdr:from>
    <xdr:to>
      <xdr:col>32</xdr:col>
      <xdr:colOff>117428</xdr:colOff>
      <xdr:row>753</xdr:row>
      <xdr:rowOff>234481</xdr:rowOff>
    </xdr:to>
    <xdr:sp macro="" textlink="">
      <xdr:nvSpPr>
        <xdr:cNvPr id="8" name="正方形/長方形 7"/>
        <xdr:cNvSpPr/>
      </xdr:nvSpPr>
      <xdr:spPr>
        <a:xfrm>
          <a:off x="4336536" y="42676481"/>
          <a:ext cx="1757363" cy="8874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８０百万円</a:t>
          </a:r>
        </a:p>
      </xdr:txBody>
    </xdr:sp>
    <xdr:clientData/>
  </xdr:twoCellAnchor>
  <xdr:twoCellAnchor>
    <xdr:from>
      <xdr:col>21</xdr:col>
      <xdr:colOff>174764</xdr:colOff>
      <xdr:row>756</xdr:row>
      <xdr:rowOff>77414</xdr:rowOff>
    </xdr:from>
    <xdr:to>
      <xdr:col>33</xdr:col>
      <xdr:colOff>184664</xdr:colOff>
      <xdr:row>758</xdr:row>
      <xdr:rowOff>254000</xdr:rowOff>
    </xdr:to>
    <xdr:sp macro="" textlink="">
      <xdr:nvSpPr>
        <xdr:cNvPr id="9" name="正方形/長方形 8"/>
        <xdr:cNvSpPr/>
      </xdr:nvSpPr>
      <xdr:spPr>
        <a:xfrm>
          <a:off x="4096823" y="44475120"/>
          <a:ext cx="2251076" cy="8937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Ａ．コンサルティング会社等</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８０百万円</a:t>
          </a:r>
        </a:p>
      </xdr:txBody>
    </xdr:sp>
    <xdr:clientData/>
  </xdr:twoCellAnchor>
  <xdr:twoCellAnchor>
    <xdr:from>
      <xdr:col>27</xdr:col>
      <xdr:colOff>179714</xdr:colOff>
      <xdr:row>753</xdr:row>
      <xdr:rowOff>234481</xdr:rowOff>
    </xdr:from>
    <xdr:to>
      <xdr:col>27</xdr:col>
      <xdr:colOff>179714</xdr:colOff>
      <xdr:row>756</xdr:row>
      <xdr:rowOff>77414</xdr:rowOff>
    </xdr:to>
    <xdr:cxnSp macro="">
      <xdr:nvCxnSpPr>
        <xdr:cNvPr id="10" name="直線コネクタ 9"/>
        <xdr:cNvCxnSpPr>
          <a:stCxn id="8" idx="2"/>
          <a:endCxn id="9" idx="0"/>
        </xdr:cNvCxnSpPr>
      </xdr:nvCxnSpPr>
      <xdr:spPr>
        <a:xfrm>
          <a:off x="5222361" y="43563893"/>
          <a:ext cx="0" cy="911227"/>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44823</xdr:colOff>
      <xdr:row>750</xdr:row>
      <xdr:rowOff>59764</xdr:rowOff>
    </xdr:from>
    <xdr:ext cx="1736373" cy="275717"/>
    <xdr:sp macro="" textlink="">
      <xdr:nvSpPr>
        <xdr:cNvPr id="11" name="テキスト ボックス 10"/>
        <xdr:cNvSpPr txBox="1"/>
      </xdr:nvSpPr>
      <xdr:spPr>
        <a:xfrm>
          <a:off x="3780117" y="42320882"/>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（現時点でのイメージ）</a:t>
          </a:r>
        </a:p>
      </xdr:txBody>
    </xdr:sp>
    <xdr:clientData/>
  </xdr:oneCellAnchor>
  <xdr:oneCellAnchor>
    <xdr:from>
      <xdr:col>29</xdr:col>
      <xdr:colOff>145909</xdr:colOff>
      <xdr:row>755</xdr:row>
      <xdr:rowOff>94689</xdr:rowOff>
    </xdr:from>
    <xdr:ext cx="2723823" cy="275717"/>
    <xdr:sp macro="" textlink="">
      <xdr:nvSpPr>
        <xdr:cNvPr id="12" name="テキスト ボックス 11"/>
        <xdr:cNvSpPr txBox="1"/>
      </xdr:nvSpPr>
      <xdr:spPr>
        <a:xfrm>
          <a:off x="5562085" y="44133807"/>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112384</xdr:colOff>
      <xdr:row>759</xdr:row>
      <xdr:rowOff>19234</xdr:rowOff>
    </xdr:from>
    <xdr:ext cx="2582758" cy="275717"/>
    <xdr:sp macro="" textlink="">
      <xdr:nvSpPr>
        <xdr:cNvPr id="13" name="テキスト ボックス 12"/>
        <xdr:cNvSpPr txBox="1"/>
      </xdr:nvSpPr>
      <xdr:spPr>
        <a:xfrm>
          <a:off x="4407972" y="45492705"/>
          <a:ext cx="25827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・電磁波領域における技術支援の確保</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26" sqref="BK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1</v>
      </c>
      <c r="AT2" s="207"/>
      <c r="AU2" s="207"/>
      <c r="AV2" s="98" t="str">
        <f>IF(AW2="","","-")</f>
        <v>-</v>
      </c>
      <c r="AW2" s="394">
        <v>0</v>
      </c>
      <c r="AX2" s="394"/>
    </row>
    <row r="3" spans="1:50" ht="21" customHeight="1" thickBot="1" x14ac:dyDescent="0.2">
      <c r="A3" s="510" t="s">
        <v>706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716</v>
      </c>
      <c r="AK3" s="512"/>
      <c r="AL3" s="512"/>
      <c r="AM3" s="512"/>
      <c r="AN3" s="512"/>
      <c r="AO3" s="512"/>
      <c r="AP3" s="512"/>
      <c r="AQ3" s="512"/>
      <c r="AR3" s="512"/>
      <c r="AS3" s="512"/>
      <c r="AT3" s="512"/>
      <c r="AU3" s="512"/>
      <c r="AV3" s="512"/>
      <c r="AW3" s="512"/>
      <c r="AX3" s="24" t="s">
        <v>65</v>
      </c>
    </row>
    <row r="4" spans="1:50" ht="24.75" customHeight="1" x14ac:dyDescent="0.15">
      <c r="A4" s="712" t="s">
        <v>25</v>
      </c>
      <c r="B4" s="713"/>
      <c r="C4" s="713"/>
      <c r="D4" s="713"/>
      <c r="E4" s="713"/>
      <c r="F4" s="713"/>
      <c r="G4" s="688" t="s">
        <v>715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45" t="s">
        <v>512</v>
      </c>
      <c r="H5" s="546"/>
      <c r="I5" s="546"/>
      <c r="J5" s="546"/>
      <c r="K5" s="546"/>
      <c r="L5" s="546"/>
      <c r="M5" s="547" t="s">
        <v>66</v>
      </c>
      <c r="N5" s="548"/>
      <c r="O5" s="548"/>
      <c r="P5" s="548"/>
      <c r="Q5" s="548"/>
      <c r="R5" s="549"/>
      <c r="S5" s="550" t="s">
        <v>70</v>
      </c>
      <c r="T5" s="546"/>
      <c r="U5" s="546"/>
      <c r="V5" s="546"/>
      <c r="W5" s="546"/>
      <c r="X5" s="551"/>
      <c r="Y5" s="704" t="s">
        <v>3</v>
      </c>
      <c r="Z5" s="705"/>
      <c r="AA5" s="705"/>
      <c r="AB5" s="705"/>
      <c r="AC5" s="705"/>
      <c r="AD5" s="706"/>
      <c r="AE5" s="707" t="s">
        <v>718</v>
      </c>
      <c r="AF5" s="707"/>
      <c r="AG5" s="707"/>
      <c r="AH5" s="707"/>
      <c r="AI5" s="707"/>
      <c r="AJ5" s="707"/>
      <c r="AK5" s="707"/>
      <c r="AL5" s="707"/>
      <c r="AM5" s="707"/>
      <c r="AN5" s="707"/>
      <c r="AO5" s="707"/>
      <c r="AP5" s="708"/>
      <c r="AQ5" s="709" t="s">
        <v>719</v>
      </c>
      <c r="AR5" s="710"/>
      <c r="AS5" s="710"/>
      <c r="AT5" s="710"/>
      <c r="AU5" s="710"/>
      <c r="AV5" s="710"/>
      <c r="AW5" s="710"/>
      <c r="AX5" s="711"/>
    </row>
    <row r="6" spans="1:50" ht="39" customHeight="1" x14ac:dyDescent="0.15">
      <c r="A6" s="714" t="s">
        <v>4</v>
      </c>
      <c r="B6" s="715"/>
      <c r="C6" s="715"/>
      <c r="D6" s="715"/>
      <c r="E6" s="715"/>
      <c r="F6" s="71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721</v>
      </c>
      <c r="H7" s="818"/>
      <c r="I7" s="818"/>
      <c r="J7" s="818"/>
      <c r="K7" s="818"/>
      <c r="L7" s="818"/>
      <c r="M7" s="818"/>
      <c r="N7" s="818"/>
      <c r="O7" s="818"/>
      <c r="P7" s="818"/>
      <c r="Q7" s="818"/>
      <c r="R7" s="818"/>
      <c r="S7" s="818"/>
      <c r="T7" s="818"/>
      <c r="U7" s="818"/>
      <c r="V7" s="818"/>
      <c r="W7" s="818"/>
      <c r="X7" s="819"/>
      <c r="Y7" s="392" t="s">
        <v>391</v>
      </c>
      <c r="Z7" s="296"/>
      <c r="AA7" s="296"/>
      <c r="AB7" s="296"/>
      <c r="AC7" s="296"/>
      <c r="AD7" s="393"/>
      <c r="AE7" s="379" t="s">
        <v>726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4" t="s">
        <v>256</v>
      </c>
      <c r="B8" s="815"/>
      <c r="C8" s="815"/>
      <c r="D8" s="815"/>
      <c r="E8" s="815"/>
      <c r="F8" s="816"/>
      <c r="G8" s="218" t="str">
        <f>入力規則等!A27</f>
        <v>科学技術・イノベーション</v>
      </c>
      <c r="H8" s="219"/>
      <c r="I8" s="219"/>
      <c r="J8" s="219"/>
      <c r="K8" s="219"/>
      <c r="L8" s="219"/>
      <c r="M8" s="219"/>
      <c r="N8" s="219"/>
      <c r="O8" s="219"/>
      <c r="P8" s="219"/>
      <c r="Q8" s="219"/>
      <c r="R8" s="219"/>
      <c r="S8" s="219"/>
      <c r="T8" s="219"/>
      <c r="U8" s="219"/>
      <c r="V8" s="219"/>
      <c r="W8" s="219"/>
      <c r="X8" s="220"/>
      <c r="Y8" s="556" t="s">
        <v>257</v>
      </c>
      <c r="Z8" s="557"/>
      <c r="AA8" s="557"/>
      <c r="AB8" s="557"/>
      <c r="AC8" s="557"/>
      <c r="AD8" s="558"/>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59" t="s">
        <v>745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30</v>
      </c>
      <c r="B10" s="730"/>
      <c r="C10" s="730"/>
      <c r="D10" s="730"/>
      <c r="E10" s="730"/>
      <c r="F10" s="730"/>
      <c r="G10" s="662" t="s">
        <v>746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68"/>
      <c r="H12" s="669"/>
      <c r="I12" s="669"/>
      <c r="J12" s="669"/>
      <c r="K12" s="669"/>
      <c r="L12" s="669"/>
      <c r="M12" s="669"/>
      <c r="N12" s="669"/>
      <c r="O12" s="66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1"/>
    </row>
    <row r="13" spans="1:50" ht="21" customHeight="1" x14ac:dyDescent="0.15">
      <c r="A13" s="120"/>
      <c r="B13" s="121"/>
      <c r="C13" s="121"/>
      <c r="D13" s="121"/>
      <c r="E13" s="121"/>
      <c r="F13" s="122"/>
      <c r="G13" s="732" t="s">
        <v>6</v>
      </c>
      <c r="H13" s="733"/>
      <c r="I13" s="625" t="s">
        <v>7</v>
      </c>
      <c r="J13" s="626"/>
      <c r="K13" s="626"/>
      <c r="L13" s="626"/>
      <c r="M13" s="626"/>
      <c r="N13" s="626"/>
      <c r="O13" s="627"/>
      <c r="P13" s="163" t="s">
        <v>747</v>
      </c>
      <c r="Q13" s="164"/>
      <c r="R13" s="164"/>
      <c r="S13" s="164"/>
      <c r="T13" s="164"/>
      <c r="U13" s="164"/>
      <c r="V13" s="165"/>
      <c r="W13" s="163" t="s">
        <v>747</v>
      </c>
      <c r="X13" s="164"/>
      <c r="Y13" s="164"/>
      <c r="Z13" s="164"/>
      <c r="AA13" s="164"/>
      <c r="AB13" s="164"/>
      <c r="AC13" s="165"/>
      <c r="AD13" s="163" t="s">
        <v>747</v>
      </c>
      <c r="AE13" s="164"/>
      <c r="AF13" s="164"/>
      <c r="AG13" s="164"/>
      <c r="AH13" s="164"/>
      <c r="AI13" s="164"/>
      <c r="AJ13" s="165"/>
      <c r="AK13" s="163">
        <v>80</v>
      </c>
      <c r="AL13" s="164"/>
      <c r="AM13" s="164"/>
      <c r="AN13" s="164"/>
      <c r="AO13" s="164"/>
      <c r="AP13" s="164"/>
      <c r="AQ13" s="165"/>
      <c r="AR13" s="160" t="s">
        <v>747</v>
      </c>
      <c r="AS13" s="161"/>
      <c r="AT13" s="161"/>
      <c r="AU13" s="161"/>
      <c r="AV13" s="161"/>
      <c r="AW13" s="161"/>
      <c r="AX13" s="391"/>
    </row>
    <row r="14" spans="1:50" ht="21" customHeight="1" x14ac:dyDescent="0.15">
      <c r="A14" s="120"/>
      <c r="B14" s="121"/>
      <c r="C14" s="121"/>
      <c r="D14" s="121"/>
      <c r="E14" s="121"/>
      <c r="F14" s="122"/>
      <c r="G14" s="734"/>
      <c r="H14" s="735"/>
      <c r="I14" s="562" t="s">
        <v>8</v>
      </c>
      <c r="J14" s="616"/>
      <c r="K14" s="616"/>
      <c r="L14" s="616"/>
      <c r="M14" s="616"/>
      <c r="N14" s="616"/>
      <c r="O14" s="617"/>
      <c r="P14" s="163" t="s">
        <v>747</v>
      </c>
      <c r="Q14" s="164"/>
      <c r="R14" s="164"/>
      <c r="S14" s="164"/>
      <c r="T14" s="164"/>
      <c r="U14" s="164"/>
      <c r="V14" s="165"/>
      <c r="W14" s="163" t="s">
        <v>747</v>
      </c>
      <c r="X14" s="164"/>
      <c r="Y14" s="164"/>
      <c r="Z14" s="164"/>
      <c r="AA14" s="164"/>
      <c r="AB14" s="164"/>
      <c r="AC14" s="165"/>
      <c r="AD14" s="163" t="s">
        <v>747</v>
      </c>
      <c r="AE14" s="164"/>
      <c r="AF14" s="164"/>
      <c r="AG14" s="164"/>
      <c r="AH14" s="164"/>
      <c r="AI14" s="164"/>
      <c r="AJ14" s="165"/>
      <c r="AK14" s="163" t="s">
        <v>747</v>
      </c>
      <c r="AL14" s="164"/>
      <c r="AM14" s="164"/>
      <c r="AN14" s="164"/>
      <c r="AO14" s="164"/>
      <c r="AP14" s="164"/>
      <c r="AQ14" s="165"/>
      <c r="AR14" s="652"/>
      <c r="AS14" s="652"/>
      <c r="AT14" s="652"/>
      <c r="AU14" s="652"/>
      <c r="AV14" s="652"/>
      <c r="AW14" s="652"/>
      <c r="AX14" s="653"/>
    </row>
    <row r="15" spans="1:50" ht="21" customHeight="1" x14ac:dyDescent="0.15">
      <c r="A15" s="120"/>
      <c r="B15" s="121"/>
      <c r="C15" s="121"/>
      <c r="D15" s="121"/>
      <c r="E15" s="121"/>
      <c r="F15" s="122"/>
      <c r="G15" s="734"/>
      <c r="H15" s="735"/>
      <c r="I15" s="562" t="s">
        <v>51</v>
      </c>
      <c r="J15" s="563"/>
      <c r="K15" s="563"/>
      <c r="L15" s="563"/>
      <c r="M15" s="563"/>
      <c r="N15" s="563"/>
      <c r="O15" s="564"/>
      <c r="P15" s="163" t="s">
        <v>747</v>
      </c>
      <c r="Q15" s="164"/>
      <c r="R15" s="164"/>
      <c r="S15" s="164"/>
      <c r="T15" s="164"/>
      <c r="U15" s="164"/>
      <c r="V15" s="165"/>
      <c r="W15" s="163" t="s">
        <v>747</v>
      </c>
      <c r="X15" s="164"/>
      <c r="Y15" s="164"/>
      <c r="Z15" s="164"/>
      <c r="AA15" s="164"/>
      <c r="AB15" s="164"/>
      <c r="AC15" s="165"/>
      <c r="AD15" s="163" t="s">
        <v>747</v>
      </c>
      <c r="AE15" s="164"/>
      <c r="AF15" s="164"/>
      <c r="AG15" s="164"/>
      <c r="AH15" s="164"/>
      <c r="AI15" s="164"/>
      <c r="AJ15" s="165"/>
      <c r="AK15" s="163" t="s">
        <v>747</v>
      </c>
      <c r="AL15" s="164"/>
      <c r="AM15" s="164"/>
      <c r="AN15" s="164"/>
      <c r="AO15" s="164"/>
      <c r="AP15" s="164"/>
      <c r="AQ15" s="165"/>
      <c r="AR15" s="163" t="s">
        <v>751</v>
      </c>
      <c r="AS15" s="164"/>
      <c r="AT15" s="164"/>
      <c r="AU15" s="164"/>
      <c r="AV15" s="164"/>
      <c r="AW15" s="164"/>
      <c r="AX15" s="615"/>
    </row>
    <row r="16" spans="1:50" ht="21" customHeight="1" x14ac:dyDescent="0.15">
      <c r="A16" s="120"/>
      <c r="B16" s="121"/>
      <c r="C16" s="121"/>
      <c r="D16" s="121"/>
      <c r="E16" s="121"/>
      <c r="F16" s="122"/>
      <c r="G16" s="734"/>
      <c r="H16" s="735"/>
      <c r="I16" s="562" t="s">
        <v>52</v>
      </c>
      <c r="J16" s="563"/>
      <c r="K16" s="563"/>
      <c r="L16" s="563"/>
      <c r="M16" s="563"/>
      <c r="N16" s="563"/>
      <c r="O16" s="564"/>
      <c r="P16" s="163" t="s">
        <v>747</v>
      </c>
      <c r="Q16" s="164"/>
      <c r="R16" s="164"/>
      <c r="S16" s="164"/>
      <c r="T16" s="164"/>
      <c r="U16" s="164"/>
      <c r="V16" s="165"/>
      <c r="W16" s="163" t="s">
        <v>747</v>
      </c>
      <c r="X16" s="164"/>
      <c r="Y16" s="164"/>
      <c r="Z16" s="164"/>
      <c r="AA16" s="164"/>
      <c r="AB16" s="164"/>
      <c r="AC16" s="165"/>
      <c r="AD16" s="163" t="s">
        <v>747</v>
      </c>
      <c r="AE16" s="164"/>
      <c r="AF16" s="164"/>
      <c r="AG16" s="164"/>
      <c r="AH16" s="164"/>
      <c r="AI16" s="164"/>
      <c r="AJ16" s="165"/>
      <c r="AK16" s="163" t="s">
        <v>747</v>
      </c>
      <c r="AL16" s="164"/>
      <c r="AM16" s="164"/>
      <c r="AN16" s="164"/>
      <c r="AO16" s="164"/>
      <c r="AP16" s="164"/>
      <c r="AQ16" s="165"/>
      <c r="AR16" s="665"/>
      <c r="AS16" s="666"/>
      <c r="AT16" s="666"/>
      <c r="AU16" s="666"/>
      <c r="AV16" s="666"/>
      <c r="AW16" s="666"/>
      <c r="AX16" s="667"/>
    </row>
    <row r="17" spans="1:50" ht="24.75" customHeight="1" x14ac:dyDescent="0.15">
      <c r="A17" s="120"/>
      <c r="B17" s="121"/>
      <c r="C17" s="121"/>
      <c r="D17" s="121"/>
      <c r="E17" s="121"/>
      <c r="F17" s="122"/>
      <c r="G17" s="734"/>
      <c r="H17" s="735"/>
      <c r="I17" s="562" t="s">
        <v>50</v>
      </c>
      <c r="J17" s="616"/>
      <c r="K17" s="616"/>
      <c r="L17" s="616"/>
      <c r="M17" s="616"/>
      <c r="N17" s="616"/>
      <c r="O17" s="617"/>
      <c r="P17" s="163" t="s">
        <v>747</v>
      </c>
      <c r="Q17" s="164"/>
      <c r="R17" s="164"/>
      <c r="S17" s="164"/>
      <c r="T17" s="164"/>
      <c r="U17" s="164"/>
      <c r="V17" s="165"/>
      <c r="W17" s="163" t="s">
        <v>747</v>
      </c>
      <c r="X17" s="164"/>
      <c r="Y17" s="164"/>
      <c r="Z17" s="164"/>
      <c r="AA17" s="164"/>
      <c r="AB17" s="164"/>
      <c r="AC17" s="165"/>
      <c r="AD17" s="163" t="s">
        <v>747</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80</v>
      </c>
      <c r="AL18" s="170"/>
      <c r="AM18" s="170"/>
      <c r="AN18" s="170"/>
      <c r="AO18" s="170"/>
      <c r="AP18" s="170"/>
      <c r="AQ18" s="171"/>
      <c r="AR18" s="169">
        <f>SUM(AR13:AX17)</f>
        <v>0</v>
      </c>
      <c r="AS18" s="170"/>
      <c r="AT18" s="170"/>
      <c r="AU18" s="170"/>
      <c r="AV18" s="170"/>
      <c r="AW18" s="170"/>
      <c r="AX18" s="524"/>
    </row>
    <row r="19" spans="1:50" ht="24.75" customHeight="1" x14ac:dyDescent="0.15">
      <c r="A19" s="120"/>
      <c r="B19" s="121"/>
      <c r="C19" s="121"/>
      <c r="D19" s="121"/>
      <c r="E19" s="121"/>
      <c r="F19" s="122"/>
      <c r="G19" s="522" t="s">
        <v>9</v>
      </c>
      <c r="H19" s="523"/>
      <c r="I19" s="523"/>
      <c r="J19" s="523"/>
      <c r="K19" s="523"/>
      <c r="L19" s="523"/>
      <c r="M19" s="523"/>
      <c r="N19" s="523"/>
      <c r="O19" s="523"/>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25"/>
    </row>
    <row r="20" spans="1:50" ht="24.75" customHeight="1" x14ac:dyDescent="0.15">
      <c r="A20" s="120"/>
      <c r="B20" s="121"/>
      <c r="C20" s="121"/>
      <c r="D20" s="121"/>
      <c r="E20" s="121"/>
      <c r="F20" s="122"/>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82"/>
      <c r="AL20" s="482"/>
      <c r="AM20" s="482"/>
      <c r="AN20" s="482"/>
      <c r="AO20" s="482"/>
      <c r="AP20" s="482"/>
      <c r="AQ20" s="483"/>
      <c r="AR20" s="483"/>
      <c r="AS20" s="483"/>
      <c r="AT20" s="483"/>
      <c r="AU20" s="482"/>
      <c r="AV20" s="482"/>
      <c r="AW20" s="482"/>
      <c r="AX20" s="525"/>
    </row>
    <row r="21" spans="1:50" ht="25.5" customHeight="1" x14ac:dyDescent="0.15">
      <c r="A21" s="123"/>
      <c r="B21" s="124"/>
      <c r="C21" s="124"/>
      <c r="D21" s="124"/>
      <c r="E21" s="124"/>
      <c r="F21" s="125"/>
      <c r="G21" s="912" t="s">
        <v>354</v>
      </c>
      <c r="H21" s="913"/>
      <c r="I21" s="913"/>
      <c r="J21" s="913"/>
      <c r="K21" s="913"/>
      <c r="L21" s="913"/>
      <c r="M21" s="913"/>
      <c r="N21" s="913"/>
      <c r="O21" s="913"/>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82"/>
      <c r="AL21" s="482"/>
      <c r="AM21" s="482"/>
      <c r="AN21" s="482"/>
      <c r="AO21" s="482"/>
      <c r="AP21" s="482"/>
      <c r="AQ21" s="483"/>
      <c r="AR21" s="483"/>
      <c r="AS21" s="483"/>
      <c r="AT21" s="483"/>
      <c r="AU21" s="482"/>
      <c r="AV21" s="482"/>
      <c r="AW21" s="482"/>
      <c r="AX21" s="52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80</v>
      </c>
      <c r="Q23" s="161"/>
      <c r="R23" s="161"/>
      <c r="S23" s="161"/>
      <c r="T23" s="161"/>
      <c r="U23" s="161"/>
      <c r="V23" s="162"/>
      <c r="W23" s="160" t="s">
        <v>750</v>
      </c>
      <c r="X23" s="161"/>
      <c r="Y23" s="161"/>
      <c r="Z23" s="161"/>
      <c r="AA23" s="161"/>
      <c r="AB23" s="161"/>
      <c r="AC23" s="162"/>
      <c r="AD23" s="149" t="s">
        <v>747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96" t="s">
        <v>349</v>
      </c>
      <c r="B30" s="497"/>
      <c r="C30" s="497"/>
      <c r="D30" s="497"/>
      <c r="E30" s="497"/>
      <c r="F30" s="498"/>
      <c r="G30" s="637" t="s">
        <v>146</v>
      </c>
      <c r="H30" s="387"/>
      <c r="I30" s="387"/>
      <c r="J30" s="387"/>
      <c r="K30" s="387"/>
      <c r="L30" s="387"/>
      <c r="M30" s="387"/>
      <c r="N30" s="387"/>
      <c r="O30" s="566"/>
      <c r="P30" s="565" t="s">
        <v>59</v>
      </c>
      <c r="Q30" s="387"/>
      <c r="R30" s="387"/>
      <c r="S30" s="387"/>
      <c r="T30" s="387"/>
      <c r="U30" s="387"/>
      <c r="V30" s="387"/>
      <c r="W30" s="387"/>
      <c r="X30" s="566"/>
      <c r="Y30" s="458"/>
      <c r="Z30" s="459"/>
      <c r="AA30" s="460"/>
      <c r="AB30" s="382" t="s">
        <v>11</v>
      </c>
      <c r="AC30" s="383"/>
      <c r="AD30" s="384"/>
      <c r="AE30" s="382" t="s">
        <v>392</v>
      </c>
      <c r="AF30" s="383"/>
      <c r="AG30" s="383"/>
      <c r="AH30" s="384"/>
      <c r="AI30" s="385" t="s">
        <v>414</v>
      </c>
      <c r="AJ30" s="385"/>
      <c r="AK30" s="385"/>
      <c r="AL30" s="382"/>
      <c r="AM30" s="385" t="s">
        <v>511</v>
      </c>
      <c r="AN30" s="385"/>
      <c r="AO30" s="385"/>
      <c r="AP30" s="382"/>
      <c r="AQ30" s="628" t="s">
        <v>232</v>
      </c>
      <c r="AR30" s="629"/>
      <c r="AS30" s="629"/>
      <c r="AT30" s="630"/>
      <c r="AU30" s="387" t="s">
        <v>134</v>
      </c>
      <c r="AV30" s="387"/>
      <c r="AW30" s="387"/>
      <c r="AX30" s="388"/>
    </row>
    <row r="31" spans="1:50" ht="18.75" customHeight="1" x14ac:dyDescent="0.15">
      <c r="A31" s="499"/>
      <c r="B31" s="500"/>
      <c r="C31" s="500"/>
      <c r="D31" s="500"/>
      <c r="E31" s="500"/>
      <c r="F31" s="501"/>
      <c r="G31" s="554"/>
      <c r="H31" s="375"/>
      <c r="I31" s="375"/>
      <c r="J31" s="375"/>
      <c r="K31" s="375"/>
      <c r="L31" s="375"/>
      <c r="M31" s="375"/>
      <c r="N31" s="375"/>
      <c r="O31" s="555"/>
      <c r="P31" s="567"/>
      <c r="Q31" s="375"/>
      <c r="R31" s="375"/>
      <c r="S31" s="375"/>
      <c r="T31" s="375"/>
      <c r="U31" s="375"/>
      <c r="V31" s="375"/>
      <c r="W31" s="375"/>
      <c r="X31" s="555"/>
      <c r="Y31" s="461"/>
      <c r="Z31" s="462"/>
      <c r="AA31" s="463"/>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750</v>
      </c>
      <c r="AV31" s="271"/>
      <c r="AW31" s="375" t="s">
        <v>179</v>
      </c>
      <c r="AX31" s="376"/>
    </row>
    <row r="32" spans="1:50" ht="23.25" customHeight="1" x14ac:dyDescent="0.15">
      <c r="A32" s="502"/>
      <c r="B32" s="500"/>
      <c r="C32" s="500"/>
      <c r="D32" s="500"/>
      <c r="E32" s="500"/>
      <c r="F32" s="501"/>
      <c r="G32" s="527" t="s">
        <v>723</v>
      </c>
      <c r="H32" s="528"/>
      <c r="I32" s="528"/>
      <c r="J32" s="528"/>
      <c r="K32" s="528"/>
      <c r="L32" s="528"/>
      <c r="M32" s="528"/>
      <c r="N32" s="528"/>
      <c r="O32" s="529"/>
      <c r="P32" s="191" t="s">
        <v>723</v>
      </c>
      <c r="Q32" s="191"/>
      <c r="R32" s="191"/>
      <c r="S32" s="191"/>
      <c r="T32" s="191"/>
      <c r="U32" s="191"/>
      <c r="V32" s="191"/>
      <c r="W32" s="191"/>
      <c r="X32" s="233"/>
      <c r="Y32" s="339" t="s">
        <v>12</v>
      </c>
      <c r="Z32" s="536"/>
      <c r="AA32" s="537"/>
      <c r="AB32" s="538" t="s">
        <v>725</v>
      </c>
      <c r="AC32" s="538"/>
      <c r="AD32" s="538"/>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03"/>
      <c r="B33" s="504"/>
      <c r="C33" s="504"/>
      <c r="D33" s="504"/>
      <c r="E33" s="504"/>
      <c r="F33" s="505"/>
      <c r="G33" s="530"/>
      <c r="H33" s="531"/>
      <c r="I33" s="531"/>
      <c r="J33" s="531"/>
      <c r="K33" s="531"/>
      <c r="L33" s="531"/>
      <c r="M33" s="531"/>
      <c r="N33" s="531"/>
      <c r="O33" s="532"/>
      <c r="P33" s="235"/>
      <c r="Q33" s="235"/>
      <c r="R33" s="235"/>
      <c r="S33" s="235"/>
      <c r="T33" s="235"/>
      <c r="U33" s="235"/>
      <c r="V33" s="235"/>
      <c r="W33" s="235"/>
      <c r="X33" s="236"/>
      <c r="Y33" s="303" t="s">
        <v>54</v>
      </c>
      <c r="Z33" s="298"/>
      <c r="AA33" s="299"/>
      <c r="AB33" s="509" t="s">
        <v>725</v>
      </c>
      <c r="AC33" s="509"/>
      <c r="AD33" s="509"/>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customHeight="1" x14ac:dyDescent="0.15">
      <c r="A34" s="502"/>
      <c r="B34" s="500"/>
      <c r="C34" s="500"/>
      <c r="D34" s="500"/>
      <c r="E34" s="500"/>
      <c r="F34" s="501"/>
      <c r="G34" s="533"/>
      <c r="H34" s="534"/>
      <c r="I34" s="534"/>
      <c r="J34" s="534"/>
      <c r="K34" s="534"/>
      <c r="L34" s="534"/>
      <c r="M34" s="534"/>
      <c r="N34" s="534"/>
      <c r="O34" s="535"/>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724</v>
      </c>
      <c r="AJ34" s="364"/>
      <c r="AK34" s="364"/>
      <c r="AL34" s="364"/>
      <c r="AM34" s="363" t="s">
        <v>724</v>
      </c>
      <c r="AN34" s="364"/>
      <c r="AO34" s="364"/>
      <c r="AP34" s="364"/>
      <c r="AQ34" s="166" t="s">
        <v>724</v>
      </c>
      <c r="AR34" s="167"/>
      <c r="AS34" s="167"/>
      <c r="AT34" s="168"/>
      <c r="AU34" s="364" t="s">
        <v>725</v>
      </c>
      <c r="AV34" s="364"/>
      <c r="AW34" s="364"/>
      <c r="AX34" s="365"/>
    </row>
    <row r="35" spans="1:51" ht="23.25" customHeight="1" x14ac:dyDescent="0.15">
      <c r="A35" s="885" t="s">
        <v>382</v>
      </c>
      <c r="B35" s="886"/>
      <c r="C35" s="886"/>
      <c r="D35" s="886"/>
      <c r="E35" s="886"/>
      <c r="F35" s="887"/>
      <c r="G35" s="891" t="s">
        <v>408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600000000000001" hidden="1" customHeight="1" x14ac:dyDescent="0.15">
      <c r="A37" s="631" t="s">
        <v>349</v>
      </c>
      <c r="B37" s="632"/>
      <c r="C37" s="632"/>
      <c r="D37" s="632"/>
      <c r="E37" s="632"/>
      <c r="F37" s="633"/>
      <c r="G37" s="552" t="s">
        <v>146</v>
      </c>
      <c r="H37" s="377"/>
      <c r="I37" s="377"/>
      <c r="J37" s="377"/>
      <c r="K37" s="377"/>
      <c r="L37" s="377"/>
      <c r="M37" s="377"/>
      <c r="N37" s="377"/>
      <c r="O37" s="553"/>
      <c r="P37" s="618" t="s">
        <v>59</v>
      </c>
      <c r="Q37" s="377"/>
      <c r="R37" s="377"/>
      <c r="S37" s="377"/>
      <c r="T37" s="377"/>
      <c r="U37" s="377"/>
      <c r="V37" s="377"/>
      <c r="W37" s="377"/>
      <c r="X37" s="553"/>
      <c r="Y37" s="619"/>
      <c r="Z37" s="620"/>
      <c r="AA37" s="621"/>
      <c r="AB37" s="622" t="s">
        <v>11</v>
      </c>
      <c r="AC37" s="623"/>
      <c r="AD37" s="624"/>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hidden="1" customHeight="1" x14ac:dyDescent="0.15">
      <c r="A38" s="499"/>
      <c r="B38" s="500"/>
      <c r="C38" s="500"/>
      <c r="D38" s="500"/>
      <c r="E38" s="500"/>
      <c r="F38" s="501"/>
      <c r="G38" s="554"/>
      <c r="H38" s="375"/>
      <c r="I38" s="375"/>
      <c r="J38" s="375"/>
      <c r="K38" s="375"/>
      <c r="L38" s="375"/>
      <c r="M38" s="375"/>
      <c r="N38" s="375"/>
      <c r="O38" s="555"/>
      <c r="P38" s="567"/>
      <c r="Q38" s="375"/>
      <c r="R38" s="375"/>
      <c r="S38" s="375"/>
      <c r="T38" s="375"/>
      <c r="U38" s="375"/>
      <c r="V38" s="375"/>
      <c r="W38" s="375"/>
      <c r="X38" s="555"/>
      <c r="Y38" s="461"/>
      <c r="Z38" s="462"/>
      <c r="AA38" s="463"/>
      <c r="AB38" s="332"/>
      <c r="AC38" s="333"/>
      <c r="AD38" s="334"/>
      <c r="AE38" s="335"/>
      <c r="AF38" s="335"/>
      <c r="AG38" s="335"/>
      <c r="AH38" s="335"/>
      <c r="AI38" s="335"/>
      <c r="AJ38" s="335"/>
      <c r="AK38" s="335"/>
      <c r="AL38" s="335"/>
      <c r="AM38" s="335"/>
      <c r="AN38" s="335"/>
      <c r="AO38" s="335"/>
      <c r="AP38" s="335"/>
      <c r="AQ38" s="231" t="s">
        <v>747</v>
      </c>
      <c r="AR38" s="178"/>
      <c r="AS38" s="179" t="s">
        <v>233</v>
      </c>
      <c r="AT38" s="202"/>
      <c r="AU38" s="271" t="s">
        <v>747</v>
      </c>
      <c r="AV38" s="271"/>
      <c r="AW38" s="375" t="s">
        <v>179</v>
      </c>
      <c r="AX38" s="376"/>
      <c r="AY38">
        <f>$AY$37</f>
        <v>1</v>
      </c>
    </row>
    <row r="39" spans="1:51" ht="23.25" hidden="1" customHeight="1" x14ac:dyDescent="0.15">
      <c r="A39" s="502"/>
      <c r="B39" s="500"/>
      <c r="C39" s="500"/>
      <c r="D39" s="500"/>
      <c r="E39" s="500"/>
      <c r="F39" s="501"/>
      <c r="G39" s="527" t="s">
        <v>723</v>
      </c>
      <c r="H39" s="528"/>
      <c r="I39" s="528"/>
      <c r="J39" s="528"/>
      <c r="K39" s="528"/>
      <c r="L39" s="528"/>
      <c r="M39" s="528"/>
      <c r="N39" s="528"/>
      <c r="O39" s="529"/>
      <c r="P39" s="191" t="s">
        <v>723</v>
      </c>
      <c r="Q39" s="191"/>
      <c r="R39" s="191"/>
      <c r="S39" s="191"/>
      <c r="T39" s="191"/>
      <c r="U39" s="191"/>
      <c r="V39" s="191"/>
      <c r="W39" s="191"/>
      <c r="X39" s="233"/>
      <c r="Y39" s="339" t="s">
        <v>12</v>
      </c>
      <c r="Z39" s="536"/>
      <c r="AA39" s="537"/>
      <c r="AB39" s="538" t="s">
        <v>747</v>
      </c>
      <c r="AC39" s="538"/>
      <c r="AD39" s="538"/>
      <c r="AE39" s="363" t="s">
        <v>747</v>
      </c>
      <c r="AF39" s="364"/>
      <c r="AG39" s="364"/>
      <c r="AH39" s="364"/>
      <c r="AI39" s="363" t="s">
        <v>747</v>
      </c>
      <c r="AJ39" s="364"/>
      <c r="AK39" s="364"/>
      <c r="AL39" s="364"/>
      <c r="AM39" s="363" t="s">
        <v>747</v>
      </c>
      <c r="AN39" s="364"/>
      <c r="AO39" s="364"/>
      <c r="AP39" s="364"/>
      <c r="AQ39" s="166" t="s">
        <v>747</v>
      </c>
      <c r="AR39" s="167"/>
      <c r="AS39" s="167"/>
      <c r="AT39" s="168"/>
      <c r="AU39" s="364" t="s">
        <v>747</v>
      </c>
      <c r="AV39" s="364"/>
      <c r="AW39" s="364"/>
      <c r="AX39" s="365"/>
      <c r="AY39">
        <f t="shared" ref="AY39:AY43" si="4">$AY$37</f>
        <v>1</v>
      </c>
    </row>
    <row r="40" spans="1:51" ht="23.25" hidden="1" customHeight="1" x14ac:dyDescent="0.15">
      <c r="A40" s="503"/>
      <c r="B40" s="504"/>
      <c r="C40" s="504"/>
      <c r="D40" s="504"/>
      <c r="E40" s="504"/>
      <c r="F40" s="505"/>
      <c r="G40" s="530"/>
      <c r="H40" s="531"/>
      <c r="I40" s="531"/>
      <c r="J40" s="531"/>
      <c r="K40" s="531"/>
      <c r="L40" s="531"/>
      <c r="M40" s="531"/>
      <c r="N40" s="531"/>
      <c r="O40" s="532"/>
      <c r="P40" s="235"/>
      <c r="Q40" s="235"/>
      <c r="R40" s="235"/>
      <c r="S40" s="235"/>
      <c r="T40" s="235"/>
      <c r="U40" s="235"/>
      <c r="V40" s="235"/>
      <c r="W40" s="235"/>
      <c r="X40" s="236"/>
      <c r="Y40" s="303" t="s">
        <v>54</v>
      </c>
      <c r="Z40" s="298"/>
      <c r="AA40" s="299"/>
      <c r="AB40" s="509" t="s">
        <v>747</v>
      </c>
      <c r="AC40" s="509"/>
      <c r="AD40" s="509"/>
      <c r="AE40" s="363" t="s">
        <v>747</v>
      </c>
      <c r="AF40" s="364"/>
      <c r="AG40" s="364"/>
      <c r="AH40" s="364"/>
      <c r="AI40" s="363" t="s">
        <v>747</v>
      </c>
      <c r="AJ40" s="364"/>
      <c r="AK40" s="364"/>
      <c r="AL40" s="364"/>
      <c r="AM40" s="363" t="s">
        <v>747</v>
      </c>
      <c r="AN40" s="364"/>
      <c r="AO40" s="364"/>
      <c r="AP40" s="364"/>
      <c r="AQ40" s="166" t="s">
        <v>747</v>
      </c>
      <c r="AR40" s="167"/>
      <c r="AS40" s="167"/>
      <c r="AT40" s="168"/>
      <c r="AU40" s="364" t="s">
        <v>747</v>
      </c>
      <c r="AV40" s="364"/>
      <c r="AW40" s="364"/>
      <c r="AX40" s="365"/>
      <c r="AY40">
        <f t="shared" si="4"/>
        <v>1</v>
      </c>
    </row>
    <row r="41" spans="1:51" ht="23.25" hidden="1" customHeight="1" x14ac:dyDescent="0.15">
      <c r="A41" s="634"/>
      <c r="B41" s="635"/>
      <c r="C41" s="635"/>
      <c r="D41" s="635"/>
      <c r="E41" s="635"/>
      <c r="F41" s="636"/>
      <c r="G41" s="533"/>
      <c r="H41" s="534"/>
      <c r="I41" s="534"/>
      <c r="J41" s="534"/>
      <c r="K41" s="534"/>
      <c r="L41" s="534"/>
      <c r="M41" s="534"/>
      <c r="N41" s="534"/>
      <c r="O41" s="535"/>
      <c r="P41" s="194"/>
      <c r="Q41" s="194"/>
      <c r="R41" s="194"/>
      <c r="S41" s="194"/>
      <c r="T41" s="194"/>
      <c r="U41" s="194"/>
      <c r="V41" s="194"/>
      <c r="W41" s="194"/>
      <c r="X41" s="238"/>
      <c r="Y41" s="303" t="s">
        <v>13</v>
      </c>
      <c r="Z41" s="298"/>
      <c r="AA41" s="299"/>
      <c r="AB41" s="493" t="s">
        <v>180</v>
      </c>
      <c r="AC41" s="493"/>
      <c r="AD41" s="493"/>
      <c r="AE41" s="363" t="s">
        <v>747</v>
      </c>
      <c r="AF41" s="364"/>
      <c r="AG41" s="364"/>
      <c r="AH41" s="364"/>
      <c r="AI41" s="363" t="s">
        <v>747</v>
      </c>
      <c r="AJ41" s="364"/>
      <c r="AK41" s="364"/>
      <c r="AL41" s="364"/>
      <c r="AM41" s="363" t="s">
        <v>747</v>
      </c>
      <c r="AN41" s="364"/>
      <c r="AO41" s="364"/>
      <c r="AP41" s="364"/>
      <c r="AQ41" s="166" t="s">
        <v>747</v>
      </c>
      <c r="AR41" s="167"/>
      <c r="AS41" s="167"/>
      <c r="AT41" s="168"/>
      <c r="AU41" s="364" t="s">
        <v>747</v>
      </c>
      <c r="AV41" s="364"/>
      <c r="AW41" s="364"/>
      <c r="AX41" s="365"/>
      <c r="AY41">
        <f t="shared" si="4"/>
        <v>1</v>
      </c>
    </row>
    <row r="42" spans="1:51" ht="23.25" hidden="1" customHeight="1" x14ac:dyDescent="0.15">
      <c r="A42" s="885" t="s">
        <v>382</v>
      </c>
      <c r="B42" s="886"/>
      <c r="C42" s="886"/>
      <c r="D42" s="886"/>
      <c r="E42" s="886"/>
      <c r="F42" s="887"/>
      <c r="G42" s="891" t="s">
        <v>747</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hidden="1" customHeight="1" x14ac:dyDescent="0.15">
      <c r="A44" s="631" t="s">
        <v>349</v>
      </c>
      <c r="B44" s="632"/>
      <c r="C44" s="632"/>
      <c r="D44" s="632"/>
      <c r="E44" s="632"/>
      <c r="F44" s="633"/>
      <c r="G44" s="552" t="s">
        <v>146</v>
      </c>
      <c r="H44" s="377"/>
      <c r="I44" s="377"/>
      <c r="J44" s="377"/>
      <c r="K44" s="377"/>
      <c r="L44" s="377"/>
      <c r="M44" s="377"/>
      <c r="N44" s="377"/>
      <c r="O44" s="553"/>
      <c r="P44" s="618" t="s">
        <v>59</v>
      </c>
      <c r="Q44" s="377"/>
      <c r="R44" s="377"/>
      <c r="S44" s="377"/>
      <c r="T44" s="377"/>
      <c r="U44" s="377"/>
      <c r="V44" s="377"/>
      <c r="W44" s="377"/>
      <c r="X44" s="553"/>
      <c r="Y44" s="619"/>
      <c r="Z44" s="620"/>
      <c r="AA44" s="621"/>
      <c r="AB44" s="622" t="s">
        <v>11</v>
      </c>
      <c r="AC44" s="623"/>
      <c r="AD44" s="624"/>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499"/>
      <c r="B45" s="500"/>
      <c r="C45" s="500"/>
      <c r="D45" s="500"/>
      <c r="E45" s="500"/>
      <c r="F45" s="501"/>
      <c r="G45" s="554"/>
      <c r="H45" s="375"/>
      <c r="I45" s="375"/>
      <c r="J45" s="375"/>
      <c r="K45" s="375"/>
      <c r="L45" s="375"/>
      <c r="M45" s="375"/>
      <c r="N45" s="375"/>
      <c r="O45" s="555"/>
      <c r="P45" s="567"/>
      <c r="Q45" s="375"/>
      <c r="R45" s="375"/>
      <c r="S45" s="375"/>
      <c r="T45" s="375"/>
      <c r="U45" s="375"/>
      <c r="V45" s="375"/>
      <c r="W45" s="375"/>
      <c r="X45" s="555"/>
      <c r="Y45" s="461"/>
      <c r="Z45" s="462"/>
      <c r="AA45" s="46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91"/>
      <c r="Q46" s="191"/>
      <c r="R46" s="191"/>
      <c r="S46" s="191"/>
      <c r="T46" s="191"/>
      <c r="U46" s="191"/>
      <c r="V46" s="191"/>
      <c r="W46" s="191"/>
      <c r="X46" s="233"/>
      <c r="Y46" s="339" t="s">
        <v>12</v>
      </c>
      <c r="Z46" s="536"/>
      <c r="AA46" s="537"/>
      <c r="AB46" s="538"/>
      <c r="AC46" s="538"/>
      <c r="AD46" s="53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35"/>
      <c r="Q47" s="235"/>
      <c r="R47" s="235"/>
      <c r="S47" s="235"/>
      <c r="T47" s="235"/>
      <c r="U47" s="235"/>
      <c r="V47" s="235"/>
      <c r="W47" s="235"/>
      <c r="X47" s="236"/>
      <c r="Y47" s="303" t="s">
        <v>54</v>
      </c>
      <c r="Z47" s="298"/>
      <c r="AA47" s="299"/>
      <c r="AB47" s="509"/>
      <c r="AC47" s="509"/>
      <c r="AD47" s="50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9" t="s">
        <v>349</v>
      </c>
      <c r="B51" s="500"/>
      <c r="C51" s="500"/>
      <c r="D51" s="500"/>
      <c r="E51" s="500"/>
      <c r="F51" s="501"/>
      <c r="G51" s="552" t="s">
        <v>146</v>
      </c>
      <c r="H51" s="377"/>
      <c r="I51" s="377"/>
      <c r="J51" s="377"/>
      <c r="K51" s="377"/>
      <c r="L51" s="377"/>
      <c r="M51" s="377"/>
      <c r="N51" s="377"/>
      <c r="O51" s="553"/>
      <c r="P51" s="618" t="s">
        <v>59</v>
      </c>
      <c r="Q51" s="377"/>
      <c r="R51" s="377"/>
      <c r="S51" s="377"/>
      <c r="T51" s="377"/>
      <c r="U51" s="377"/>
      <c r="V51" s="377"/>
      <c r="W51" s="377"/>
      <c r="X51" s="553"/>
      <c r="Y51" s="619"/>
      <c r="Z51" s="620"/>
      <c r="AA51" s="621"/>
      <c r="AB51" s="622" t="s">
        <v>11</v>
      </c>
      <c r="AC51" s="623"/>
      <c r="AD51" s="624"/>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499"/>
      <c r="B52" s="500"/>
      <c r="C52" s="500"/>
      <c r="D52" s="500"/>
      <c r="E52" s="500"/>
      <c r="F52" s="501"/>
      <c r="G52" s="554"/>
      <c r="H52" s="375"/>
      <c r="I52" s="375"/>
      <c r="J52" s="375"/>
      <c r="K52" s="375"/>
      <c r="L52" s="375"/>
      <c r="M52" s="375"/>
      <c r="N52" s="375"/>
      <c r="O52" s="555"/>
      <c r="P52" s="567"/>
      <c r="Q52" s="375"/>
      <c r="R52" s="375"/>
      <c r="S52" s="375"/>
      <c r="T52" s="375"/>
      <c r="U52" s="375"/>
      <c r="V52" s="375"/>
      <c r="W52" s="375"/>
      <c r="X52" s="555"/>
      <c r="Y52" s="461"/>
      <c r="Z52" s="462"/>
      <c r="AA52" s="46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91"/>
      <c r="Q53" s="191"/>
      <c r="R53" s="191"/>
      <c r="S53" s="191"/>
      <c r="T53" s="191"/>
      <c r="U53" s="191"/>
      <c r="V53" s="191"/>
      <c r="W53" s="191"/>
      <c r="X53" s="233"/>
      <c r="Y53" s="339" t="s">
        <v>12</v>
      </c>
      <c r="Z53" s="536"/>
      <c r="AA53" s="537"/>
      <c r="AB53" s="538"/>
      <c r="AC53" s="538"/>
      <c r="AD53" s="53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35"/>
      <c r="Q54" s="235"/>
      <c r="R54" s="235"/>
      <c r="S54" s="235"/>
      <c r="T54" s="235"/>
      <c r="U54" s="235"/>
      <c r="V54" s="235"/>
      <c r="W54" s="235"/>
      <c r="X54" s="236"/>
      <c r="Y54" s="303" t="s">
        <v>54</v>
      </c>
      <c r="Z54" s="298"/>
      <c r="AA54" s="299"/>
      <c r="AB54" s="509"/>
      <c r="AC54" s="509"/>
      <c r="AD54" s="50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94"/>
      <c r="Q55" s="194"/>
      <c r="R55" s="194"/>
      <c r="S55" s="194"/>
      <c r="T55" s="194"/>
      <c r="U55" s="194"/>
      <c r="V55" s="194"/>
      <c r="W55" s="194"/>
      <c r="X55" s="238"/>
      <c r="Y55" s="303" t="s">
        <v>13</v>
      </c>
      <c r="Z55" s="298"/>
      <c r="AA55" s="299"/>
      <c r="AB55" s="454" t="s">
        <v>14</v>
      </c>
      <c r="AC55" s="454"/>
      <c r="AD55" s="45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9" t="s">
        <v>349</v>
      </c>
      <c r="B58" s="500"/>
      <c r="C58" s="500"/>
      <c r="D58" s="500"/>
      <c r="E58" s="500"/>
      <c r="F58" s="501"/>
      <c r="G58" s="552" t="s">
        <v>146</v>
      </c>
      <c r="H58" s="377"/>
      <c r="I58" s="377"/>
      <c r="J58" s="377"/>
      <c r="K58" s="377"/>
      <c r="L58" s="377"/>
      <c r="M58" s="377"/>
      <c r="N58" s="377"/>
      <c r="O58" s="553"/>
      <c r="P58" s="618" t="s">
        <v>59</v>
      </c>
      <c r="Q58" s="377"/>
      <c r="R58" s="377"/>
      <c r="S58" s="377"/>
      <c r="T58" s="377"/>
      <c r="U58" s="377"/>
      <c r="V58" s="377"/>
      <c r="W58" s="377"/>
      <c r="X58" s="553"/>
      <c r="Y58" s="619"/>
      <c r="Z58" s="620"/>
      <c r="AA58" s="621"/>
      <c r="AB58" s="622" t="s">
        <v>11</v>
      </c>
      <c r="AC58" s="623"/>
      <c r="AD58" s="624"/>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499"/>
      <c r="B59" s="500"/>
      <c r="C59" s="500"/>
      <c r="D59" s="500"/>
      <c r="E59" s="500"/>
      <c r="F59" s="501"/>
      <c r="G59" s="554"/>
      <c r="H59" s="375"/>
      <c r="I59" s="375"/>
      <c r="J59" s="375"/>
      <c r="K59" s="375"/>
      <c r="L59" s="375"/>
      <c r="M59" s="375"/>
      <c r="N59" s="375"/>
      <c r="O59" s="555"/>
      <c r="P59" s="567"/>
      <c r="Q59" s="375"/>
      <c r="R59" s="375"/>
      <c r="S59" s="375"/>
      <c r="T59" s="375"/>
      <c r="U59" s="375"/>
      <c r="V59" s="375"/>
      <c r="W59" s="375"/>
      <c r="X59" s="555"/>
      <c r="Y59" s="461"/>
      <c r="Z59" s="462"/>
      <c r="AA59" s="46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91"/>
      <c r="Q60" s="191"/>
      <c r="R60" s="191"/>
      <c r="S60" s="191"/>
      <c r="T60" s="191"/>
      <c r="U60" s="191"/>
      <c r="V60" s="191"/>
      <c r="W60" s="191"/>
      <c r="X60" s="233"/>
      <c r="Y60" s="339" t="s">
        <v>12</v>
      </c>
      <c r="Z60" s="536"/>
      <c r="AA60" s="537"/>
      <c r="AB60" s="538"/>
      <c r="AC60" s="538"/>
      <c r="AD60" s="53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35"/>
      <c r="Q61" s="235"/>
      <c r="R61" s="235"/>
      <c r="S61" s="235"/>
      <c r="T61" s="235"/>
      <c r="U61" s="235"/>
      <c r="V61" s="235"/>
      <c r="W61" s="235"/>
      <c r="X61" s="236"/>
      <c r="Y61" s="303" t="s">
        <v>54</v>
      </c>
      <c r="Z61" s="298"/>
      <c r="AA61" s="299"/>
      <c r="AB61" s="509"/>
      <c r="AC61" s="509"/>
      <c r="AD61" s="50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350</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345</v>
      </c>
      <c r="X65" s="858"/>
      <c r="Y65" s="861"/>
      <c r="Z65" s="861"/>
      <c r="AA65" s="862"/>
      <c r="AB65" s="855" t="s">
        <v>11</v>
      </c>
      <c r="AC65" s="851"/>
      <c r="AD65" s="852"/>
      <c r="AE65" s="335" t="s">
        <v>392</v>
      </c>
      <c r="AF65" s="335"/>
      <c r="AG65" s="335"/>
      <c r="AH65" s="335"/>
      <c r="AI65" s="335" t="s">
        <v>414</v>
      </c>
      <c r="AJ65" s="335"/>
      <c r="AK65" s="335"/>
      <c r="AL65" s="335"/>
      <c r="AM65" s="335" t="s">
        <v>511</v>
      </c>
      <c r="AN65" s="335"/>
      <c r="AO65" s="335"/>
      <c r="AP65" s="335"/>
      <c r="AQ65" s="215" t="s">
        <v>232</v>
      </c>
      <c r="AR65" s="199"/>
      <c r="AS65" s="199"/>
      <c r="AT65" s="200"/>
      <c r="AU65" s="964" t="s">
        <v>134</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35"/>
      <c r="AF66" s="335"/>
      <c r="AG66" s="335"/>
      <c r="AH66" s="335"/>
      <c r="AI66" s="335"/>
      <c r="AJ66" s="335"/>
      <c r="AK66" s="335"/>
      <c r="AL66" s="335"/>
      <c r="AM66" s="335"/>
      <c r="AN66" s="335"/>
      <c r="AO66" s="335"/>
      <c r="AP66" s="335"/>
      <c r="AQ66" s="231"/>
      <c r="AR66" s="178"/>
      <c r="AS66" s="179" t="s">
        <v>233</v>
      </c>
      <c r="AT66" s="202"/>
      <c r="AU66" s="271"/>
      <c r="AV66" s="271"/>
      <c r="AW66" s="853" t="s">
        <v>348</v>
      </c>
      <c r="AX66" s="966"/>
      <c r="AY66">
        <f>$AY$65</f>
        <v>0</v>
      </c>
    </row>
    <row r="67" spans="1:51" ht="23.25" hidden="1" customHeight="1" x14ac:dyDescent="0.15">
      <c r="A67" s="839"/>
      <c r="B67" s="840"/>
      <c r="C67" s="840"/>
      <c r="D67" s="840"/>
      <c r="E67" s="840"/>
      <c r="F67" s="841"/>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63"/>
      <c r="AF67" s="364"/>
      <c r="AG67" s="364"/>
      <c r="AH67" s="364"/>
      <c r="AI67" s="363"/>
      <c r="AJ67" s="364"/>
      <c r="AK67" s="364"/>
      <c r="AL67" s="364"/>
      <c r="AM67" s="363"/>
      <c r="AN67" s="364"/>
      <c r="AO67" s="364"/>
      <c r="AP67" s="364"/>
      <c r="AQ67" s="363"/>
      <c r="AR67" s="364"/>
      <c r="AS67" s="364"/>
      <c r="AT67" s="804"/>
      <c r="AU67" s="364"/>
      <c r="AV67" s="364"/>
      <c r="AW67" s="364"/>
      <c r="AX67" s="365"/>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372</v>
      </c>
      <c r="AC68" s="962"/>
      <c r="AD68" s="962"/>
      <c r="AE68" s="363"/>
      <c r="AF68" s="364"/>
      <c r="AG68" s="364"/>
      <c r="AH68" s="364"/>
      <c r="AI68" s="363"/>
      <c r="AJ68" s="364"/>
      <c r="AK68" s="364"/>
      <c r="AL68" s="364"/>
      <c r="AM68" s="363"/>
      <c r="AN68" s="364"/>
      <c r="AO68" s="364"/>
      <c r="AP68" s="364"/>
      <c r="AQ68" s="363"/>
      <c r="AR68" s="364"/>
      <c r="AS68" s="364"/>
      <c r="AT68" s="804"/>
      <c r="AU68" s="364"/>
      <c r="AV68" s="364"/>
      <c r="AW68" s="364"/>
      <c r="AX68" s="365"/>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373</v>
      </c>
      <c r="AC69" s="963"/>
      <c r="AD69" s="963"/>
      <c r="AE69" s="371"/>
      <c r="AF69" s="372"/>
      <c r="AG69" s="372"/>
      <c r="AH69" s="372"/>
      <c r="AI69" s="371"/>
      <c r="AJ69" s="372"/>
      <c r="AK69" s="372"/>
      <c r="AL69" s="372"/>
      <c r="AM69" s="371"/>
      <c r="AN69" s="372"/>
      <c r="AO69" s="372"/>
      <c r="AP69" s="372"/>
      <c r="AQ69" s="363"/>
      <c r="AR69" s="364"/>
      <c r="AS69" s="364"/>
      <c r="AT69" s="804"/>
      <c r="AU69" s="364"/>
      <c r="AV69" s="364"/>
      <c r="AW69" s="364"/>
      <c r="AX69" s="365"/>
      <c r="AY69">
        <f t="shared" si="8"/>
        <v>0</v>
      </c>
    </row>
    <row r="70" spans="1:51" ht="23.25" hidden="1" customHeight="1" x14ac:dyDescent="0.15">
      <c r="A70" s="839" t="s">
        <v>355</v>
      </c>
      <c r="B70" s="840"/>
      <c r="C70" s="840"/>
      <c r="D70" s="840"/>
      <c r="E70" s="840"/>
      <c r="F70" s="841"/>
      <c r="G70" s="927" t="s">
        <v>235</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63"/>
      <c r="AF70" s="364"/>
      <c r="AG70" s="364"/>
      <c r="AH70" s="364"/>
      <c r="AI70" s="363"/>
      <c r="AJ70" s="364"/>
      <c r="AK70" s="364"/>
      <c r="AL70" s="364"/>
      <c r="AM70" s="363"/>
      <c r="AN70" s="364"/>
      <c r="AO70" s="364"/>
      <c r="AP70" s="364"/>
      <c r="AQ70" s="363"/>
      <c r="AR70" s="364"/>
      <c r="AS70" s="364"/>
      <c r="AT70" s="804"/>
      <c r="AU70" s="364"/>
      <c r="AV70" s="364"/>
      <c r="AW70" s="364"/>
      <c r="AX70" s="365"/>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372</v>
      </c>
      <c r="AC71" s="962"/>
      <c r="AD71" s="962"/>
      <c r="AE71" s="363"/>
      <c r="AF71" s="364"/>
      <c r="AG71" s="364"/>
      <c r="AH71" s="364"/>
      <c r="AI71" s="363"/>
      <c r="AJ71" s="364"/>
      <c r="AK71" s="364"/>
      <c r="AL71" s="364"/>
      <c r="AM71" s="363"/>
      <c r="AN71" s="364"/>
      <c r="AO71" s="364"/>
      <c r="AP71" s="364"/>
      <c r="AQ71" s="363"/>
      <c r="AR71" s="364"/>
      <c r="AS71" s="364"/>
      <c r="AT71" s="804"/>
      <c r="AU71" s="364"/>
      <c r="AV71" s="364"/>
      <c r="AW71" s="364"/>
      <c r="AX71" s="365"/>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373</v>
      </c>
      <c r="AC72" s="963"/>
      <c r="AD72" s="963"/>
      <c r="AE72" s="371"/>
      <c r="AF72" s="372"/>
      <c r="AG72" s="372"/>
      <c r="AH72" s="372"/>
      <c r="AI72" s="371"/>
      <c r="AJ72" s="372"/>
      <c r="AK72" s="372"/>
      <c r="AL72" s="372"/>
      <c r="AM72" s="371"/>
      <c r="AN72" s="372"/>
      <c r="AO72" s="372"/>
      <c r="AP72" s="926"/>
      <c r="AQ72" s="363"/>
      <c r="AR72" s="364"/>
      <c r="AS72" s="364"/>
      <c r="AT72" s="804"/>
      <c r="AU72" s="364"/>
      <c r="AV72" s="364"/>
      <c r="AW72" s="364"/>
      <c r="AX72" s="365"/>
      <c r="AY72">
        <f t="shared" si="8"/>
        <v>0</v>
      </c>
    </row>
    <row r="73" spans="1:51" ht="18.75" hidden="1" customHeight="1" x14ac:dyDescent="0.15">
      <c r="A73" s="825" t="s">
        <v>350</v>
      </c>
      <c r="B73" s="826"/>
      <c r="C73" s="826"/>
      <c r="D73" s="826"/>
      <c r="E73" s="826"/>
      <c r="F73" s="827"/>
      <c r="G73" s="796"/>
      <c r="H73" s="199" t="s">
        <v>146</v>
      </c>
      <c r="I73" s="199"/>
      <c r="J73" s="199"/>
      <c r="K73" s="199"/>
      <c r="L73" s="199"/>
      <c r="M73" s="199"/>
      <c r="N73" s="199"/>
      <c r="O73" s="200"/>
      <c r="P73" s="215" t="s">
        <v>59</v>
      </c>
      <c r="Q73" s="199"/>
      <c r="R73" s="199"/>
      <c r="S73" s="199"/>
      <c r="T73" s="199"/>
      <c r="U73" s="199"/>
      <c r="V73" s="199"/>
      <c r="W73" s="199"/>
      <c r="X73" s="200"/>
      <c r="Y73" s="798"/>
      <c r="Z73" s="799"/>
      <c r="AA73" s="80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28"/>
      <c r="B74" s="829"/>
      <c r="C74" s="829"/>
      <c r="D74" s="829"/>
      <c r="E74" s="829"/>
      <c r="F74" s="830"/>
      <c r="G74" s="79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8"/>
      <c r="B75" s="829"/>
      <c r="C75" s="829"/>
      <c r="D75" s="829"/>
      <c r="E75" s="829"/>
      <c r="F75" s="830"/>
      <c r="G75" s="77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8"/>
      <c r="B76" s="829"/>
      <c r="C76" s="829"/>
      <c r="D76" s="829"/>
      <c r="E76" s="829"/>
      <c r="F76" s="830"/>
      <c r="G76" s="77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8"/>
      <c r="B77" s="829"/>
      <c r="C77" s="829"/>
      <c r="D77" s="829"/>
      <c r="E77" s="829"/>
      <c r="F77" s="830"/>
      <c r="G77" s="77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385</v>
      </c>
      <c r="B78" s="901"/>
      <c r="C78" s="901"/>
      <c r="D78" s="901"/>
      <c r="E78" s="898" t="s">
        <v>328</v>
      </c>
      <c r="F78" s="899"/>
      <c r="G78" s="54" t="s">
        <v>235</v>
      </c>
      <c r="H78" s="782"/>
      <c r="I78" s="245"/>
      <c r="J78" s="245"/>
      <c r="K78" s="245"/>
      <c r="L78" s="245"/>
      <c r="M78" s="245"/>
      <c r="N78" s="245"/>
      <c r="O78" s="78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344</v>
      </c>
      <c r="AP79" s="127"/>
      <c r="AQ79" s="127"/>
      <c r="AR79" s="76"/>
      <c r="AS79" s="126"/>
      <c r="AT79" s="127"/>
      <c r="AU79" s="127"/>
      <c r="AV79" s="127"/>
      <c r="AW79" s="127"/>
      <c r="AX79" s="128"/>
      <c r="AY79">
        <f>COUNTIF($AR$79,"☑")</f>
        <v>0</v>
      </c>
    </row>
    <row r="80" spans="1:51" ht="18.75" customHeight="1" x14ac:dyDescent="0.15">
      <c r="A80" s="506" t="s">
        <v>147</v>
      </c>
      <c r="B80" s="834" t="s">
        <v>341</v>
      </c>
      <c r="C80" s="835"/>
      <c r="D80" s="835"/>
      <c r="E80" s="835"/>
      <c r="F80" s="836"/>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1</v>
      </c>
    </row>
    <row r="81" spans="1:60" ht="22.5" customHeight="1" x14ac:dyDescent="0.15">
      <c r="A81" s="507"/>
      <c r="B81" s="837"/>
      <c r="C81" s="539"/>
      <c r="D81" s="539"/>
      <c r="E81" s="539"/>
      <c r="F81" s="540"/>
      <c r="G81" s="375"/>
      <c r="H81" s="375"/>
      <c r="I81" s="375"/>
      <c r="J81" s="375"/>
      <c r="K81" s="375"/>
      <c r="L81" s="375"/>
      <c r="M81" s="375"/>
      <c r="N81" s="375"/>
      <c r="O81" s="375"/>
      <c r="P81" s="375"/>
      <c r="Q81" s="375"/>
      <c r="R81" s="375"/>
      <c r="S81" s="375"/>
      <c r="T81" s="375"/>
      <c r="U81" s="375"/>
      <c r="V81" s="375"/>
      <c r="W81" s="375"/>
      <c r="X81" s="375"/>
      <c r="Y81" s="375"/>
      <c r="Z81" s="375"/>
      <c r="AA81" s="555"/>
      <c r="AB81" s="56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07"/>
      <c r="B82" s="837"/>
      <c r="C82" s="539"/>
      <c r="D82" s="539"/>
      <c r="E82" s="539"/>
      <c r="F82" s="540"/>
      <c r="G82" s="739" t="s">
        <v>727</v>
      </c>
      <c r="H82" s="739"/>
      <c r="I82" s="739"/>
      <c r="J82" s="739"/>
      <c r="K82" s="739"/>
      <c r="L82" s="739"/>
      <c r="M82" s="739"/>
      <c r="N82" s="739"/>
      <c r="O82" s="739"/>
      <c r="P82" s="739"/>
      <c r="Q82" s="739"/>
      <c r="R82" s="739"/>
      <c r="S82" s="739"/>
      <c r="T82" s="739"/>
      <c r="U82" s="739"/>
      <c r="V82" s="739"/>
      <c r="W82" s="739"/>
      <c r="X82" s="739"/>
      <c r="Y82" s="739"/>
      <c r="Z82" s="739"/>
      <c r="AA82" s="740"/>
      <c r="AB82" s="984" t="s">
        <v>758</v>
      </c>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985"/>
      <c r="AY82">
        <f t="shared" ref="AY82:AY89" si="10">$AY$80</f>
        <v>1</v>
      </c>
    </row>
    <row r="83" spans="1:60" ht="22.5" customHeight="1" x14ac:dyDescent="0.15">
      <c r="A83" s="507"/>
      <c r="B83" s="837"/>
      <c r="C83" s="539"/>
      <c r="D83" s="539"/>
      <c r="E83" s="539"/>
      <c r="F83" s="540"/>
      <c r="G83" s="741"/>
      <c r="H83" s="741"/>
      <c r="I83" s="741"/>
      <c r="J83" s="741"/>
      <c r="K83" s="741"/>
      <c r="L83" s="741"/>
      <c r="M83" s="741"/>
      <c r="N83" s="741"/>
      <c r="O83" s="741"/>
      <c r="P83" s="741"/>
      <c r="Q83" s="741"/>
      <c r="R83" s="741"/>
      <c r="S83" s="741"/>
      <c r="T83" s="741"/>
      <c r="U83" s="741"/>
      <c r="V83" s="741"/>
      <c r="W83" s="741"/>
      <c r="X83" s="741"/>
      <c r="Y83" s="741"/>
      <c r="Z83" s="741"/>
      <c r="AA83" s="742"/>
      <c r="AB83" s="986"/>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987"/>
      <c r="AY83">
        <f t="shared" si="10"/>
        <v>1</v>
      </c>
    </row>
    <row r="84" spans="1:60" ht="19.5" customHeight="1" x14ac:dyDescent="0.15">
      <c r="A84" s="507"/>
      <c r="B84" s="838"/>
      <c r="C84" s="541"/>
      <c r="D84" s="541"/>
      <c r="E84" s="541"/>
      <c r="F84" s="542"/>
      <c r="G84" s="743"/>
      <c r="H84" s="743"/>
      <c r="I84" s="743"/>
      <c r="J84" s="743"/>
      <c r="K84" s="743"/>
      <c r="L84" s="743"/>
      <c r="M84" s="743"/>
      <c r="N84" s="743"/>
      <c r="O84" s="743"/>
      <c r="P84" s="743"/>
      <c r="Q84" s="743"/>
      <c r="R84" s="743"/>
      <c r="S84" s="743"/>
      <c r="T84" s="743"/>
      <c r="U84" s="743"/>
      <c r="V84" s="743"/>
      <c r="W84" s="743"/>
      <c r="X84" s="743"/>
      <c r="Y84" s="743"/>
      <c r="Z84" s="743"/>
      <c r="AA84" s="744"/>
      <c r="AB84" s="988"/>
      <c r="AC84" s="743"/>
      <c r="AD84" s="743"/>
      <c r="AE84" s="743"/>
      <c r="AF84" s="743"/>
      <c r="AG84" s="743"/>
      <c r="AH84" s="743"/>
      <c r="AI84" s="743"/>
      <c r="AJ84" s="743"/>
      <c r="AK84" s="743"/>
      <c r="AL84" s="743"/>
      <c r="AM84" s="743"/>
      <c r="AN84" s="743"/>
      <c r="AO84" s="743"/>
      <c r="AP84" s="743"/>
      <c r="AQ84" s="743"/>
      <c r="AR84" s="743"/>
      <c r="AS84" s="743"/>
      <c r="AT84" s="743"/>
      <c r="AU84" s="743"/>
      <c r="AV84" s="743"/>
      <c r="AW84" s="743"/>
      <c r="AX84" s="989"/>
      <c r="AY84">
        <f t="shared" si="10"/>
        <v>1</v>
      </c>
    </row>
    <row r="85" spans="1:60" ht="18.75" customHeight="1" x14ac:dyDescent="0.15">
      <c r="A85" s="507"/>
      <c r="B85" s="539" t="s">
        <v>145</v>
      </c>
      <c r="C85" s="539"/>
      <c r="D85" s="539"/>
      <c r="E85" s="539"/>
      <c r="F85" s="540"/>
      <c r="G85" s="784" t="s">
        <v>61</v>
      </c>
      <c r="H85" s="769"/>
      <c r="I85" s="769"/>
      <c r="J85" s="769"/>
      <c r="K85" s="769"/>
      <c r="L85" s="769"/>
      <c r="M85" s="769"/>
      <c r="N85" s="769"/>
      <c r="O85" s="770"/>
      <c r="P85" s="768" t="s">
        <v>63</v>
      </c>
      <c r="Q85" s="769"/>
      <c r="R85" s="769"/>
      <c r="S85" s="769"/>
      <c r="T85" s="769"/>
      <c r="U85" s="769"/>
      <c r="V85" s="769"/>
      <c r="W85" s="769"/>
      <c r="X85" s="770"/>
      <c r="Y85" s="203"/>
      <c r="Z85" s="204"/>
      <c r="AA85" s="205"/>
      <c r="AB85" s="451" t="s">
        <v>11</v>
      </c>
      <c r="AC85" s="452"/>
      <c r="AD85" s="453"/>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07"/>
      <c r="B86" s="539"/>
      <c r="C86" s="539"/>
      <c r="D86" s="539"/>
      <c r="E86" s="539"/>
      <c r="F86" s="540"/>
      <c r="G86" s="554"/>
      <c r="H86" s="375"/>
      <c r="I86" s="375"/>
      <c r="J86" s="375"/>
      <c r="K86" s="375"/>
      <c r="L86" s="375"/>
      <c r="M86" s="375"/>
      <c r="N86" s="375"/>
      <c r="O86" s="555"/>
      <c r="P86" s="567"/>
      <c r="Q86" s="375"/>
      <c r="R86" s="375"/>
      <c r="S86" s="375"/>
      <c r="T86" s="375"/>
      <c r="U86" s="375"/>
      <c r="V86" s="375"/>
      <c r="W86" s="375"/>
      <c r="X86" s="555"/>
      <c r="Y86" s="203"/>
      <c r="Z86" s="204"/>
      <c r="AA86" s="205"/>
      <c r="AB86" s="332"/>
      <c r="AC86" s="333"/>
      <c r="AD86" s="334"/>
      <c r="AE86" s="335"/>
      <c r="AF86" s="335"/>
      <c r="AG86" s="335"/>
      <c r="AH86" s="335"/>
      <c r="AI86" s="335"/>
      <c r="AJ86" s="335"/>
      <c r="AK86" s="335"/>
      <c r="AL86" s="335"/>
      <c r="AM86" s="335"/>
      <c r="AN86" s="335"/>
      <c r="AO86" s="335"/>
      <c r="AP86" s="335"/>
      <c r="AQ86" s="270" t="s">
        <v>725</v>
      </c>
      <c r="AR86" s="271"/>
      <c r="AS86" s="179" t="s">
        <v>233</v>
      </c>
      <c r="AT86" s="202"/>
      <c r="AU86" s="271" t="s">
        <v>757</v>
      </c>
      <c r="AV86" s="271"/>
      <c r="AW86" s="375" t="s">
        <v>179</v>
      </c>
      <c r="AX86" s="376"/>
      <c r="AY86">
        <f t="shared" si="10"/>
        <v>1</v>
      </c>
      <c r="AZ86" s="10"/>
      <c r="BA86" s="10"/>
      <c r="BB86" s="10"/>
      <c r="BC86" s="10"/>
      <c r="BD86" s="10"/>
      <c r="BE86" s="10"/>
      <c r="BF86" s="10"/>
      <c r="BG86" s="10"/>
      <c r="BH86" s="10"/>
    </row>
    <row r="87" spans="1:60" ht="23.25" customHeight="1" x14ac:dyDescent="0.15">
      <c r="A87" s="507"/>
      <c r="B87" s="539"/>
      <c r="C87" s="539"/>
      <c r="D87" s="539"/>
      <c r="E87" s="539"/>
      <c r="F87" s="540"/>
      <c r="G87" s="232" t="s">
        <v>728</v>
      </c>
      <c r="H87" s="191"/>
      <c r="I87" s="191"/>
      <c r="J87" s="191"/>
      <c r="K87" s="191"/>
      <c r="L87" s="191"/>
      <c r="M87" s="191"/>
      <c r="N87" s="191"/>
      <c r="O87" s="233"/>
      <c r="P87" s="191" t="s">
        <v>729</v>
      </c>
      <c r="Q87" s="789"/>
      <c r="R87" s="789"/>
      <c r="S87" s="789"/>
      <c r="T87" s="789"/>
      <c r="U87" s="789"/>
      <c r="V87" s="789"/>
      <c r="W87" s="789"/>
      <c r="X87" s="790"/>
      <c r="Y87" s="745" t="s">
        <v>62</v>
      </c>
      <c r="Z87" s="746"/>
      <c r="AA87" s="747"/>
      <c r="AB87" s="538" t="s">
        <v>408</v>
      </c>
      <c r="AC87" s="538"/>
      <c r="AD87" s="538"/>
      <c r="AE87" s="363" t="s">
        <v>725</v>
      </c>
      <c r="AF87" s="364"/>
      <c r="AG87" s="364"/>
      <c r="AH87" s="364"/>
      <c r="AI87" s="363" t="s">
        <v>725</v>
      </c>
      <c r="AJ87" s="364"/>
      <c r="AK87" s="364"/>
      <c r="AL87" s="364"/>
      <c r="AM87" s="363" t="s">
        <v>725</v>
      </c>
      <c r="AN87" s="364"/>
      <c r="AO87" s="364"/>
      <c r="AP87" s="364"/>
      <c r="AQ87" s="166" t="s">
        <v>725</v>
      </c>
      <c r="AR87" s="167"/>
      <c r="AS87" s="167"/>
      <c r="AT87" s="168"/>
      <c r="AU87" s="364" t="s">
        <v>725</v>
      </c>
      <c r="AV87" s="364"/>
      <c r="AW87" s="364"/>
      <c r="AX87" s="365"/>
      <c r="AY87">
        <f t="shared" si="10"/>
        <v>1</v>
      </c>
    </row>
    <row r="88" spans="1:60" ht="23.25" customHeight="1" x14ac:dyDescent="0.15">
      <c r="A88" s="507"/>
      <c r="B88" s="539"/>
      <c r="C88" s="539"/>
      <c r="D88" s="539"/>
      <c r="E88" s="539"/>
      <c r="F88" s="540"/>
      <c r="G88" s="234"/>
      <c r="H88" s="235"/>
      <c r="I88" s="235"/>
      <c r="J88" s="235"/>
      <c r="K88" s="235"/>
      <c r="L88" s="235"/>
      <c r="M88" s="235"/>
      <c r="N88" s="235"/>
      <c r="O88" s="236"/>
      <c r="P88" s="791"/>
      <c r="Q88" s="791"/>
      <c r="R88" s="791"/>
      <c r="S88" s="791"/>
      <c r="T88" s="791"/>
      <c r="U88" s="791"/>
      <c r="V88" s="791"/>
      <c r="W88" s="791"/>
      <c r="X88" s="792"/>
      <c r="Y88" s="719" t="s">
        <v>54</v>
      </c>
      <c r="Z88" s="720"/>
      <c r="AA88" s="721"/>
      <c r="AB88" s="509" t="s">
        <v>408</v>
      </c>
      <c r="AC88" s="509"/>
      <c r="AD88" s="509"/>
      <c r="AE88" s="363" t="s">
        <v>725</v>
      </c>
      <c r="AF88" s="364"/>
      <c r="AG88" s="364"/>
      <c r="AH88" s="364"/>
      <c r="AI88" s="363" t="s">
        <v>725</v>
      </c>
      <c r="AJ88" s="364"/>
      <c r="AK88" s="364"/>
      <c r="AL88" s="364"/>
      <c r="AM88" s="363" t="s">
        <v>725</v>
      </c>
      <c r="AN88" s="364"/>
      <c r="AO88" s="364"/>
      <c r="AP88" s="364"/>
      <c r="AQ88" s="166" t="s">
        <v>725</v>
      </c>
      <c r="AR88" s="167"/>
      <c r="AS88" s="167"/>
      <c r="AT88" s="168"/>
      <c r="AU88" s="364" t="s">
        <v>757</v>
      </c>
      <c r="AV88" s="364"/>
      <c r="AW88" s="364"/>
      <c r="AX88" s="365"/>
      <c r="AY88">
        <f t="shared" si="10"/>
        <v>1</v>
      </c>
      <c r="AZ88" s="10"/>
      <c r="BA88" s="10"/>
      <c r="BB88" s="10"/>
      <c r="BC88" s="10"/>
    </row>
    <row r="89" spans="1:60" ht="23.25" customHeight="1" thickBot="1" x14ac:dyDescent="0.2">
      <c r="A89" s="507"/>
      <c r="B89" s="541"/>
      <c r="C89" s="541"/>
      <c r="D89" s="541"/>
      <c r="E89" s="541"/>
      <c r="F89" s="542"/>
      <c r="G89" s="237"/>
      <c r="H89" s="194"/>
      <c r="I89" s="194"/>
      <c r="J89" s="194"/>
      <c r="K89" s="194"/>
      <c r="L89" s="194"/>
      <c r="M89" s="194"/>
      <c r="N89" s="194"/>
      <c r="O89" s="238"/>
      <c r="P89" s="304"/>
      <c r="Q89" s="304"/>
      <c r="R89" s="304"/>
      <c r="S89" s="304"/>
      <c r="T89" s="304"/>
      <c r="U89" s="304"/>
      <c r="V89" s="304"/>
      <c r="W89" s="304"/>
      <c r="X89" s="793"/>
      <c r="Y89" s="719" t="s">
        <v>13</v>
      </c>
      <c r="Z89" s="720"/>
      <c r="AA89" s="721"/>
      <c r="AB89" s="454" t="s">
        <v>14</v>
      </c>
      <c r="AC89" s="454"/>
      <c r="AD89" s="454"/>
      <c r="AE89" s="371" t="s">
        <v>725</v>
      </c>
      <c r="AF89" s="372"/>
      <c r="AG89" s="372"/>
      <c r="AH89" s="372"/>
      <c r="AI89" s="371" t="s">
        <v>725</v>
      </c>
      <c r="AJ89" s="372"/>
      <c r="AK89" s="372"/>
      <c r="AL89" s="372"/>
      <c r="AM89" s="371" t="s">
        <v>725</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07"/>
      <c r="B90" s="539" t="s">
        <v>145</v>
      </c>
      <c r="C90" s="539"/>
      <c r="D90" s="539"/>
      <c r="E90" s="539"/>
      <c r="F90" s="540"/>
      <c r="G90" s="784" t="s">
        <v>61</v>
      </c>
      <c r="H90" s="769"/>
      <c r="I90" s="769"/>
      <c r="J90" s="769"/>
      <c r="K90" s="769"/>
      <c r="L90" s="769"/>
      <c r="M90" s="769"/>
      <c r="N90" s="769"/>
      <c r="O90" s="770"/>
      <c r="P90" s="768" t="s">
        <v>63</v>
      </c>
      <c r="Q90" s="769"/>
      <c r="R90" s="769"/>
      <c r="S90" s="769"/>
      <c r="T90" s="769"/>
      <c r="U90" s="769"/>
      <c r="V90" s="769"/>
      <c r="W90" s="769"/>
      <c r="X90" s="770"/>
      <c r="Y90" s="203"/>
      <c r="Z90" s="204"/>
      <c r="AA90" s="205"/>
      <c r="AB90" s="451" t="s">
        <v>11</v>
      </c>
      <c r="AC90" s="452"/>
      <c r="AD90" s="453"/>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07"/>
      <c r="B91" s="539"/>
      <c r="C91" s="539"/>
      <c r="D91" s="539"/>
      <c r="E91" s="539"/>
      <c r="F91" s="540"/>
      <c r="G91" s="554"/>
      <c r="H91" s="375"/>
      <c r="I91" s="375"/>
      <c r="J91" s="375"/>
      <c r="K91" s="375"/>
      <c r="L91" s="375"/>
      <c r="M91" s="375"/>
      <c r="N91" s="375"/>
      <c r="O91" s="555"/>
      <c r="P91" s="567"/>
      <c r="Q91" s="375"/>
      <c r="R91" s="375"/>
      <c r="S91" s="375"/>
      <c r="T91" s="375"/>
      <c r="U91" s="375"/>
      <c r="V91" s="375"/>
      <c r="W91" s="375"/>
      <c r="X91" s="55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07"/>
      <c r="B92" s="539"/>
      <c r="C92" s="539"/>
      <c r="D92" s="539"/>
      <c r="E92" s="539"/>
      <c r="F92" s="540"/>
      <c r="G92" s="232"/>
      <c r="H92" s="191"/>
      <c r="I92" s="191"/>
      <c r="J92" s="191"/>
      <c r="K92" s="191"/>
      <c r="L92" s="191"/>
      <c r="M92" s="191"/>
      <c r="N92" s="191"/>
      <c r="O92" s="233"/>
      <c r="P92" s="191"/>
      <c r="Q92" s="789"/>
      <c r="R92" s="789"/>
      <c r="S92" s="789"/>
      <c r="T92" s="789"/>
      <c r="U92" s="789"/>
      <c r="V92" s="789"/>
      <c r="W92" s="789"/>
      <c r="X92" s="790"/>
      <c r="Y92" s="745" t="s">
        <v>62</v>
      </c>
      <c r="Z92" s="746"/>
      <c r="AA92" s="747"/>
      <c r="AB92" s="538"/>
      <c r="AC92" s="538"/>
      <c r="AD92" s="53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34"/>
      <c r="H93" s="235"/>
      <c r="I93" s="235"/>
      <c r="J93" s="235"/>
      <c r="K93" s="235"/>
      <c r="L93" s="235"/>
      <c r="M93" s="235"/>
      <c r="N93" s="235"/>
      <c r="O93" s="236"/>
      <c r="P93" s="791"/>
      <c r="Q93" s="791"/>
      <c r="R93" s="791"/>
      <c r="S93" s="791"/>
      <c r="T93" s="791"/>
      <c r="U93" s="791"/>
      <c r="V93" s="791"/>
      <c r="W93" s="791"/>
      <c r="X93" s="792"/>
      <c r="Y93" s="719" t="s">
        <v>54</v>
      </c>
      <c r="Z93" s="720"/>
      <c r="AA93" s="721"/>
      <c r="AB93" s="509"/>
      <c r="AC93" s="509"/>
      <c r="AD93" s="50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07"/>
      <c r="B94" s="541"/>
      <c r="C94" s="541"/>
      <c r="D94" s="541"/>
      <c r="E94" s="541"/>
      <c r="F94" s="542"/>
      <c r="G94" s="237"/>
      <c r="H94" s="194"/>
      <c r="I94" s="194"/>
      <c r="J94" s="194"/>
      <c r="K94" s="194"/>
      <c r="L94" s="194"/>
      <c r="M94" s="194"/>
      <c r="N94" s="194"/>
      <c r="O94" s="238"/>
      <c r="P94" s="304"/>
      <c r="Q94" s="304"/>
      <c r="R94" s="304"/>
      <c r="S94" s="304"/>
      <c r="T94" s="304"/>
      <c r="U94" s="304"/>
      <c r="V94" s="304"/>
      <c r="W94" s="304"/>
      <c r="X94" s="793"/>
      <c r="Y94" s="719" t="s">
        <v>13</v>
      </c>
      <c r="Z94" s="720"/>
      <c r="AA94" s="721"/>
      <c r="AB94" s="454" t="s">
        <v>14</v>
      </c>
      <c r="AC94" s="454"/>
      <c r="AD94" s="45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07"/>
      <c r="B95" s="539" t="s">
        <v>145</v>
      </c>
      <c r="C95" s="539"/>
      <c r="D95" s="539"/>
      <c r="E95" s="539"/>
      <c r="F95" s="540"/>
      <c r="G95" s="784" t="s">
        <v>61</v>
      </c>
      <c r="H95" s="769"/>
      <c r="I95" s="769"/>
      <c r="J95" s="769"/>
      <c r="K95" s="769"/>
      <c r="L95" s="769"/>
      <c r="M95" s="769"/>
      <c r="N95" s="769"/>
      <c r="O95" s="770"/>
      <c r="P95" s="768" t="s">
        <v>63</v>
      </c>
      <c r="Q95" s="769"/>
      <c r="R95" s="769"/>
      <c r="S95" s="769"/>
      <c r="T95" s="769"/>
      <c r="U95" s="769"/>
      <c r="V95" s="769"/>
      <c r="W95" s="769"/>
      <c r="X95" s="770"/>
      <c r="Y95" s="203"/>
      <c r="Z95" s="204"/>
      <c r="AA95" s="205"/>
      <c r="AB95" s="451" t="s">
        <v>11</v>
      </c>
      <c r="AC95" s="452"/>
      <c r="AD95" s="453"/>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75"/>
      <c r="I96" s="375"/>
      <c r="J96" s="375"/>
      <c r="K96" s="375"/>
      <c r="L96" s="375"/>
      <c r="M96" s="375"/>
      <c r="N96" s="375"/>
      <c r="O96" s="555"/>
      <c r="P96" s="567"/>
      <c r="Q96" s="375"/>
      <c r="R96" s="375"/>
      <c r="S96" s="375"/>
      <c r="T96" s="375"/>
      <c r="U96" s="375"/>
      <c r="V96" s="375"/>
      <c r="W96" s="375"/>
      <c r="X96" s="55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07"/>
      <c r="B97" s="539"/>
      <c r="C97" s="539"/>
      <c r="D97" s="539"/>
      <c r="E97" s="539"/>
      <c r="F97" s="540"/>
      <c r="G97" s="232"/>
      <c r="H97" s="191"/>
      <c r="I97" s="191"/>
      <c r="J97" s="191"/>
      <c r="K97" s="191"/>
      <c r="L97" s="191"/>
      <c r="M97" s="191"/>
      <c r="N97" s="191"/>
      <c r="O97" s="233"/>
      <c r="P97" s="191"/>
      <c r="Q97" s="789"/>
      <c r="R97" s="789"/>
      <c r="S97" s="789"/>
      <c r="T97" s="789"/>
      <c r="U97" s="789"/>
      <c r="V97" s="789"/>
      <c r="W97" s="789"/>
      <c r="X97" s="790"/>
      <c r="Y97" s="745" t="s">
        <v>62</v>
      </c>
      <c r="Z97" s="746"/>
      <c r="AA97" s="747"/>
      <c r="AB97" s="403"/>
      <c r="AC97" s="404"/>
      <c r="AD97" s="405"/>
      <c r="AE97" s="363"/>
      <c r="AF97" s="364"/>
      <c r="AG97" s="364"/>
      <c r="AH97" s="804"/>
      <c r="AI97" s="363"/>
      <c r="AJ97" s="364"/>
      <c r="AK97" s="364"/>
      <c r="AL97" s="80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07"/>
      <c r="B98" s="539"/>
      <c r="C98" s="539"/>
      <c r="D98" s="539"/>
      <c r="E98" s="539"/>
      <c r="F98" s="540"/>
      <c r="G98" s="234"/>
      <c r="H98" s="235"/>
      <c r="I98" s="235"/>
      <c r="J98" s="235"/>
      <c r="K98" s="235"/>
      <c r="L98" s="235"/>
      <c r="M98" s="235"/>
      <c r="N98" s="235"/>
      <c r="O98" s="236"/>
      <c r="P98" s="791"/>
      <c r="Q98" s="791"/>
      <c r="R98" s="791"/>
      <c r="S98" s="791"/>
      <c r="T98" s="791"/>
      <c r="U98" s="791"/>
      <c r="V98" s="791"/>
      <c r="W98" s="791"/>
      <c r="X98" s="792"/>
      <c r="Y98" s="719" t="s">
        <v>54</v>
      </c>
      <c r="Z98" s="720"/>
      <c r="AA98" s="721"/>
      <c r="AB98" s="300"/>
      <c r="AC98" s="301"/>
      <c r="AD98" s="302"/>
      <c r="AE98" s="363"/>
      <c r="AF98" s="364"/>
      <c r="AG98" s="364"/>
      <c r="AH98" s="804"/>
      <c r="AI98" s="363"/>
      <c r="AJ98" s="364"/>
      <c r="AK98" s="364"/>
      <c r="AL98" s="80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08"/>
      <c r="B99" s="868"/>
      <c r="C99" s="868"/>
      <c r="D99" s="868"/>
      <c r="E99" s="868"/>
      <c r="F99" s="869"/>
      <c r="G99" s="794"/>
      <c r="H99" s="248"/>
      <c r="I99" s="248"/>
      <c r="J99" s="248"/>
      <c r="K99" s="248"/>
      <c r="L99" s="248"/>
      <c r="M99" s="248"/>
      <c r="N99" s="248"/>
      <c r="O99" s="795"/>
      <c r="P99" s="831"/>
      <c r="Q99" s="831"/>
      <c r="R99" s="831"/>
      <c r="S99" s="831"/>
      <c r="T99" s="831"/>
      <c r="U99" s="831"/>
      <c r="V99" s="831"/>
      <c r="W99" s="831"/>
      <c r="X99" s="832"/>
      <c r="Y99" s="473" t="s">
        <v>13</v>
      </c>
      <c r="Z99" s="474"/>
      <c r="AA99" s="475"/>
      <c r="AB99" s="455" t="s">
        <v>14</v>
      </c>
      <c r="AC99" s="456"/>
      <c r="AD99" s="457"/>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351</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58"/>
      <c r="Z100" s="459"/>
      <c r="AA100" s="460"/>
      <c r="AB100" s="845" t="s">
        <v>11</v>
      </c>
      <c r="AC100" s="845"/>
      <c r="AD100" s="845"/>
      <c r="AE100" s="811" t="s">
        <v>392</v>
      </c>
      <c r="AF100" s="812"/>
      <c r="AG100" s="812"/>
      <c r="AH100" s="813"/>
      <c r="AI100" s="811" t="s">
        <v>414</v>
      </c>
      <c r="AJ100" s="812"/>
      <c r="AK100" s="812"/>
      <c r="AL100" s="813"/>
      <c r="AM100" s="811" t="s">
        <v>511</v>
      </c>
      <c r="AN100" s="812"/>
      <c r="AO100" s="812"/>
      <c r="AP100" s="813"/>
      <c r="AQ100" s="914" t="s">
        <v>419</v>
      </c>
      <c r="AR100" s="915"/>
      <c r="AS100" s="915"/>
      <c r="AT100" s="916"/>
      <c r="AU100" s="914" t="s">
        <v>545</v>
      </c>
      <c r="AV100" s="915"/>
      <c r="AW100" s="915"/>
      <c r="AX100" s="917"/>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3" t="s">
        <v>55</v>
      </c>
      <c r="Z101" s="705"/>
      <c r="AA101" s="706"/>
      <c r="AB101" s="538" t="s">
        <v>731</v>
      </c>
      <c r="AC101" s="538"/>
      <c r="AD101" s="538"/>
      <c r="AE101" s="358" t="s">
        <v>725</v>
      </c>
      <c r="AF101" s="358"/>
      <c r="AG101" s="358"/>
      <c r="AH101" s="358"/>
      <c r="AI101" s="358" t="s">
        <v>747</v>
      </c>
      <c r="AJ101" s="358"/>
      <c r="AK101" s="358"/>
      <c r="AL101" s="358"/>
      <c r="AM101" s="358" t="s">
        <v>747</v>
      </c>
      <c r="AN101" s="358"/>
      <c r="AO101" s="358"/>
      <c r="AP101" s="358"/>
      <c r="AQ101" s="358" t="s">
        <v>755</v>
      </c>
      <c r="AR101" s="358"/>
      <c r="AS101" s="358"/>
      <c r="AT101" s="358"/>
      <c r="AU101" s="363" t="s">
        <v>755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67" t="s">
        <v>56</v>
      </c>
      <c r="Z102" s="340"/>
      <c r="AA102" s="341"/>
      <c r="AB102" s="538" t="s">
        <v>731</v>
      </c>
      <c r="AC102" s="538"/>
      <c r="AD102" s="538"/>
      <c r="AE102" s="358" t="s">
        <v>725</v>
      </c>
      <c r="AF102" s="358"/>
      <c r="AG102" s="358"/>
      <c r="AH102" s="358"/>
      <c r="AI102" s="358" t="s">
        <v>747</v>
      </c>
      <c r="AJ102" s="358"/>
      <c r="AK102" s="358"/>
      <c r="AL102" s="358"/>
      <c r="AM102" s="358" t="s">
        <v>747</v>
      </c>
      <c r="AN102" s="358"/>
      <c r="AO102" s="358"/>
      <c r="AP102" s="358"/>
      <c r="AQ102" s="358">
        <v>1</v>
      </c>
      <c r="AR102" s="358"/>
      <c r="AS102" s="358"/>
      <c r="AT102" s="358"/>
      <c r="AU102" s="371">
        <v>1</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1"/>
      <c r="Z103" s="462"/>
      <c r="AA103" s="463"/>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0" t="s">
        <v>55</v>
      </c>
      <c r="Z104" s="471"/>
      <c r="AA104" s="472"/>
      <c r="AB104" s="464"/>
      <c r="AC104" s="465"/>
      <c r="AD104" s="46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67" t="s">
        <v>56</v>
      </c>
      <c r="Z105" s="468"/>
      <c r="AA105" s="46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1"/>
      <c r="Z106" s="462"/>
      <c r="AA106" s="463"/>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0" t="s">
        <v>55</v>
      </c>
      <c r="Z107" s="471"/>
      <c r="AA107" s="472"/>
      <c r="AB107" s="464"/>
      <c r="AC107" s="465"/>
      <c r="AD107" s="46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67" t="s">
        <v>56</v>
      </c>
      <c r="Z108" s="468"/>
      <c r="AA108" s="46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1"/>
      <c r="Z109" s="462"/>
      <c r="AA109" s="463"/>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0" t="s">
        <v>55</v>
      </c>
      <c r="Z110" s="471"/>
      <c r="AA110" s="472"/>
      <c r="AB110" s="464"/>
      <c r="AC110" s="465"/>
      <c r="AD110" s="46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67" t="s">
        <v>56</v>
      </c>
      <c r="Z111" s="468"/>
      <c r="AA111" s="46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1"/>
      <c r="Z112" s="462"/>
      <c r="AA112" s="463"/>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0" t="s">
        <v>55</v>
      </c>
      <c r="Z113" s="471"/>
      <c r="AA113" s="472"/>
      <c r="AB113" s="464"/>
      <c r="AC113" s="465"/>
      <c r="AD113" s="466"/>
      <c r="AE113" s="358"/>
      <c r="AF113" s="358"/>
      <c r="AG113" s="358"/>
      <c r="AH113" s="358"/>
      <c r="AI113" s="358"/>
      <c r="AJ113" s="358"/>
      <c r="AK113" s="358"/>
      <c r="AL113" s="358"/>
      <c r="AM113" s="358"/>
      <c r="AN113" s="358"/>
      <c r="AO113" s="358"/>
      <c r="AP113" s="358"/>
      <c r="AQ113" s="363"/>
      <c r="AR113" s="364"/>
      <c r="AS113" s="364"/>
      <c r="AT113" s="804"/>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67" t="s">
        <v>56</v>
      </c>
      <c r="Z114" s="468"/>
      <c r="AA114" s="469"/>
      <c r="AB114" s="403"/>
      <c r="AC114" s="404"/>
      <c r="AD114" s="405"/>
      <c r="AE114" s="366"/>
      <c r="AF114" s="366"/>
      <c r="AG114" s="366"/>
      <c r="AH114" s="366"/>
      <c r="AI114" s="366"/>
      <c r="AJ114" s="366"/>
      <c r="AK114" s="366"/>
      <c r="AL114" s="366"/>
      <c r="AM114" s="366"/>
      <c r="AN114" s="366"/>
      <c r="AO114" s="366"/>
      <c r="AP114" s="366"/>
      <c r="AQ114" s="363"/>
      <c r="AR114" s="364"/>
      <c r="AS114" s="364"/>
      <c r="AT114" s="80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756</v>
      </c>
      <c r="AC116" s="301"/>
      <c r="AD116" s="302"/>
      <c r="AE116" s="358" t="s">
        <v>725</v>
      </c>
      <c r="AF116" s="358"/>
      <c r="AG116" s="358"/>
      <c r="AH116" s="358"/>
      <c r="AI116" s="358" t="s">
        <v>725</v>
      </c>
      <c r="AJ116" s="358"/>
      <c r="AK116" s="358"/>
      <c r="AL116" s="358"/>
      <c r="AM116" s="358" t="s">
        <v>725</v>
      </c>
      <c r="AN116" s="358"/>
      <c r="AO116" s="358"/>
      <c r="AP116" s="358"/>
      <c r="AQ116" s="363">
        <v>80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748</v>
      </c>
      <c r="AC117" s="343"/>
      <c r="AD117" s="344"/>
      <c r="AE117" s="306" t="s">
        <v>747</v>
      </c>
      <c r="AF117" s="306"/>
      <c r="AG117" s="306"/>
      <c r="AH117" s="306"/>
      <c r="AI117" s="306" t="s">
        <v>747</v>
      </c>
      <c r="AJ117" s="306"/>
      <c r="AK117" s="306"/>
      <c r="AL117" s="306"/>
      <c r="AM117" s="306" t="s">
        <v>747</v>
      </c>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4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407</v>
      </c>
      <c r="B130" s="979"/>
      <c r="C130" s="978" t="s">
        <v>236</v>
      </c>
      <c r="D130" s="97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2"/>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74"/>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09"/>
      <c r="AB154" s="256" t="s">
        <v>737</v>
      </c>
      <c r="AC154" s="257"/>
      <c r="AD154" s="257"/>
      <c r="AE154" s="262" t="s">
        <v>755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0.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1" customHeight="1" x14ac:dyDescent="0.15">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74"/>
      <c r="AY212">
        <f>COUNTA($G$214)</f>
        <v>0</v>
      </c>
    </row>
    <row r="213" spans="1:51" ht="22.5" hidden="1"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2"/>
      <c r="B214" s="253"/>
      <c r="C214" s="252"/>
      <c r="D214" s="253"/>
      <c r="E214" s="252"/>
      <c r="F214" s="314"/>
      <c r="G214" s="232"/>
      <c r="H214" s="191"/>
      <c r="I214" s="191"/>
      <c r="J214" s="191"/>
      <c r="K214" s="191"/>
      <c r="L214" s="191"/>
      <c r="M214" s="191"/>
      <c r="N214" s="191"/>
      <c r="O214" s="191"/>
      <c r="P214" s="233"/>
      <c r="Q214" s="190"/>
      <c r="R214" s="191"/>
      <c r="S214" s="191"/>
      <c r="T214" s="191"/>
      <c r="U214" s="191"/>
      <c r="V214" s="191"/>
      <c r="W214" s="191"/>
      <c r="X214" s="191"/>
      <c r="Y214" s="191"/>
      <c r="Z214" s="191"/>
      <c r="AA214" s="90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2"/>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2"/>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2"/>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2"/>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74"/>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74"/>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74"/>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675</v>
      </c>
      <c r="D430" s="251"/>
      <c r="E430" s="239" t="s">
        <v>401</v>
      </c>
      <c r="F430" s="444"/>
      <c r="G430" s="241" t="s">
        <v>252</v>
      </c>
      <c r="H430" s="188"/>
      <c r="I430" s="188"/>
      <c r="J430" s="242" t="s">
        <v>724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747</v>
      </c>
      <c r="AF432" s="178"/>
      <c r="AG432" s="179" t="s">
        <v>233</v>
      </c>
      <c r="AH432" s="202"/>
      <c r="AI432" s="216"/>
      <c r="AJ432" s="216"/>
      <c r="AK432" s="216"/>
      <c r="AL432" s="217"/>
      <c r="AM432" s="216"/>
      <c r="AN432" s="216"/>
      <c r="AO432" s="216"/>
      <c r="AP432" s="217"/>
      <c r="AQ432" s="231" t="s">
        <v>747</v>
      </c>
      <c r="AR432" s="178"/>
      <c r="AS432" s="179" t="s">
        <v>233</v>
      </c>
      <c r="AT432" s="202"/>
      <c r="AU432" s="178" t="s">
        <v>747</v>
      </c>
      <c r="AV432" s="178"/>
      <c r="AW432" s="179" t="s">
        <v>179</v>
      </c>
      <c r="AX432" s="180"/>
      <c r="AY432">
        <f>$AY$431</f>
        <v>1</v>
      </c>
    </row>
    <row r="433" spans="1:51" ht="23.25" customHeight="1" x14ac:dyDescent="0.15">
      <c r="A433" s="982"/>
      <c r="B433" s="253"/>
      <c r="C433" s="252"/>
      <c r="D433" s="253"/>
      <c r="E433" s="196"/>
      <c r="F433" s="197"/>
      <c r="G433" s="232" t="s">
        <v>747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747</v>
      </c>
      <c r="AC433" s="175"/>
      <c r="AD433" s="175"/>
      <c r="AE433" s="166" t="s">
        <v>747</v>
      </c>
      <c r="AF433" s="167"/>
      <c r="AG433" s="167"/>
      <c r="AH433" s="167"/>
      <c r="AI433" s="166" t="s">
        <v>747</v>
      </c>
      <c r="AJ433" s="167"/>
      <c r="AK433" s="167"/>
      <c r="AL433" s="167"/>
      <c r="AM433" s="166" t="s">
        <v>747</v>
      </c>
      <c r="AN433" s="167"/>
      <c r="AO433" s="167"/>
      <c r="AP433" s="168"/>
      <c r="AQ433" s="166" t="s">
        <v>747</v>
      </c>
      <c r="AR433" s="167"/>
      <c r="AS433" s="167"/>
      <c r="AT433" s="168"/>
      <c r="AU433" s="167" t="s">
        <v>747</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747</v>
      </c>
      <c r="AC434" s="224"/>
      <c r="AD434" s="224"/>
      <c r="AE434" s="166" t="s">
        <v>747</v>
      </c>
      <c r="AF434" s="167"/>
      <c r="AG434" s="167"/>
      <c r="AH434" s="168"/>
      <c r="AI434" s="166" t="s">
        <v>747</v>
      </c>
      <c r="AJ434" s="167"/>
      <c r="AK434" s="167"/>
      <c r="AL434" s="167"/>
      <c r="AM434" s="166" t="s">
        <v>747</v>
      </c>
      <c r="AN434" s="167"/>
      <c r="AO434" s="167"/>
      <c r="AP434" s="168"/>
      <c r="AQ434" s="166" t="s">
        <v>747</v>
      </c>
      <c r="AR434" s="167"/>
      <c r="AS434" s="167"/>
      <c r="AT434" s="168"/>
      <c r="AU434" s="167" t="s">
        <v>747</v>
      </c>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747</v>
      </c>
      <c r="AF435" s="167"/>
      <c r="AG435" s="167"/>
      <c r="AH435" s="168"/>
      <c r="AI435" s="166" t="s">
        <v>747</v>
      </c>
      <c r="AJ435" s="167"/>
      <c r="AK435" s="167"/>
      <c r="AL435" s="167"/>
      <c r="AM435" s="166" t="s">
        <v>747</v>
      </c>
      <c r="AN435" s="167"/>
      <c r="AO435" s="167"/>
      <c r="AP435" s="168"/>
      <c r="AQ435" s="166" t="s">
        <v>747</v>
      </c>
      <c r="AR435" s="167"/>
      <c r="AS435" s="167"/>
      <c r="AT435" s="168"/>
      <c r="AU435" s="167" t="s">
        <v>747</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747</v>
      </c>
      <c r="AF457" s="178"/>
      <c r="AG457" s="179" t="s">
        <v>233</v>
      </c>
      <c r="AH457" s="202"/>
      <c r="AI457" s="216"/>
      <c r="AJ457" s="216"/>
      <c r="AK457" s="216"/>
      <c r="AL457" s="217"/>
      <c r="AM457" s="216"/>
      <c r="AN457" s="216"/>
      <c r="AO457" s="216"/>
      <c r="AP457" s="217"/>
      <c r="AQ457" s="231" t="s">
        <v>747</v>
      </c>
      <c r="AR457" s="178"/>
      <c r="AS457" s="179" t="s">
        <v>233</v>
      </c>
      <c r="AT457" s="202"/>
      <c r="AU457" s="178" t="s">
        <v>747</v>
      </c>
      <c r="AV457" s="178"/>
      <c r="AW457" s="179" t="s">
        <v>179</v>
      </c>
      <c r="AX457" s="180"/>
      <c r="AY457">
        <f>$AY$456</f>
        <v>1</v>
      </c>
    </row>
    <row r="458" spans="1:51" ht="23.25" hidden="1" customHeight="1" x14ac:dyDescent="0.15">
      <c r="A458" s="982"/>
      <c r="B458" s="253"/>
      <c r="C458" s="252"/>
      <c r="D458" s="253"/>
      <c r="E458" s="196"/>
      <c r="F458" s="197"/>
      <c r="G458" s="232" t="s">
        <v>747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t="s">
        <v>747</v>
      </c>
      <c r="AF458" s="167"/>
      <c r="AG458" s="167"/>
      <c r="AH458" s="167"/>
      <c r="AI458" s="166" t="s">
        <v>747</v>
      </c>
      <c r="AJ458" s="167"/>
      <c r="AK458" s="167"/>
      <c r="AL458" s="167"/>
      <c r="AM458" s="166" t="s">
        <v>747</v>
      </c>
      <c r="AN458" s="167"/>
      <c r="AO458" s="167"/>
      <c r="AP458" s="168"/>
      <c r="AQ458" s="166" t="s">
        <v>747</v>
      </c>
      <c r="AR458" s="167"/>
      <c r="AS458" s="167"/>
      <c r="AT458" s="168"/>
      <c r="AU458" s="167" t="s">
        <v>747</v>
      </c>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747</v>
      </c>
      <c r="AC459" s="224"/>
      <c r="AD459" s="224"/>
      <c r="AE459" s="166" t="s">
        <v>747</v>
      </c>
      <c r="AF459" s="167"/>
      <c r="AG459" s="167"/>
      <c r="AH459" s="168"/>
      <c r="AI459" s="166" t="s">
        <v>747</v>
      </c>
      <c r="AJ459" s="167"/>
      <c r="AK459" s="167"/>
      <c r="AL459" s="167"/>
      <c r="AM459" s="166" t="s">
        <v>747</v>
      </c>
      <c r="AN459" s="167"/>
      <c r="AO459" s="167"/>
      <c r="AP459" s="168"/>
      <c r="AQ459" s="166" t="s">
        <v>747</v>
      </c>
      <c r="AR459" s="167"/>
      <c r="AS459" s="167"/>
      <c r="AT459" s="168"/>
      <c r="AU459" s="167" t="s">
        <v>747</v>
      </c>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747</v>
      </c>
      <c r="AF460" s="167"/>
      <c r="AG460" s="167"/>
      <c r="AH460" s="168"/>
      <c r="AI460" s="166" t="s">
        <v>747</v>
      </c>
      <c r="AJ460" s="167"/>
      <c r="AK460" s="167"/>
      <c r="AL460" s="167"/>
      <c r="AM460" s="166" t="s">
        <v>747</v>
      </c>
      <c r="AN460" s="167"/>
      <c r="AO460" s="167"/>
      <c r="AP460" s="168"/>
      <c r="AQ460" s="166" t="s">
        <v>747</v>
      </c>
      <c r="AR460" s="167"/>
      <c r="AS460" s="167"/>
      <c r="AT460" s="168"/>
      <c r="AU460" s="167" t="s">
        <v>747</v>
      </c>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2"/>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customHeight="1" thickBot="1" x14ac:dyDescent="0.2">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1" t="s">
        <v>32</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36</v>
      </c>
      <c r="AE701" s="596"/>
      <c r="AF701" s="596"/>
      <c r="AG701" s="595" t="s">
        <v>31</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140</v>
      </c>
      <c r="B702" s="517"/>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720</v>
      </c>
      <c r="AE702" s="884"/>
      <c r="AF702" s="884"/>
      <c r="AG702" s="873" t="s">
        <v>739</v>
      </c>
      <c r="AH702" s="874"/>
      <c r="AI702" s="874"/>
      <c r="AJ702" s="874"/>
      <c r="AK702" s="874"/>
      <c r="AL702" s="874"/>
      <c r="AM702" s="874"/>
      <c r="AN702" s="874"/>
      <c r="AO702" s="874"/>
      <c r="AP702" s="874"/>
      <c r="AQ702" s="874"/>
      <c r="AR702" s="874"/>
      <c r="AS702" s="874"/>
      <c r="AT702" s="874"/>
      <c r="AU702" s="874"/>
      <c r="AV702" s="874"/>
      <c r="AW702" s="874"/>
      <c r="AX702" s="875"/>
    </row>
    <row r="703" spans="1:51" ht="27" customHeight="1" x14ac:dyDescent="0.15">
      <c r="A703" s="518"/>
      <c r="B703" s="519"/>
      <c r="C703" s="586" t="s">
        <v>37</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84" t="s">
        <v>720</v>
      </c>
      <c r="AE703" s="185"/>
      <c r="AF703" s="185"/>
      <c r="AG703" s="654" t="s">
        <v>740</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720</v>
      </c>
      <c r="AE704" s="573"/>
      <c r="AF704" s="573"/>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08" t="s">
        <v>39</v>
      </c>
      <c r="B705" s="759"/>
      <c r="C705" s="591" t="s">
        <v>41</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742</v>
      </c>
      <c r="AE705" s="723"/>
      <c r="AF705" s="723"/>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45"/>
      <c r="B706" s="760"/>
      <c r="C706" s="601"/>
      <c r="D706" s="602"/>
      <c r="E706" s="673" t="s">
        <v>383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45"/>
      <c r="B707" s="760"/>
      <c r="C707" s="603"/>
      <c r="D707" s="604"/>
      <c r="E707" s="676" t="s">
        <v>316</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744</v>
      </c>
      <c r="AE707" s="571"/>
      <c r="AF707" s="57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45"/>
      <c r="B708" s="646"/>
      <c r="C708" s="584" t="s">
        <v>42</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742</v>
      </c>
      <c r="AE708" s="658"/>
      <c r="AF708" s="658"/>
      <c r="AG708" s="513" t="s">
        <v>738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84" t="s">
        <v>742</v>
      </c>
      <c r="AE709" s="185"/>
      <c r="AF709" s="185"/>
      <c r="AG709" s="654" t="s">
        <v>738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38</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84" t="s">
        <v>742</v>
      </c>
      <c r="AE710" s="185"/>
      <c r="AF710" s="185"/>
      <c r="AG710" s="654" t="s">
        <v>738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84" t="s">
        <v>742</v>
      </c>
      <c r="AE711" s="185"/>
      <c r="AF711" s="185"/>
      <c r="AG711" s="654" t="s">
        <v>738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346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742</v>
      </c>
      <c r="AE712" s="573"/>
      <c r="AF712" s="573"/>
      <c r="AG712" s="581" t="s">
        <v>738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54" t="s">
        <v>738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325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742</v>
      </c>
      <c r="AE714" s="579"/>
      <c r="AF714" s="580"/>
      <c r="AG714" s="679" t="s">
        <v>738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40</v>
      </c>
      <c r="B715" s="644"/>
      <c r="C715" s="649" t="s">
        <v>326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742</v>
      </c>
      <c r="AE715" s="658"/>
      <c r="AF715" s="767"/>
      <c r="AG715" s="513" t="s">
        <v>738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742</v>
      </c>
      <c r="AE716" s="749"/>
      <c r="AF716" s="749"/>
      <c r="AG716" s="654" t="s">
        <v>738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243</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84" t="s">
        <v>742</v>
      </c>
      <c r="AE717" s="185"/>
      <c r="AF717" s="185"/>
      <c r="AG717" s="654" t="s">
        <v>738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44</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84" t="s">
        <v>742</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38" t="s">
        <v>58</v>
      </c>
      <c r="B719" s="639"/>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c r="AE719" s="658"/>
      <c r="AF719" s="65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0"/>
      <c r="B720" s="641"/>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0"/>
      <c r="B721" s="641"/>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0"/>
      <c r="B722" s="641"/>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0"/>
      <c r="B723" s="641"/>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0"/>
      <c r="B724" s="641"/>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2"/>
      <c r="B725" s="643"/>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08" t="s">
        <v>48</v>
      </c>
      <c r="B726" s="609"/>
      <c r="C726" s="439" t="s">
        <v>53</v>
      </c>
      <c r="D726" s="568"/>
      <c r="E726" s="568"/>
      <c r="F726" s="569"/>
      <c r="G726" s="787" t="s">
        <v>754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0"/>
      <c r="B727" s="611"/>
      <c r="C727" s="685" t="s">
        <v>57</v>
      </c>
      <c r="D727" s="686"/>
      <c r="E727" s="686"/>
      <c r="F727" s="687"/>
      <c r="G727" s="785" t="s">
        <v>753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5" t="s">
        <v>747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t="s">
        <v>747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6" t="s">
        <v>747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4" t="s">
        <v>352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388</v>
      </c>
      <c r="B787" s="751"/>
      <c r="C787" s="751"/>
      <c r="D787" s="751"/>
      <c r="E787" s="751"/>
      <c r="F787" s="752"/>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43"/>
      <c r="B788" s="753"/>
      <c r="C788" s="753"/>
      <c r="D788" s="753"/>
      <c r="E788" s="753"/>
      <c r="F788" s="75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43"/>
      <c r="B789" s="753"/>
      <c r="C789" s="753"/>
      <c r="D789" s="753"/>
      <c r="E789" s="753"/>
      <c r="F789" s="754"/>
      <c r="G789" s="445"/>
      <c r="H789" s="446"/>
      <c r="I789" s="446"/>
      <c r="J789" s="446"/>
      <c r="K789" s="447"/>
      <c r="L789" s="448"/>
      <c r="M789" s="449"/>
      <c r="N789" s="449"/>
      <c r="O789" s="449"/>
      <c r="P789" s="449"/>
      <c r="Q789" s="449"/>
      <c r="R789" s="449"/>
      <c r="S789" s="449"/>
      <c r="T789" s="449"/>
      <c r="U789" s="449"/>
      <c r="V789" s="449"/>
      <c r="W789" s="449"/>
      <c r="X789" s="450"/>
      <c r="Y789" s="476"/>
      <c r="Z789" s="477"/>
      <c r="AA789" s="477"/>
      <c r="AB789" s="544"/>
      <c r="AC789" s="445"/>
      <c r="AD789" s="446"/>
      <c r="AE789" s="446"/>
      <c r="AF789" s="446"/>
      <c r="AG789" s="447"/>
      <c r="AH789" s="448"/>
      <c r="AI789" s="449"/>
      <c r="AJ789" s="449"/>
      <c r="AK789" s="449"/>
      <c r="AL789" s="449"/>
      <c r="AM789" s="449"/>
      <c r="AN789" s="449"/>
      <c r="AO789" s="449"/>
      <c r="AP789" s="449"/>
      <c r="AQ789" s="449"/>
      <c r="AR789" s="449"/>
      <c r="AS789" s="449"/>
      <c r="AT789" s="450"/>
      <c r="AU789" s="476"/>
      <c r="AV789" s="477"/>
      <c r="AW789" s="477"/>
      <c r="AX789" s="478"/>
    </row>
    <row r="790" spans="1:51" ht="24.75" customHeight="1" x14ac:dyDescent="0.15">
      <c r="A790" s="543"/>
      <c r="B790" s="753"/>
      <c r="C790" s="753"/>
      <c r="D790" s="753"/>
      <c r="E790" s="753"/>
      <c r="F790" s="75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43"/>
      <c r="B791" s="753"/>
      <c r="C791" s="753"/>
      <c r="D791" s="753"/>
      <c r="E791" s="753"/>
      <c r="F791" s="75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43"/>
      <c r="B792" s="753"/>
      <c r="C792" s="753"/>
      <c r="D792" s="753"/>
      <c r="E792" s="753"/>
      <c r="F792" s="75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43"/>
      <c r="B793" s="753"/>
      <c r="C793" s="753"/>
      <c r="D793" s="753"/>
      <c r="E793" s="753"/>
      <c r="F793" s="75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43"/>
      <c r="B794" s="753"/>
      <c r="C794" s="753"/>
      <c r="D794" s="753"/>
      <c r="E794" s="753"/>
      <c r="F794" s="75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43"/>
      <c r="B795" s="753"/>
      <c r="C795" s="753"/>
      <c r="D795" s="753"/>
      <c r="E795" s="753"/>
      <c r="F795" s="75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43"/>
      <c r="B796" s="753"/>
      <c r="C796" s="753"/>
      <c r="D796" s="753"/>
      <c r="E796" s="753"/>
      <c r="F796" s="75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43"/>
      <c r="B797" s="753"/>
      <c r="C797" s="753"/>
      <c r="D797" s="753"/>
      <c r="E797" s="753"/>
      <c r="F797" s="75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43"/>
      <c r="B798" s="753"/>
      <c r="C798" s="753"/>
      <c r="D798" s="753"/>
      <c r="E798" s="753"/>
      <c r="F798" s="75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43"/>
      <c r="B799" s="753"/>
      <c r="C799" s="753"/>
      <c r="D799" s="753"/>
      <c r="E799" s="753"/>
      <c r="F799" s="75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43"/>
      <c r="B800" s="753"/>
      <c r="C800" s="753"/>
      <c r="D800" s="753"/>
      <c r="E800" s="753"/>
      <c r="F800" s="75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43"/>
      <c r="B801" s="753"/>
      <c r="C801" s="753"/>
      <c r="D801" s="753"/>
      <c r="E801" s="753"/>
      <c r="F801" s="75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43"/>
      <c r="B802" s="753"/>
      <c r="C802" s="753"/>
      <c r="D802" s="753"/>
      <c r="E802" s="753"/>
      <c r="F802" s="754"/>
      <c r="G802" s="445"/>
      <c r="H802" s="446"/>
      <c r="I802" s="446"/>
      <c r="J802" s="446"/>
      <c r="K802" s="447"/>
      <c r="L802" s="448"/>
      <c r="M802" s="449"/>
      <c r="N802" s="449"/>
      <c r="O802" s="449"/>
      <c r="P802" s="449"/>
      <c r="Q802" s="449"/>
      <c r="R802" s="449"/>
      <c r="S802" s="449"/>
      <c r="T802" s="449"/>
      <c r="U802" s="449"/>
      <c r="V802" s="449"/>
      <c r="W802" s="449"/>
      <c r="X802" s="450"/>
      <c r="Y802" s="476"/>
      <c r="Z802" s="477"/>
      <c r="AA802" s="477"/>
      <c r="AB802" s="544"/>
      <c r="AC802" s="445"/>
      <c r="AD802" s="446"/>
      <c r="AE802" s="446"/>
      <c r="AF802" s="446"/>
      <c r="AG802" s="447"/>
      <c r="AH802" s="448"/>
      <c r="AI802" s="449"/>
      <c r="AJ802" s="449"/>
      <c r="AK802" s="449"/>
      <c r="AL802" s="449"/>
      <c r="AM802" s="449"/>
      <c r="AN802" s="449"/>
      <c r="AO802" s="449"/>
      <c r="AP802" s="449"/>
      <c r="AQ802" s="449"/>
      <c r="AR802" s="449"/>
      <c r="AS802" s="449"/>
      <c r="AT802" s="450"/>
      <c r="AU802" s="476"/>
      <c r="AV802" s="477"/>
      <c r="AW802" s="477"/>
      <c r="AX802" s="478"/>
      <c r="AY802">
        <f t="shared" ref="AY802:AY812" si="115">$AY$800</f>
        <v>0</v>
      </c>
    </row>
    <row r="803" spans="1:51" ht="24.75" hidden="1" customHeight="1" x14ac:dyDescent="0.15">
      <c r="A803" s="543"/>
      <c r="B803" s="753"/>
      <c r="C803" s="753"/>
      <c r="D803" s="753"/>
      <c r="E803" s="753"/>
      <c r="F803" s="75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43"/>
      <c r="B804" s="753"/>
      <c r="C804" s="753"/>
      <c r="D804" s="753"/>
      <c r="E804" s="753"/>
      <c r="F804" s="75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43"/>
      <c r="B805" s="753"/>
      <c r="C805" s="753"/>
      <c r="D805" s="753"/>
      <c r="E805" s="753"/>
      <c r="F805" s="75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43"/>
      <c r="B806" s="753"/>
      <c r="C806" s="753"/>
      <c r="D806" s="753"/>
      <c r="E806" s="753"/>
      <c r="F806" s="75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43"/>
      <c r="B807" s="753"/>
      <c r="C807" s="753"/>
      <c r="D807" s="753"/>
      <c r="E807" s="753"/>
      <c r="F807" s="75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43"/>
      <c r="B808" s="753"/>
      <c r="C808" s="753"/>
      <c r="D808" s="753"/>
      <c r="E808" s="753"/>
      <c r="F808" s="75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43"/>
      <c r="B809" s="753"/>
      <c r="C809" s="753"/>
      <c r="D809" s="753"/>
      <c r="E809" s="753"/>
      <c r="F809" s="75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43"/>
      <c r="B810" s="753"/>
      <c r="C810" s="753"/>
      <c r="D810" s="753"/>
      <c r="E810" s="753"/>
      <c r="F810" s="75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43"/>
      <c r="B811" s="753"/>
      <c r="C811" s="753"/>
      <c r="D811" s="753"/>
      <c r="E811" s="753"/>
      <c r="F811" s="75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43"/>
      <c r="B812" s="753"/>
      <c r="C812" s="753"/>
      <c r="D812" s="753"/>
      <c r="E812" s="753"/>
      <c r="F812" s="75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43"/>
      <c r="B813" s="753"/>
      <c r="C813" s="753"/>
      <c r="D813" s="753"/>
      <c r="E813" s="753"/>
      <c r="F813" s="75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43"/>
      <c r="B814" s="753"/>
      <c r="C814" s="753"/>
      <c r="D814" s="753"/>
      <c r="E814" s="753"/>
      <c r="F814" s="75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43"/>
      <c r="B815" s="753"/>
      <c r="C815" s="753"/>
      <c r="D815" s="753"/>
      <c r="E815" s="753"/>
      <c r="F815" s="754"/>
      <c r="G815" s="445"/>
      <c r="H815" s="446"/>
      <c r="I815" s="446"/>
      <c r="J815" s="446"/>
      <c r="K815" s="447"/>
      <c r="L815" s="448"/>
      <c r="M815" s="449"/>
      <c r="N815" s="449"/>
      <c r="O815" s="449"/>
      <c r="P815" s="449"/>
      <c r="Q815" s="449"/>
      <c r="R815" s="449"/>
      <c r="S815" s="449"/>
      <c r="T815" s="449"/>
      <c r="U815" s="449"/>
      <c r="V815" s="449"/>
      <c r="W815" s="449"/>
      <c r="X815" s="450"/>
      <c r="Y815" s="476"/>
      <c r="Z815" s="477"/>
      <c r="AA815" s="477"/>
      <c r="AB815" s="544"/>
      <c r="AC815" s="445"/>
      <c r="AD815" s="446"/>
      <c r="AE815" s="446"/>
      <c r="AF815" s="446"/>
      <c r="AG815" s="447"/>
      <c r="AH815" s="448"/>
      <c r="AI815" s="449"/>
      <c r="AJ815" s="449"/>
      <c r="AK815" s="449"/>
      <c r="AL815" s="449"/>
      <c r="AM815" s="449"/>
      <c r="AN815" s="449"/>
      <c r="AO815" s="449"/>
      <c r="AP815" s="449"/>
      <c r="AQ815" s="449"/>
      <c r="AR815" s="449"/>
      <c r="AS815" s="449"/>
      <c r="AT815" s="450"/>
      <c r="AU815" s="476"/>
      <c r="AV815" s="477"/>
      <c r="AW815" s="477"/>
      <c r="AX815" s="478"/>
      <c r="AY815">
        <f t="shared" ref="AY815:AY825" si="116">$AY$813</f>
        <v>0</v>
      </c>
    </row>
    <row r="816" spans="1:51" ht="24.75" hidden="1" customHeight="1" x14ac:dyDescent="0.15">
      <c r="A816" s="543"/>
      <c r="B816" s="753"/>
      <c r="C816" s="753"/>
      <c r="D816" s="753"/>
      <c r="E816" s="753"/>
      <c r="F816" s="75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43"/>
      <c r="B817" s="753"/>
      <c r="C817" s="753"/>
      <c r="D817" s="753"/>
      <c r="E817" s="753"/>
      <c r="F817" s="75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43"/>
      <c r="B818" s="753"/>
      <c r="C818" s="753"/>
      <c r="D818" s="753"/>
      <c r="E818" s="753"/>
      <c r="F818" s="75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43"/>
      <c r="B819" s="753"/>
      <c r="C819" s="753"/>
      <c r="D819" s="753"/>
      <c r="E819" s="753"/>
      <c r="F819" s="75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43"/>
      <c r="B820" s="753"/>
      <c r="C820" s="753"/>
      <c r="D820" s="753"/>
      <c r="E820" s="753"/>
      <c r="F820" s="75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43"/>
      <c r="B821" s="753"/>
      <c r="C821" s="753"/>
      <c r="D821" s="753"/>
      <c r="E821" s="753"/>
      <c r="F821" s="75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43"/>
      <c r="B822" s="753"/>
      <c r="C822" s="753"/>
      <c r="D822" s="753"/>
      <c r="E822" s="753"/>
      <c r="F822" s="75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43"/>
      <c r="B823" s="753"/>
      <c r="C823" s="753"/>
      <c r="D823" s="753"/>
      <c r="E823" s="753"/>
      <c r="F823" s="75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43"/>
      <c r="B824" s="753"/>
      <c r="C824" s="753"/>
      <c r="D824" s="753"/>
      <c r="E824" s="753"/>
      <c r="F824" s="75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43"/>
      <c r="B825" s="753"/>
      <c r="C825" s="753"/>
      <c r="D825" s="753"/>
      <c r="E825" s="753"/>
      <c r="F825" s="75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43"/>
      <c r="B826" s="753"/>
      <c r="C826" s="753"/>
      <c r="D826" s="753"/>
      <c r="E826" s="753"/>
      <c r="F826" s="75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43"/>
      <c r="B827" s="753"/>
      <c r="C827" s="753"/>
      <c r="D827" s="753"/>
      <c r="E827" s="753"/>
      <c r="F827" s="75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43"/>
      <c r="B828" s="753"/>
      <c r="C828" s="753"/>
      <c r="D828" s="753"/>
      <c r="E828" s="753"/>
      <c r="F828" s="754"/>
      <c r="G828" s="445"/>
      <c r="H828" s="446"/>
      <c r="I828" s="446"/>
      <c r="J828" s="446"/>
      <c r="K828" s="447"/>
      <c r="L828" s="448"/>
      <c r="M828" s="449"/>
      <c r="N828" s="449"/>
      <c r="O828" s="449"/>
      <c r="P828" s="449"/>
      <c r="Q828" s="449"/>
      <c r="R828" s="449"/>
      <c r="S828" s="449"/>
      <c r="T828" s="449"/>
      <c r="U828" s="449"/>
      <c r="V828" s="449"/>
      <c r="W828" s="449"/>
      <c r="X828" s="450"/>
      <c r="Y828" s="476"/>
      <c r="Z828" s="477"/>
      <c r="AA828" s="477"/>
      <c r="AB828" s="544"/>
      <c r="AC828" s="445"/>
      <c r="AD828" s="446"/>
      <c r="AE828" s="446"/>
      <c r="AF828" s="446"/>
      <c r="AG828" s="447"/>
      <c r="AH828" s="448"/>
      <c r="AI828" s="449"/>
      <c r="AJ828" s="449"/>
      <c r="AK828" s="449"/>
      <c r="AL828" s="449"/>
      <c r="AM828" s="449"/>
      <c r="AN828" s="449"/>
      <c r="AO828" s="449"/>
      <c r="AP828" s="449"/>
      <c r="AQ828" s="449"/>
      <c r="AR828" s="449"/>
      <c r="AS828" s="449"/>
      <c r="AT828" s="450"/>
      <c r="AU828" s="476"/>
      <c r="AV828" s="477"/>
      <c r="AW828" s="477"/>
      <c r="AX828" s="478"/>
      <c r="AY828">
        <f t="shared" ref="AY828:AY838" si="117">$AY$826</f>
        <v>0</v>
      </c>
    </row>
    <row r="829" spans="1:51" ht="24.75" hidden="1" customHeight="1" x14ac:dyDescent="0.15">
      <c r="A829" s="543"/>
      <c r="B829" s="753"/>
      <c r="C829" s="753"/>
      <c r="D829" s="753"/>
      <c r="E829" s="753"/>
      <c r="F829" s="75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43"/>
      <c r="B830" s="753"/>
      <c r="C830" s="753"/>
      <c r="D830" s="753"/>
      <c r="E830" s="753"/>
      <c r="F830" s="75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43"/>
      <c r="B831" s="753"/>
      <c r="C831" s="753"/>
      <c r="D831" s="753"/>
      <c r="E831" s="753"/>
      <c r="F831" s="75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43"/>
      <c r="B832" s="753"/>
      <c r="C832" s="753"/>
      <c r="D832" s="753"/>
      <c r="E832" s="753"/>
      <c r="F832" s="75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43"/>
      <c r="B833" s="753"/>
      <c r="C833" s="753"/>
      <c r="D833" s="753"/>
      <c r="E833" s="753"/>
      <c r="F833" s="75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43"/>
      <c r="B834" s="753"/>
      <c r="C834" s="753"/>
      <c r="D834" s="753"/>
      <c r="E834" s="753"/>
      <c r="F834" s="75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43"/>
      <c r="B835" s="753"/>
      <c r="C835" s="753"/>
      <c r="D835" s="753"/>
      <c r="E835" s="753"/>
      <c r="F835" s="75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43"/>
      <c r="B836" s="753"/>
      <c r="C836" s="753"/>
      <c r="D836" s="753"/>
      <c r="E836" s="753"/>
      <c r="F836" s="75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43"/>
      <c r="B837" s="753"/>
      <c r="C837" s="753"/>
      <c r="D837" s="753"/>
      <c r="E837" s="753"/>
      <c r="F837" s="75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43"/>
      <c r="B838" s="753"/>
      <c r="C838" s="753"/>
      <c r="D838" s="753"/>
      <c r="E838" s="753"/>
      <c r="F838" s="75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747</v>
      </c>
      <c r="D845" s="415"/>
      <c r="E845" s="415"/>
      <c r="F845" s="415"/>
      <c r="G845" s="415"/>
      <c r="H845" s="415"/>
      <c r="I845" s="415"/>
      <c r="J845" s="416" t="s">
        <v>747</v>
      </c>
      <c r="K845" s="417"/>
      <c r="L845" s="417"/>
      <c r="M845" s="417"/>
      <c r="N845" s="417"/>
      <c r="O845" s="417"/>
      <c r="P845" s="421" t="s">
        <v>747</v>
      </c>
      <c r="Q845" s="317"/>
      <c r="R845" s="317"/>
      <c r="S845" s="317"/>
      <c r="T845" s="317"/>
      <c r="U845" s="317"/>
      <c r="V845" s="317"/>
      <c r="W845" s="317"/>
      <c r="X845" s="317"/>
      <c r="Y845" s="318" t="s">
        <v>747</v>
      </c>
      <c r="Z845" s="319"/>
      <c r="AA845" s="319"/>
      <c r="AB845" s="320"/>
      <c r="AC845" s="322"/>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6" t="s">
        <v>329</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9"/>
      <c r="E1109" s="277" t="s">
        <v>262</v>
      </c>
      <c r="F1109" s="879"/>
      <c r="G1109" s="879"/>
      <c r="H1109" s="879"/>
      <c r="I1109" s="879"/>
      <c r="J1109" s="277" t="s">
        <v>297</v>
      </c>
      <c r="K1109" s="277"/>
      <c r="L1109" s="277"/>
      <c r="M1109" s="277"/>
      <c r="N1109" s="277"/>
      <c r="O1109" s="277"/>
      <c r="P1109" s="345" t="s">
        <v>27</v>
      </c>
      <c r="Q1109" s="345"/>
      <c r="R1109" s="345"/>
      <c r="S1109" s="345"/>
      <c r="T1109" s="345"/>
      <c r="U1109" s="345"/>
      <c r="V1109" s="345"/>
      <c r="W1109" s="345"/>
      <c r="X1109" s="345"/>
      <c r="Y1109" s="277" t="s">
        <v>299</v>
      </c>
      <c r="Z1109" s="879"/>
      <c r="AA1109" s="879"/>
      <c r="AB1109" s="879"/>
      <c r="AC1109" s="277" t="s">
        <v>245</v>
      </c>
      <c r="AD1109" s="277"/>
      <c r="AE1109" s="277"/>
      <c r="AF1109" s="277"/>
      <c r="AG1109" s="277"/>
      <c r="AH1109" s="345" t="s">
        <v>258</v>
      </c>
      <c r="AI1109" s="346"/>
      <c r="AJ1109" s="346"/>
      <c r="AK1109" s="346"/>
      <c r="AL1109" s="346" t="s">
        <v>21</v>
      </c>
      <c r="AM1109" s="346"/>
      <c r="AN1109" s="346"/>
      <c r="AO1109" s="882"/>
      <c r="AP1109" s="423" t="s">
        <v>330</v>
      </c>
      <c r="AQ1109" s="423"/>
      <c r="AR1109" s="423"/>
      <c r="AS1109" s="423"/>
      <c r="AT1109" s="423"/>
      <c r="AU1109" s="423"/>
      <c r="AV1109" s="423"/>
      <c r="AW1109" s="423"/>
      <c r="AX1109" s="423"/>
    </row>
    <row r="1110" spans="1:51" ht="30" customHeight="1" x14ac:dyDescent="0.15">
      <c r="A1110" s="401">
        <v>1</v>
      </c>
      <c r="B1110" s="401">
        <v>1</v>
      </c>
      <c r="C1110" s="881"/>
      <c r="D1110" s="881"/>
      <c r="E1110" s="262" t="s">
        <v>747</v>
      </c>
      <c r="F1110" s="880"/>
      <c r="G1110" s="880"/>
      <c r="H1110" s="880"/>
      <c r="I1110" s="880"/>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81"/>
      <c r="D1111" s="881"/>
      <c r="E1111" s="880"/>
      <c r="F1111" s="880"/>
      <c r="G1111" s="880"/>
      <c r="H1111" s="880"/>
      <c r="I1111" s="88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1"/>
      <c r="D1112" s="881"/>
      <c r="E1112" s="880"/>
      <c r="F1112" s="880"/>
      <c r="G1112" s="880"/>
      <c r="H1112" s="880"/>
      <c r="I1112" s="88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1"/>
      <c r="D1113" s="881"/>
      <c r="E1113" s="880"/>
      <c r="F1113" s="880"/>
      <c r="G1113" s="880"/>
      <c r="H1113" s="880"/>
      <c r="I1113" s="88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1"/>
      <c r="D1114" s="881"/>
      <c r="E1114" s="880"/>
      <c r="F1114" s="880"/>
      <c r="G1114" s="880"/>
      <c r="H1114" s="880"/>
      <c r="I1114" s="88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1"/>
      <c r="D1115" s="881"/>
      <c r="E1115" s="880"/>
      <c r="F1115" s="880"/>
      <c r="G1115" s="880"/>
      <c r="H1115" s="880"/>
      <c r="I1115" s="88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1"/>
      <c r="D1116" s="881"/>
      <c r="E1116" s="880"/>
      <c r="F1116" s="880"/>
      <c r="G1116" s="880"/>
      <c r="H1116" s="880"/>
      <c r="I1116" s="88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1"/>
      <c r="D1117" s="881"/>
      <c r="E1117" s="880"/>
      <c r="F1117" s="880"/>
      <c r="G1117" s="880"/>
      <c r="H1117" s="880"/>
      <c r="I1117" s="88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1"/>
      <c r="D1118" s="881"/>
      <c r="E1118" s="880"/>
      <c r="F1118" s="880"/>
      <c r="G1118" s="880"/>
      <c r="H1118" s="880"/>
      <c r="I1118" s="88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1"/>
      <c r="D1119" s="881"/>
      <c r="E1119" s="880"/>
      <c r="F1119" s="880"/>
      <c r="G1119" s="880"/>
      <c r="H1119" s="880"/>
      <c r="I1119" s="88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1"/>
      <c r="D1120" s="881"/>
      <c r="E1120" s="880"/>
      <c r="F1120" s="880"/>
      <c r="G1120" s="880"/>
      <c r="H1120" s="880"/>
      <c r="I1120" s="88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1"/>
      <c r="D1121" s="881"/>
      <c r="E1121" s="880"/>
      <c r="F1121" s="880"/>
      <c r="G1121" s="880"/>
      <c r="H1121" s="880"/>
      <c r="I1121" s="88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1"/>
      <c r="D1122" s="881"/>
      <c r="E1122" s="880"/>
      <c r="F1122" s="880"/>
      <c r="G1122" s="880"/>
      <c r="H1122" s="880"/>
      <c r="I1122" s="88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1"/>
      <c r="D1123" s="881"/>
      <c r="E1123" s="880"/>
      <c r="F1123" s="880"/>
      <c r="G1123" s="880"/>
      <c r="H1123" s="880"/>
      <c r="I1123" s="88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1"/>
      <c r="D1124" s="881"/>
      <c r="E1124" s="880"/>
      <c r="F1124" s="880"/>
      <c r="G1124" s="880"/>
      <c r="H1124" s="880"/>
      <c r="I1124" s="88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1"/>
      <c r="D1125" s="881"/>
      <c r="E1125" s="880"/>
      <c r="F1125" s="880"/>
      <c r="G1125" s="880"/>
      <c r="H1125" s="880"/>
      <c r="I1125" s="88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1"/>
      <c r="D1126" s="881"/>
      <c r="E1126" s="880"/>
      <c r="F1126" s="880"/>
      <c r="G1126" s="880"/>
      <c r="H1126" s="880"/>
      <c r="I1126" s="88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1"/>
      <c r="D1127" s="881"/>
      <c r="E1127" s="262"/>
      <c r="F1127" s="880"/>
      <c r="G1127" s="880"/>
      <c r="H1127" s="880"/>
      <c r="I1127" s="88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1"/>
      <c r="D1128" s="881"/>
      <c r="E1128" s="880"/>
      <c r="F1128" s="880"/>
      <c r="G1128" s="880"/>
      <c r="H1128" s="880"/>
      <c r="I1128" s="88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1"/>
      <c r="D1129" s="881"/>
      <c r="E1129" s="880"/>
      <c r="F1129" s="880"/>
      <c r="G1129" s="880"/>
      <c r="H1129" s="880"/>
      <c r="I1129" s="88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1"/>
      <c r="D1130" s="881"/>
      <c r="E1130" s="880"/>
      <c r="F1130" s="880"/>
      <c r="G1130" s="880"/>
      <c r="H1130" s="880"/>
      <c r="I1130" s="88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1"/>
      <c r="D1131" s="881"/>
      <c r="E1131" s="880"/>
      <c r="F1131" s="880"/>
      <c r="G1131" s="880"/>
      <c r="H1131" s="880"/>
      <c r="I1131" s="88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1"/>
      <c r="D1132" s="881"/>
      <c r="E1132" s="880"/>
      <c r="F1132" s="880"/>
      <c r="G1132" s="880"/>
      <c r="H1132" s="880"/>
      <c r="I1132" s="88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1"/>
      <c r="D1133" s="881"/>
      <c r="E1133" s="880"/>
      <c r="F1133" s="880"/>
      <c r="G1133" s="880"/>
      <c r="H1133" s="880"/>
      <c r="I1133" s="88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1"/>
      <c r="D1134" s="881"/>
      <c r="E1134" s="880"/>
      <c r="F1134" s="880"/>
      <c r="G1134" s="880"/>
      <c r="H1134" s="880"/>
      <c r="I1134" s="88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1"/>
      <c r="D1135" s="881"/>
      <c r="E1135" s="880"/>
      <c r="F1135" s="880"/>
      <c r="G1135" s="880"/>
      <c r="H1135" s="880"/>
      <c r="I1135" s="88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1"/>
      <c r="D1136" s="881"/>
      <c r="E1136" s="880"/>
      <c r="F1136" s="880"/>
      <c r="G1136" s="880"/>
      <c r="H1136" s="880"/>
      <c r="I1136" s="88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1"/>
      <c r="D1137" s="881"/>
      <c r="E1137" s="880"/>
      <c r="F1137" s="880"/>
      <c r="G1137" s="880"/>
      <c r="H1137" s="880"/>
      <c r="I1137" s="88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1"/>
      <c r="D1138" s="881"/>
      <c r="E1138" s="880"/>
      <c r="F1138" s="880"/>
      <c r="G1138" s="880"/>
      <c r="H1138" s="880"/>
      <c r="I1138" s="88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1"/>
      <c r="D1139" s="881"/>
      <c r="E1139" s="880"/>
      <c r="F1139" s="880"/>
      <c r="G1139" s="880"/>
      <c r="H1139" s="880"/>
      <c r="I1139" s="88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B82:AX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8:AX88"/>
    <mergeCell ref="AE89:AH89"/>
    <mergeCell ref="AM88:AP8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99:AA99"/>
    <mergeCell ref="AH825:AT825"/>
    <mergeCell ref="AU828:AX82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M128:AP128"/>
    <mergeCell ref="AE125:AH125"/>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9" t="s">
        <v>349</v>
      </c>
      <c r="B2" s="500"/>
      <c r="C2" s="500"/>
      <c r="D2" s="500"/>
      <c r="E2" s="500"/>
      <c r="F2" s="501"/>
      <c r="G2" s="784" t="s">
        <v>146</v>
      </c>
      <c r="H2" s="769"/>
      <c r="I2" s="769"/>
      <c r="J2" s="769"/>
      <c r="K2" s="769"/>
      <c r="L2" s="769"/>
      <c r="M2" s="769"/>
      <c r="N2" s="769"/>
      <c r="O2" s="770"/>
      <c r="P2" s="768" t="s">
        <v>59</v>
      </c>
      <c r="Q2" s="769"/>
      <c r="R2" s="769"/>
      <c r="S2" s="769"/>
      <c r="T2" s="769"/>
      <c r="U2" s="769"/>
      <c r="V2" s="769"/>
      <c r="W2" s="769"/>
      <c r="X2" s="770"/>
      <c r="Y2" s="998"/>
      <c r="Z2" s="409"/>
      <c r="AA2" s="410"/>
      <c r="AB2" s="1002" t="s">
        <v>11</v>
      </c>
      <c r="AC2" s="1003"/>
      <c r="AD2" s="1004"/>
      <c r="AE2" s="990" t="s">
        <v>392</v>
      </c>
      <c r="AF2" s="990"/>
      <c r="AG2" s="990"/>
      <c r="AH2" s="990"/>
      <c r="AI2" s="990" t="s">
        <v>414</v>
      </c>
      <c r="AJ2" s="990"/>
      <c r="AK2" s="990"/>
      <c r="AL2" s="451"/>
      <c r="AM2" s="990" t="s">
        <v>511</v>
      </c>
      <c r="AN2" s="990"/>
      <c r="AO2" s="990"/>
      <c r="AP2" s="451"/>
      <c r="AQ2" s="215" t="s">
        <v>232</v>
      </c>
      <c r="AR2" s="199"/>
      <c r="AS2" s="199"/>
      <c r="AT2" s="200"/>
      <c r="AU2" s="369" t="s">
        <v>134</v>
      </c>
      <c r="AV2" s="369"/>
      <c r="AW2" s="369"/>
      <c r="AX2" s="370"/>
      <c r="AY2" s="34">
        <f>COUNTA($G$4)</f>
        <v>0</v>
      </c>
    </row>
    <row r="3" spans="1:51" ht="18.75" customHeight="1" x14ac:dyDescent="0.15">
      <c r="A3" s="499"/>
      <c r="B3" s="500"/>
      <c r="C3" s="500"/>
      <c r="D3" s="500"/>
      <c r="E3" s="500"/>
      <c r="F3" s="501"/>
      <c r="G3" s="554"/>
      <c r="H3" s="375"/>
      <c r="I3" s="375"/>
      <c r="J3" s="375"/>
      <c r="K3" s="375"/>
      <c r="L3" s="375"/>
      <c r="M3" s="375"/>
      <c r="N3" s="375"/>
      <c r="O3" s="555"/>
      <c r="P3" s="567"/>
      <c r="Q3" s="375"/>
      <c r="R3" s="375"/>
      <c r="S3" s="375"/>
      <c r="T3" s="375"/>
      <c r="U3" s="375"/>
      <c r="V3" s="375"/>
      <c r="W3" s="375"/>
      <c r="X3" s="555"/>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02"/>
      <c r="B4" s="500"/>
      <c r="C4" s="500"/>
      <c r="D4" s="500"/>
      <c r="E4" s="500"/>
      <c r="F4" s="501"/>
      <c r="G4" s="527"/>
      <c r="H4" s="1008"/>
      <c r="I4" s="1008"/>
      <c r="J4" s="1008"/>
      <c r="K4" s="1008"/>
      <c r="L4" s="1008"/>
      <c r="M4" s="1008"/>
      <c r="N4" s="1008"/>
      <c r="O4" s="1009"/>
      <c r="P4" s="191"/>
      <c r="Q4" s="1016"/>
      <c r="R4" s="1016"/>
      <c r="S4" s="1016"/>
      <c r="T4" s="1016"/>
      <c r="U4" s="1016"/>
      <c r="V4" s="1016"/>
      <c r="W4" s="1016"/>
      <c r="X4" s="1017"/>
      <c r="Y4" s="994" t="s">
        <v>12</v>
      </c>
      <c r="Z4" s="995"/>
      <c r="AA4" s="996"/>
      <c r="AB4" s="53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03"/>
      <c r="B5" s="504"/>
      <c r="C5" s="504"/>
      <c r="D5" s="504"/>
      <c r="E5" s="504"/>
      <c r="F5" s="505"/>
      <c r="G5" s="1010"/>
      <c r="H5" s="1011"/>
      <c r="I5" s="1011"/>
      <c r="J5" s="1011"/>
      <c r="K5" s="1011"/>
      <c r="L5" s="1011"/>
      <c r="M5" s="1011"/>
      <c r="N5" s="1011"/>
      <c r="O5" s="1012"/>
      <c r="P5" s="1018"/>
      <c r="Q5" s="1018"/>
      <c r="R5" s="1018"/>
      <c r="S5" s="1018"/>
      <c r="T5" s="1018"/>
      <c r="U5" s="1018"/>
      <c r="V5" s="1018"/>
      <c r="W5" s="1018"/>
      <c r="X5" s="1019"/>
      <c r="Y5" s="303" t="s">
        <v>54</v>
      </c>
      <c r="Z5" s="991"/>
      <c r="AA5" s="992"/>
      <c r="AB5" s="50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03"/>
      <c r="B6" s="504"/>
      <c r="C6" s="504"/>
      <c r="D6" s="504"/>
      <c r="E6" s="504"/>
      <c r="F6" s="505"/>
      <c r="G6" s="1013"/>
      <c r="H6" s="1014"/>
      <c r="I6" s="1014"/>
      <c r="J6" s="1014"/>
      <c r="K6" s="1014"/>
      <c r="L6" s="1014"/>
      <c r="M6" s="1014"/>
      <c r="N6" s="1014"/>
      <c r="O6" s="1015"/>
      <c r="P6" s="1020"/>
      <c r="Q6" s="1020"/>
      <c r="R6" s="1020"/>
      <c r="S6" s="1020"/>
      <c r="T6" s="1020"/>
      <c r="U6" s="1020"/>
      <c r="V6" s="1020"/>
      <c r="W6" s="1020"/>
      <c r="X6" s="1021"/>
      <c r="Y6" s="1022" t="s">
        <v>13</v>
      </c>
      <c r="Z6" s="991"/>
      <c r="AA6" s="992"/>
      <c r="AB6" s="454"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499" t="s">
        <v>349</v>
      </c>
      <c r="B9" s="500"/>
      <c r="C9" s="500"/>
      <c r="D9" s="500"/>
      <c r="E9" s="500"/>
      <c r="F9" s="501"/>
      <c r="G9" s="784" t="s">
        <v>146</v>
      </c>
      <c r="H9" s="769"/>
      <c r="I9" s="769"/>
      <c r="J9" s="769"/>
      <c r="K9" s="769"/>
      <c r="L9" s="769"/>
      <c r="M9" s="769"/>
      <c r="N9" s="769"/>
      <c r="O9" s="770"/>
      <c r="P9" s="768" t="s">
        <v>59</v>
      </c>
      <c r="Q9" s="769"/>
      <c r="R9" s="769"/>
      <c r="S9" s="769"/>
      <c r="T9" s="769"/>
      <c r="U9" s="769"/>
      <c r="V9" s="769"/>
      <c r="W9" s="769"/>
      <c r="X9" s="770"/>
      <c r="Y9" s="998"/>
      <c r="Z9" s="409"/>
      <c r="AA9" s="410"/>
      <c r="AB9" s="1002" t="s">
        <v>11</v>
      </c>
      <c r="AC9" s="1003"/>
      <c r="AD9" s="1004"/>
      <c r="AE9" s="990" t="s">
        <v>392</v>
      </c>
      <c r="AF9" s="990"/>
      <c r="AG9" s="990"/>
      <c r="AH9" s="990"/>
      <c r="AI9" s="990" t="s">
        <v>414</v>
      </c>
      <c r="AJ9" s="990"/>
      <c r="AK9" s="990"/>
      <c r="AL9" s="451"/>
      <c r="AM9" s="990" t="s">
        <v>511</v>
      </c>
      <c r="AN9" s="990"/>
      <c r="AO9" s="990"/>
      <c r="AP9" s="451"/>
      <c r="AQ9" s="215" t="s">
        <v>232</v>
      </c>
      <c r="AR9" s="199"/>
      <c r="AS9" s="199"/>
      <c r="AT9" s="200"/>
      <c r="AU9" s="369" t="s">
        <v>134</v>
      </c>
      <c r="AV9" s="369"/>
      <c r="AW9" s="369"/>
      <c r="AX9" s="370"/>
      <c r="AY9" s="34">
        <f>COUNTA($G$11)</f>
        <v>0</v>
      </c>
    </row>
    <row r="10" spans="1:51" ht="18.75" customHeight="1" x14ac:dyDescent="0.15">
      <c r="A10" s="499"/>
      <c r="B10" s="500"/>
      <c r="C10" s="500"/>
      <c r="D10" s="500"/>
      <c r="E10" s="500"/>
      <c r="F10" s="501"/>
      <c r="G10" s="554"/>
      <c r="H10" s="375"/>
      <c r="I10" s="375"/>
      <c r="J10" s="375"/>
      <c r="K10" s="375"/>
      <c r="L10" s="375"/>
      <c r="M10" s="375"/>
      <c r="N10" s="375"/>
      <c r="O10" s="555"/>
      <c r="P10" s="567"/>
      <c r="Q10" s="375"/>
      <c r="R10" s="375"/>
      <c r="S10" s="375"/>
      <c r="T10" s="375"/>
      <c r="U10" s="375"/>
      <c r="V10" s="375"/>
      <c r="W10" s="375"/>
      <c r="X10" s="555"/>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02"/>
      <c r="B11" s="500"/>
      <c r="C11" s="500"/>
      <c r="D11" s="500"/>
      <c r="E11" s="500"/>
      <c r="F11" s="501"/>
      <c r="G11" s="527"/>
      <c r="H11" s="1008"/>
      <c r="I11" s="1008"/>
      <c r="J11" s="1008"/>
      <c r="K11" s="1008"/>
      <c r="L11" s="1008"/>
      <c r="M11" s="1008"/>
      <c r="N11" s="1008"/>
      <c r="O11" s="1009"/>
      <c r="P11" s="191"/>
      <c r="Q11" s="1016"/>
      <c r="R11" s="1016"/>
      <c r="S11" s="1016"/>
      <c r="T11" s="1016"/>
      <c r="U11" s="1016"/>
      <c r="V11" s="1016"/>
      <c r="W11" s="1016"/>
      <c r="X11" s="1017"/>
      <c r="Y11" s="994" t="s">
        <v>12</v>
      </c>
      <c r="Z11" s="995"/>
      <c r="AA11" s="996"/>
      <c r="AB11" s="53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03"/>
      <c r="B12" s="504"/>
      <c r="C12" s="504"/>
      <c r="D12" s="504"/>
      <c r="E12" s="504"/>
      <c r="F12" s="50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0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34"/>
      <c r="B13" s="635"/>
      <c r="C13" s="635"/>
      <c r="D13" s="635"/>
      <c r="E13" s="635"/>
      <c r="F13" s="63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4"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499" t="s">
        <v>349</v>
      </c>
      <c r="B16" s="500"/>
      <c r="C16" s="500"/>
      <c r="D16" s="500"/>
      <c r="E16" s="500"/>
      <c r="F16" s="501"/>
      <c r="G16" s="784" t="s">
        <v>146</v>
      </c>
      <c r="H16" s="769"/>
      <c r="I16" s="769"/>
      <c r="J16" s="769"/>
      <c r="K16" s="769"/>
      <c r="L16" s="769"/>
      <c r="M16" s="769"/>
      <c r="N16" s="769"/>
      <c r="O16" s="770"/>
      <c r="P16" s="768" t="s">
        <v>59</v>
      </c>
      <c r="Q16" s="769"/>
      <c r="R16" s="769"/>
      <c r="S16" s="769"/>
      <c r="T16" s="769"/>
      <c r="U16" s="769"/>
      <c r="V16" s="769"/>
      <c r="W16" s="769"/>
      <c r="X16" s="770"/>
      <c r="Y16" s="998"/>
      <c r="Z16" s="409"/>
      <c r="AA16" s="410"/>
      <c r="AB16" s="1002" t="s">
        <v>11</v>
      </c>
      <c r="AC16" s="1003"/>
      <c r="AD16" s="1004"/>
      <c r="AE16" s="990" t="s">
        <v>392</v>
      </c>
      <c r="AF16" s="990"/>
      <c r="AG16" s="990"/>
      <c r="AH16" s="990"/>
      <c r="AI16" s="990" t="s">
        <v>414</v>
      </c>
      <c r="AJ16" s="990"/>
      <c r="AK16" s="990"/>
      <c r="AL16" s="451"/>
      <c r="AM16" s="990" t="s">
        <v>511</v>
      </c>
      <c r="AN16" s="990"/>
      <c r="AO16" s="990"/>
      <c r="AP16" s="451"/>
      <c r="AQ16" s="215" t="s">
        <v>232</v>
      </c>
      <c r="AR16" s="199"/>
      <c r="AS16" s="199"/>
      <c r="AT16" s="200"/>
      <c r="AU16" s="369" t="s">
        <v>134</v>
      </c>
      <c r="AV16" s="369"/>
      <c r="AW16" s="369"/>
      <c r="AX16" s="370"/>
      <c r="AY16" s="34">
        <f>COUNTA($G$18)</f>
        <v>0</v>
      </c>
    </row>
    <row r="17" spans="1:51" ht="18.75" customHeight="1" x14ac:dyDescent="0.15">
      <c r="A17" s="499"/>
      <c r="B17" s="500"/>
      <c r="C17" s="500"/>
      <c r="D17" s="500"/>
      <c r="E17" s="500"/>
      <c r="F17" s="501"/>
      <c r="G17" s="554"/>
      <c r="H17" s="375"/>
      <c r="I17" s="375"/>
      <c r="J17" s="375"/>
      <c r="K17" s="375"/>
      <c r="L17" s="375"/>
      <c r="M17" s="375"/>
      <c r="N17" s="375"/>
      <c r="O17" s="555"/>
      <c r="P17" s="567"/>
      <c r="Q17" s="375"/>
      <c r="R17" s="375"/>
      <c r="S17" s="375"/>
      <c r="T17" s="375"/>
      <c r="U17" s="375"/>
      <c r="V17" s="375"/>
      <c r="W17" s="375"/>
      <c r="X17" s="555"/>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02"/>
      <c r="B18" s="500"/>
      <c r="C18" s="500"/>
      <c r="D18" s="500"/>
      <c r="E18" s="500"/>
      <c r="F18" s="501"/>
      <c r="G18" s="527"/>
      <c r="H18" s="1008"/>
      <c r="I18" s="1008"/>
      <c r="J18" s="1008"/>
      <c r="K18" s="1008"/>
      <c r="L18" s="1008"/>
      <c r="M18" s="1008"/>
      <c r="N18" s="1008"/>
      <c r="O18" s="1009"/>
      <c r="P18" s="191"/>
      <c r="Q18" s="1016"/>
      <c r="R18" s="1016"/>
      <c r="S18" s="1016"/>
      <c r="T18" s="1016"/>
      <c r="U18" s="1016"/>
      <c r="V18" s="1016"/>
      <c r="W18" s="1016"/>
      <c r="X18" s="1017"/>
      <c r="Y18" s="994" t="s">
        <v>12</v>
      </c>
      <c r="Z18" s="995"/>
      <c r="AA18" s="996"/>
      <c r="AB18" s="53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03"/>
      <c r="B19" s="504"/>
      <c r="C19" s="504"/>
      <c r="D19" s="504"/>
      <c r="E19" s="504"/>
      <c r="F19" s="50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0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34"/>
      <c r="B20" s="635"/>
      <c r="C20" s="635"/>
      <c r="D20" s="635"/>
      <c r="E20" s="635"/>
      <c r="F20" s="63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4"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499" t="s">
        <v>349</v>
      </c>
      <c r="B23" s="500"/>
      <c r="C23" s="500"/>
      <c r="D23" s="500"/>
      <c r="E23" s="500"/>
      <c r="F23" s="501"/>
      <c r="G23" s="784" t="s">
        <v>146</v>
      </c>
      <c r="H23" s="769"/>
      <c r="I23" s="769"/>
      <c r="J23" s="769"/>
      <c r="K23" s="769"/>
      <c r="L23" s="769"/>
      <c r="M23" s="769"/>
      <c r="N23" s="769"/>
      <c r="O23" s="770"/>
      <c r="P23" s="768" t="s">
        <v>59</v>
      </c>
      <c r="Q23" s="769"/>
      <c r="R23" s="769"/>
      <c r="S23" s="769"/>
      <c r="T23" s="769"/>
      <c r="U23" s="769"/>
      <c r="V23" s="769"/>
      <c r="W23" s="769"/>
      <c r="X23" s="770"/>
      <c r="Y23" s="998"/>
      <c r="Z23" s="409"/>
      <c r="AA23" s="410"/>
      <c r="AB23" s="1002" t="s">
        <v>11</v>
      </c>
      <c r="AC23" s="1003"/>
      <c r="AD23" s="1004"/>
      <c r="AE23" s="990" t="s">
        <v>392</v>
      </c>
      <c r="AF23" s="990"/>
      <c r="AG23" s="990"/>
      <c r="AH23" s="990"/>
      <c r="AI23" s="990" t="s">
        <v>414</v>
      </c>
      <c r="AJ23" s="990"/>
      <c r="AK23" s="990"/>
      <c r="AL23" s="451"/>
      <c r="AM23" s="990" t="s">
        <v>511</v>
      </c>
      <c r="AN23" s="990"/>
      <c r="AO23" s="990"/>
      <c r="AP23" s="451"/>
      <c r="AQ23" s="215" t="s">
        <v>232</v>
      </c>
      <c r="AR23" s="199"/>
      <c r="AS23" s="199"/>
      <c r="AT23" s="200"/>
      <c r="AU23" s="369" t="s">
        <v>134</v>
      </c>
      <c r="AV23" s="369"/>
      <c r="AW23" s="369"/>
      <c r="AX23" s="370"/>
      <c r="AY23" s="34">
        <f>COUNTA($G$25)</f>
        <v>0</v>
      </c>
    </row>
    <row r="24" spans="1:51" ht="18.75" customHeight="1" x14ac:dyDescent="0.15">
      <c r="A24" s="499"/>
      <c r="B24" s="500"/>
      <c r="C24" s="500"/>
      <c r="D24" s="500"/>
      <c r="E24" s="500"/>
      <c r="F24" s="501"/>
      <c r="G24" s="554"/>
      <c r="H24" s="375"/>
      <c r="I24" s="375"/>
      <c r="J24" s="375"/>
      <c r="K24" s="375"/>
      <c r="L24" s="375"/>
      <c r="M24" s="375"/>
      <c r="N24" s="375"/>
      <c r="O24" s="555"/>
      <c r="P24" s="567"/>
      <c r="Q24" s="375"/>
      <c r="R24" s="375"/>
      <c r="S24" s="375"/>
      <c r="T24" s="375"/>
      <c r="U24" s="375"/>
      <c r="V24" s="375"/>
      <c r="W24" s="375"/>
      <c r="X24" s="555"/>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02"/>
      <c r="B25" s="500"/>
      <c r="C25" s="500"/>
      <c r="D25" s="500"/>
      <c r="E25" s="500"/>
      <c r="F25" s="501"/>
      <c r="G25" s="527"/>
      <c r="H25" s="1008"/>
      <c r="I25" s="1008"/>
      <c r="J25" s="1008"/>
      <c r="K25" s="1008"/>
      <c r="L25" s="1008"/>
      <c r="M25" s="1008"/>
      <c r="N25" s="1008"/>
      <c r="O25" s="1009"/>
      <c r="P25" s="191"/>
      <c r="Q25" s="1016"/>
      <c r="R25" s="1016"/>
      <c r="S25" s="1016"/>
      <c r="T25" s="1016"/>
      <c r="U25" s="1016"/>
      <c r="V25" s="1016"/>
      <c r="W25" s="1016"/>
      <c r="X25" s="1017"/>
      <c r="Y25" s="994" t="s">
        <v>12</v>
      </c>
      <c r="Z25" s="995"/>
      <c r="AA25" s="996"/>
      <c r="AB25" s="53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03"/>
      <c r="B26" s="504"/>
      <c r="C26" s="504"/>
      <c r="D26" s="504"/>
      <c r="E26" s="504"/>
      <c r="F26" s="50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0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34"/>
      <c r="B27" s="635"/>
      <c r="C27" s="635"/>
      <c r="D27" s="635"/>
      <c r="E27" s="635"/>
      <c r="F27" s="63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4"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499" t="s">
        <v>349</v>
      </c>
      <c r="B30" s="500"/>
      <c r="C30" s="500"/>
      <c r="D30" s="500"/>
      <c r="E30" s="500"/>
      <c r="F30" s="501"/>
      <c r="G30" s="784" t="s">
        <v>146</v>
      </c>
      <c r="H30" s="769"/>
      <c r="I30" s="769"/>
      <c r="J30" s="769"/>
      <c r="K30" s="769"/>
      <c r="L30" s="769"/>
      <c r="M30" s="769"/>
      <c r="N30" s="769"/>
      <c r="O30" s="770"/>
      <c r="P30" s="768" t="s">
        <v>59</v>
      </c>
      <c r="Q30" s="769"/>
      <c r="R30" s="769"/>
      <c r="S30" s="769"/>
      <c r="T30" s="769"/>
      <c r="U30" s="769"/>
      <c r="V30" s="769"/>
      <c r="W30" s="769"/>
      <c r="X30" s="770"/>
      <c r="Y30" s="998"/>
      <c r="Z30" s="409"/>
      <c r="AA30" s="410"/>
      <c r="AB30" s="1002" t="s">
        <v>11</v>
      </c>
      <c r="AC30" s="1003"/>
      <c r="AD30" s="1004"/>
      <c r="AE30" s="990" t="s">
        <v>392</v>
      </c>
      <c r="AF30" s="990"/>
      <c r="AG30" s="990"/>
      <c r="AH30" s="990"/>
      <c r="AI30" s="990" t="s">
        <v>414</v>
      </c>
      <c r="AJ30" s="990"/>
      <c r="AK30" s="990"/>
      <c r="AL30" s="451"/>
      <c r="AM30" s="990" t="s">
        <v>511</v>
      </c>
      <c r="AN30" s="990"/>
      <c r="AO30" s="990"/>
      <c r="AP30" s="451"/>
      <c r="AQ30" s="215" t="s">
        <v>232</v>
      </c>
      <c r="AR30" s="199"/>
      <c r="AS30" s="199"/>
      <c r="AT30" s="200"/>
      <c r="AU30" s="369" t="s">
        <v>134</v>
      </c>
      <c r="AV30" s="369"/>
      <c r="AW30" s="369"/>
      <c r="AX30" s="370"/>
      <c r="AY30" s="34">
        <f>COUNTA($G$32)</f>
        <v>0</v>
      </c>
    </row>
    <row r="31" spans="1:51" ht="18.75" customHeight="1" x14ac:dyDescent="0.15">
      <c r="A31" s="499"/>
      <c r="B31" s="500"/>
      <c r="C31" s="500"/>
      <c r="D31" s="500"/>
      <c r="E31" s="500"/>
      <c r="F31" s="501"/>
      <c r="G31" s="554"/>
      <c r="H31" s="375"/>
      <c r="I31" s="375"/>
      <c r="J31" s="375"/>
      <c r="K31" s="375"/>
      <c r="L31" s="375"/>
      <c r="M31" s="375"/>
      <c r="N31" s="375"/>
      <c r="O31" s="555"/>
      <c r="P31" s="567"/>
      <c r="Q31" s="375"/>
      <c r="R31" s="375"/>
      <c r="S31" s="375"/>
      <c r="T31" s="375"/>
      <c r="U31" s="375"/>
      <c r="V31" s="375"/>
      <c r="W31" s="375"/>
      <c r="X31" s="555"/>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02"/>
      <c r="B32" s="500"/>
      <c r="C32" s="500"/>
      <c r="D32" s="500"/>
      <c r="E32" s="500"/>
      <c r="F32" s="501"/>
      <c r="G32" s="527"/>
      <c r="H32" s="1008"/>
      <c r="I32" s="1008"/>
      <c r="J32" s="1008"/>
      <c r="K32" s="1008"/>
      <c r="L32" s="1008"/>
      <c r="M32" s="1008"/>
      <c r="N32" s="1008"/>
      <c r="O32" s="1009"/>
      <c r="P32" s="191"/>
      <c r="Q32" s="1016"/>
      <c r="R32" s="1016"/>
      <c r="S32" s="1016"/>
      <c r="T32" s="1016"/>
      <c r="U32" s="1016"/>
      <c r="V32" s="1016"/>
      <c r="W32" s="1016"/>
      <c r="X32" s="1017"/>
      <c r="Y32" s="994" t="s">
        <v>12</v>
      </c>
      <c r="Z32" s="995"/>
      <c r="AA32" s="996"/>
      <c r="AB32" s="53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03"/>
      <c r="B33" s="504"/>
      <c r="C33" s="504"/>
      <c r="D33" s="504"/>
      <c r="E33" s="504"/>
      <c r="F33" s="50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0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34"/>
      <c r="B34" s="635"/>
      <c r="C34" s="635"/>
      <c r="D34" s="635"/>
      <c r="E34" s="635"/>
      <c r="F34" s="63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4"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499" t="s">
        <v>349</v>
      </c>
      <c r="B37" s="500"/>
      <c r="C37" s="500"/>
      <c r="D37" s="500"/>
      <c r="E37" s="500"/>
      <c r="F37" s="501"/>
      <c r="G37" s="784" t="s">
        <v>146</v>
      </c>
      <c r="H37" s="769"/>
      <c r="I37" s="769"/>
      <c r="J37" s="769"/>
      <c r="K37" s="769"/>
      <c r="L37" s="769"/>
      <c r="M37" s="769"/>
      <c r="N37" s="769"/>
      <c r="O37" s="770"/>
      <c r="P37" s="768" t="s">
        <v>59</v>
      </c>
      <c r="Q37" s="769"/>
      <c r="R37" s="769"/>
      <c r="S37" s="769"/>
      <c r="T37" s="769"/>
      <c r="U37" s="769"/>
      <c r="V37" s="769"/>
      <c r="W37" s="769"/>
      <c r="X37" s="770"/>
      <c r="Y37" s="998"/>
      <c r="Z37" s="409"/>
      <c r="AA37" s="410"/>
      <c r="AB37" s="1002" t="s">
        <v>11</v>
      </c>
      <c r="AC37" s="1003"/>
      <c r="AD37" s="1004"/>
      <c r="AE37" s="990" t="s">
        <v>392</v>
      </c>
      <c r="AF37" s="990"/>
      <c r="AG37" s="990"/>
      <c r="AH37" s="990"/>
      <c r="AI37" s="990" t="s">
        <v>414</v>
      </c>
      <c r="AJ37" s="990"/>
      <c r="AK37" s="990"/>
      <c r="AL37" s="451"/>
      <c r="AM37" s="990" t="s">
        <v>511</v>
      </c>
      <c r="AN37" s="990"/>
      <c r="AO37" s="990"/>
      <c r="AP37" s="451"/>
      <c r="AQ37" s="215" t="s">
        <v>232</v>
      </c>
      <c r="AR37" s="199"/>
      <c r="AS37" s="199"/>
      <c r="AT37" s="200"/>
      <c r="AU37" s="369" t="s">
        <v>134</v>
      </c>
      <c r="AV37" s="369"/>
      <c r="AW37" s="369"/>
      <c r="AX37" s="370"/>
      <c r="AY37" s="34">
        <f>COUNTA($G$39)</f>
        <v>0</v>
      </c>
    </row>
    <row r="38" spans="1:51" ht="18.75" customHeight="1" x14ac:dyDescent="0.15">
      <c r="A38" s="499"/>
      <c r="B38" s="500"/>
      <c r="C38" s="500"/>
      <c r="D38" s="500"/>
      <c r="E38" s="500"/>
      <c r="F38" s="501"/>
      <c r="G38" s="554"/>
      <c r="H38" s="375"/>
      <c r="I38" s="375"/>
      <c r="J38" s="375"/>
      <c r="K38" s="375"/>
      <c r="L38" s="375"/>
      <c r="M38" s="375"/>
      <c r="N38" s="375"/>
      <c r="O38" s="555"/>
      <c r="P38" s="567"/>
      <c r="Q38" s="375"/>
      <c r="R38" s="375"/>
      <c r="S38" s="375"/>
      <c r="T38" s="375"/>
      <c r="U38" s="375"/>
      <c r="V38" s="375"/>
      <c r="W38" s="375"/>
      <c r="X38" s="555"/>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02"/>
      <c r="B39" s="500"/>
      <c r="C39" s="500"/>
      <c r="D39" s="500"/>
      <c r="E39" s="500"/>
      <c r="F39" s="501"/>
      <c r="G39" s="527"/>
      <c r="H39" s="1008"/>
      <c r="I39" s="1008"/>
      <c r="J39" s="1008"/>
      <c r="K39" s="1008"/>
      <c r="L39" s="1008"/>
      <c r="M39" s="1008"/>
      <c r="N39" s="1008"/>
      <c r="O39" s="1009"/>
      <c r="P39" s="191"/>
      <c r="Q39" s="1016"/>
      <c r="R39" s="1016"/>
      <c r="S39" s="1016"/>
      <c r="T39" s="1016"/>
      <c r="U39" s="1016"/>
      <c r="V39" s="1016"/>
      <c r="W39" s="1016"/>
      <c r="X39" s="1017"/>
      <c r="Y39" s="994" t="s">
        <v>12</v>
      </c>
      <c r="Z39" s="995"/>
      <c r="AA39" s="996"/>
      <c r="AB39" s="53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03"/>
      <c r="B40" s="504"/>
      <c r="C40" s="504"/>
      <c r="D40" s="504"/>
      <c r="E40" s="504"/>
      <c r="F40" s="50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0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34"/>
      <c r="B41" s="635"/>
      <c r="C41" s="635"/>
      <c r="D41" s="635"/>
      <c r="E41" s="635"/>
      <c r="F41" s="63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4"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499" t="s">
        <v>349</v>
      </c>
      <c r="B44" s="500"/>
      <c r="C44" s="500"/>
      <c r="D44" s="500"/>
      <c r="E44" s="500"/>
      <c r="F44" s="501"/>
      <c r="G44" s="784" t="s">
        <v>146</v>
      </c>
      <c r="H44" s="769"/>
      <c r="I44" s="769"/>
      <c r="J44" s="769"/>
      <c r="K44" s="769"/>
      <c r="L44" s="769"/>
      <c r="M44" s="769"/>
      <c r="N44" s="769"/>
      <c r="O44" s="770"/>
      <c r="P44" s="768" t="s">
        <v>59</v>
      </c>
      <c r="Q44" s="769"/>
      <c r="R44" s="769"/>
      <c r="S44" s="769"/>
      <c r="T44" s="769"/>
      <c r="U44" s="769"/>
      <c r="V44" s="769"/>
      <c r="W44" s="769"/>
      <c r="X44" s="770"/>
      <c r="Y44" s="998"/>
      <c r="Z44" s="409"/>
      <c r="AA44" s="410"/>
      <c r="AB44" s="1002" t="s">
        <v>11</v>
      </c>
      <c r="AC44" s="1003"/>
      <c r="AD44" s="1004"/>
      <c r="AE44" s="990" t="s">
        <v>392</v>
      </c>
      <c r="AF44" s="990"/>
      <c r="AG44" s="990"/>
      <c r="AH44" s="990"/>
      <c r="AI44" s="990" t="s">
        <v>414</v>
      </c>
      <c r="AJ44" s="990"/>
      <c r="AK44" s="990"/>
      <c r="AL44" s="451"/>
      <c r="AM44" s="990" t="s">
        <v>511</v>
      </c>
      <c r="AN44" s="990"/>
      <c r="AO44" s="990"/>
      <c r="AP44" s="451"/>
      <c r="AQ44" s="215" t="s">
        <v>232</v>
      </c>
      <c r="AR44" s="199"/>
      <c r="AS44" s="199"/>
      <c r="AT44" s="200"/>
      <c r="AU44" s="369" t="s">
        <v>134</v>
      </c>
      <c r="AV44" s="369"/>
      <c r="AW44" s="369"/>
      <c r="AX44" s="370"/>
      <c r="AY44" s="34">
        <f>COUNTA($G$46)</f>
        <v>0</v>
      </c>
    </row>
    <row r="45" spans="1:51" ht="18.75" customHeight="1" x14ac:dyDescent="0.15">
      <c r="A45" s="499"/>
      <c r="B45" s="500"/>
      <c r="C45" s="500"/>
      <c r="D45" s="500"/>
      <c r="E45" s="500"/>
      <c r="F45" s="501"/>
      <c r="G45" s="554"/>
      <c r="H45" s="375"/>
      <c r="I45" s="375"/>
      <c r="J45" s="375"/>
      <c r="K45" s="375"/>
      <c r="L45" s="375"/>
      <c r="M45" s="375"/>
      <c r="N45" s="375"/>
      <c r="O45" s="555"/>
      <c r="P45" s="567"/>
      <c r="Q45" s="375"/>
      <c r="R45" s="375"/>
      <c r="S45" s="375"/>
      <c r="T45" s="375"/>
      <c r="U45" s="375"/>
      <c r="V45" s="375"/>
      <c r="W45" s="375"/>
      <c r="X45" s="555"/>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02"/>
      <c r="B46" s="500"/>
      <c r="C46" s="500"/>
      <c r="D46" s="500"/>
      <c r="E46" s="500"/>
      <c r="F46" s="501"/>
      <c r="G46" s="527"/>
      <c r="H46" s="1008"/>
      <c r="I46" s="1008"/>
      <c r="J46" s="1008"/>
      <c r="K46" s="1008"/>
      <c r="L46" s="1008"/>
      <c r="M46" s="1008"/>
      <c r="N46" s="1008"/>
      <c r="O46" s="1009"/>
      <c r="P46" s="191"/>
      <c r="Q46" s="1016"/>
      <c r="R46" s="1016"/>
      <c r="S46" s="1016"/>
      <c r="T46" s="1016"/>
      <c r="U46" s="1016"/>
      <c r="V46" s="1016"/>
      <c r="W46" s="1016"/>
      <c r="X46" s="1017"/>
      <c r="Y46" s="994" t="s">
        <v>12</v>
      </c>
      <c r="Z46" s="995"/>
      <c r="AA46" s="996"/>
      <c r="AB46" s="53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03"/>
      <c r="B47" s="504"/>
      <c r="C47" s="504"/>
      <c r="D47" s="504"/>
      <c r="E47" s="504"/>
      <c r="F47" s="50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0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34"/>
      <c r="B48" s="635"/>
      <c r="C48" s="635"/>
      <c r="D48" s="635"/>
      <c r="E48" s="635"/>
      <c r="F48" s="63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4"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499" t="s">
        <v>349</v>
      </c>
      <c r="B51" s="500"/>
      <c r="C51" s="500"/>
      <c r="D51" s="500"/>
      <c r="E51" s="500"/>
      <c r="F51" s="501"/>
      <c r="G51" s="784" t="s">
        <v>146</v>
      </c>
      <c r="H51" s="769"/>
      <c r="I51" s="769"/>
      <c r="J51" s="769"/>
      <c r="K51" s="769"/>
      <c r="L51" s="769"/>
      <c r="M51" s="769"/>
      <c r="N51" s="769"/>
      <c r="O51" s="770"/>
      <c r="P51" s="768" t="s">
        <v>59</v>
      </c>
      <c r="Q51" s="769"/>
      <c r="R51" s="769"/>
      <c r="S51" s="769"/>
      <c r="T51" s="769"/>
      <c r="U51" s="769"/>
      <c r="V51" s="769"/>
      <c r="W51" s="769"/>
      <c r="X51" s="770"/>
      <c r="Y51" s="998"/>
      <c r="Z51" s="409"/>
      <c r="AA51" s="410"/>
      <c r="AB51" s="451" t="s">
        <v>11</v>
      </c>
      <c r="AC51" s="1003"/>
      <c r="AD51" s="1004"/>
      <c r="AE51" s="990" t="s">
        <v>392</v>
      </c>
      <c r="AF51" s="990"/>
      <c r="AG51" s="990"/>
      <c r="AH51" s="990"/>
      <c r="AI51" s="990" t="s">
        <v>414</v>
      </c>
      <c r="AJ51" s="990"/>
      <c r="AK51" s="990"/>
      <c r="AL51" s="451"/>
      <c r="AM51" s="990" t="s">
        <v>511</v>
      </c>
      <c r="AN51" s="990"/>
      <c r="AO51" s="990"/>
      <c r="AP51" s="451"/>
      <c r="AQ51" s="215" t="s">
        <v>232</v>
      </c>
      <c r="AR51" s="199"/>
      <c r="AS51" s="199"/>
      <c r="AT51" s="200"/>
      <c r="AU51" s="369" t="s">
        <v>134</v>
      </c>
      <c r="AV51" s="369"/>
      <c r="AW51" s="369"/>
      <c r="AX51" s="370"/>
      <c r="AY51" s="34">
        <f>COUNTA($G$53)</f>
        <v>0</v>
      </c>
    </row>
    <row r="52" spans="1:51" ht="18.75" customHeight="1" x14ac:dyDescent="0.15">
      <c r="A52" s="499"/>
      <c r="B52" s="500"/>
      <c r="C52" s="500"/>
      <c r="D52" s="500"/>
      <c r="E52" s="500"/>
      <c r="F52" s="501"/>
      <c r="G52" s="554"/>
      <c r="H52" s="375"/>
      <c r="I52" s="375"/>
      <c r="J52" s="375"/>
      <c r="K52" s="375"/>
      <c r="L52" s="375"/>
      <c r="M52" s="375"/>
      <c r="N52" s="375"/>
      <c r="O52" s="555"/>
      <c r="P52" s="567"/>
      <c r="Q52" s="375"/>
      <c r="R52" s="375"/>
      <c r="S52" s="375"/>
      <c r="T52" s="375"/>
      <c r="U52" s="375"/>
      <c r="V52" s="375"/>
      <c r="W52" s="375"/>
      <c r="X52" s="555"/>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02"/>
      <c r="B53" s="500"/>
      <c r="C53" s="500"/>
      <c r="D53" s="500"/>
      <c r="E53" s="500"/>
      <c r="F53" s="501"/>
      <c r="G53" s="527"/>
      <c r="H53" s="1008"/>
      <c r="I53" s="1008"/>
      <c r="J53" s="1008"/>
      <c r="K53" s="1008"/>
      <c r="L53" s="1008"/>
      <c r="M53" s="1008"/>
      <c r="N53" s="1008"/>
      <c r="O53" s="1009"/>
      <c r="P53" s="191"/>
      <c r="Q53" s="1016"/>
      <c r="R53" s="1016"/>
      <c r="S53" s="1016"/>
      <c r="T53" s="1016"/>
      <c r="U53" s="1016"/>
      <c r="V53" s="1016"/>
      <c r="W53" s="1016"/>
      <c r="X53" s="1017"/>
      <c r="Y53" s="994" t="s">
        <v>12</v>
      </c>
      <c r="Z53" s="995"/>
      <c r="AA53" s="996"/>
      <c r="AB53" s="53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03"/>
      <c r="B54" s="504"/>
      <c r="C54" s="504"/>
      <c r="D54" s="504"/>
      <c r="E54" s="504"/>
      <c r="F54" s="50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0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34"/>
      <c r="B55" s="635"/>
      <c r="C55" s="635"/>
      <c r="D55" s="635"/>
      <c r="E55" s="635"/>
      <c r="F55" s="63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4"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499" t="s">
        <v>349</v>
      </c>
      <c r="B58" s="500"/>
      <c r="C58" s="500"/>
      <c r="D58" s="500"/>
      <c r="E58" s="500"/>
      <c r="F58" s="501"/>
      <c r="G58" s="784" t="s">
        <v>146</v>
      </c>
      <c r="H58" s="769"/>
      <c r="I58" s="769"/>
      <c r="J58" s="769"/>
      <c r="K58" s="769"/>
      <c r="L58" s="769"/>
      <c r="M58" s="769"/>
      <c r="N58" s="769"/>
      <c r="O58" s="770"/>
      <c r="P58" s="768" t="s">
        <v>59</v>
      </c>
      <c r="Q58" s="769"/>
      <c r="R58" s="769"/>
      <c r="S58" s="769"/>
      <c r="T58" s="769"/>
      <c r="U58" s="769"/>
      <c r="V58" s="769"/>
      <c r="W58" s="769"/>
      <c r="X58" s="770"/>
      <c r="Y58" s="998"/>
      <c r="Z58" s="409"/>
      <c r="AA58" s="410"/>
      <c r="AB58" s="1002" t="s">
        <v>11</v>
      </c>
      <c r="AC58" s="1003"/>
      <c r="AD58" s="1004"/>
      <c r="AE58" s="990" t="s">
        <v>392</v>
      </c>
      <c r="AF58" s="990"/>
      <c r="AG58" s="990"/>
      <c r="AH58" s="990"/>
      <c r="AI58" s="990" t="s">
        <v>414</v>
      </c>
      <c r="AJ58" s="990"/>
      <c r="AK58" s="990"/>
      <c r="AL58" s="451"/>
      <c r="AM58" s="990" t="s">
        <v>511</v>
      </c>
      <c r="AN58" s="990"/>
      <c r="AO58" s="990"/>
      <c r="AP58" s="451"/>
      <c r="AQ58" s="215" t="s">
        <v>232</v>
      </c>
      <c r="AR58" s="199"/>
      <c r="AS58" s="199"/>
      <c r="AT58" s="200"/>
      <c r="AU58" s="369" t="s">
        <v>134</v>
      </c>
      <c r="AV58" s="369"/>
      <c r="AW58" s="369"/>
      <c r="AX58" s="370"/>
      <c r="AY58" s="34">
        <f>COUNTA($G$60)</f>
        <v>0</v>
      </c>
    </row>
    <row r="59" spans="1:51" ht="18.75" customHeight="1" x14ac:dyDescent="0.15">
      <c r="A59" s="499"/>
      <c r="B59" s="500"/>
      <c r="C59" s="500"/>
      <c r="D59" s="500"/>
      <c r="E59" s="500"/>
      <c r="F59" s="501"/>
      <c r="G59" s="554"/>
      <c r="H59" s="375"/>
      <c r="I59" s="375"/>
      <c r="J59" s="375"/>
      <c r="K59" s="375"/>
      <c r="L59" s="375"/>
      <c r="M59" s="375"/>
      <c r="N59" s="375"/>
      <c r="O59" s="555"/>
      <c r="P59" s="567"/>
      <c r="Q59" s="375"/>
      <c r="R59" s="375"/>
      <c r="S59" s="375"/>
      <c r="T59" s="375"/>
      <c r="U59" s="375"/>
      <c r="V59" s="375"/>
      <c r="W59" s="375"/>
      <c r="X59" s="555"/>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02"/>
      <c r="B60" s="500"/>
      <c r="C60" s="500"/>
      <c r="D60" s="500"/>
      <c r="E60" s="500"/>
      <c r="F60" s="501"/>
      <c r="G60" s="527"/>
      <c r="H60" s="1008"/>
      <c r="I60" s="1008"/>
      <c r="J60" s="1008"/>
      <c r="K60" s="1008"/>
      <c r="L60" s="1008"/>
      <c r="M60" s="1008"/>
      <c r="N60" s="1008"/>
      <c r="O60" s="1009"/>
      <c r="P60" s="191"/>
      <c r="Q60" s="1016"/>
      <c r="R60" s="1016"/>
      <c r="S60" s="1016"/>
      <c r="T60" s="1016"/>
      <c r="U60" s="1016"/>
      <c r="V60" s="1016"/>
      <c r="W60" s="1016"/>
      <c r="X60" s="1017"/>
      <c r="Y60" s="994" t="s">
        <v>12</v>
      </c>
      <c r="Z60" s="995"/>
      <c r="AA60" s="996"/>
      <c r="AB60" s="53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03"/>
      <c r="B61" s="504"/>
      <c r="C61" s="504"/>
      <c r="D61" s="504"/>
      <c r="E61" s="504"/>
      <c r="F61" s="50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0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34"/>
      <c r="B62" s="635"/>
      <c r="C62" s="635"/>
      <c r="D62" s="635"/>
      <c r="E62" s="635"/>
      <c r="F62" s="63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4"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499" t="s">
        <v>349</v>
      </c>
      <c r="B65" s="500"/>
      <c r="C65" s="500"/>
      <c r="D65" s="500"/>
      <c r="E65" s="500"/>
      <c r="F65" s="501"/>
      <c r="G65" s="784" t="s">
        <v>146</v>
      </c>
      <c r="H65" s="769"/>
      <c r="I65" s="769"/>
      <c r="J65" s="769"/>
      <c r="K65" s="769"/>
      <c r="L65" s="769"/>
      <c r="M65" s="769"/>
      <c r="N65" s="769"/>
      <c r="O65" s="770"/>
      <c r="P65" s="768" t="s">
        <v>59</v>
      </c>
      <c r="Q65" s="769"/>
      <c r="R65" s="769"/>
      <c r="S65" s="769"/>
      <c r="T65" s="769"/>
      <c r="U65" s="769"/>
      <c r="V65" s="769"/>
      <c r="W65" s="769"/>
      <c r="X65" s="770"/>
      <c r="Y65" s="998"/>
      <c r="Z65" s="409"/>
      <c r="AA65" s="410"/>
      <c r="AB65" s="1002" t="s">
        <v>11</v>
      </c>
      <c r="AC65" s="1003"/>
      <c r="AD65" s="1004"/>
      <c r="AE65" s="990" t="s">
        <v>392</v>
      </c>
      <c r="AF65" s="990"/>
      <c r="AG65" s="990"/>
      <c r="AH65" s="990"/>
      <c r="AI65" s="990" t="s">
        <v>414</v>
      </c>
      <c r="AJ65" s="990"/>
      <c r="AK65" s="990"/>
      <c r="AL65" s="451"/>
      <c r="AM65" s="990" t="s">
        <v>511</v>
      </c>
      <c r="AN65" s="990"/>
      <c r="AO65" s="990"/>
      <c r="AP65" s="451"/>
      <c r="AQ65" s="215" t="s">
        <v>232</v>
      </c>
      <c r="AR65" s="199"/>
      <c r="AS65" s="199"/>
      <c r="AT65" s="200"/>
      <c r="AU65" s="369" t="s">
        <v>134</v>
      </c>
      <c r="AV65" s="369"/>
      <c r="AW65" s="369"/>
      <c r="AX65" s="370"/>
      <c r="AY65" s="34">
        <f>COUNTA($G$67)</f>
        <v>0</v>
      </c>
    </row>
    <row r="66" spans="1:51" ht="18.75" customHeight="1" x14ac:dyDescent="0.15">
      <c r="A66" s="499"/>
      <c r="B66" s="500"/>
      <c r="C66" s="500"/>
      <c r="D66" s="500"/>
      <c r="E66" s="500"/>
      <c r="F66" s="501"/>
      <c r="G66" s="554"/>
      <c r="H66" s="375"/>
      <c r="I66" s="375"/>
      <c r="J66" s="375"/>
      <c r="K66" s="375"/>
      <c r="L66" s="375"/>
      <c r="M66" s="375"/>
      <c r="N66" s="375"/>
      <c r="O66" s="555"/>
      <c r="P66" s="567"/>
      <c r="Q66" s="375"/>
      <c r="R66" s="375"/>
      <c r="S66" s="375"/>
      <c r="T66" s="375"/>
      <c r="U66" s="375"/>
      <c r="V66" s="375"/>
      <c r="W66" s="375"/>
      <c r="X66" s="555"/>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02"/>
      <c r="B67" s="500"/>
      <c r="C67" s="500"/>
      <c r="D67" s="500"/>
      <c r="E67" s="500"/>
      <c r="F67" s="501"/>
      <c r="G67" s="527"/>
      <c r="H67" s="1008"/>
      <c r="I67" s="1008"/>
      <c r="J67" s="1008"/>
      <c r="K67" s="1008"/>
      <c r="L67" s="1008"/>
      <c r="M67" s="1008"/>
      <c r="N67" s="1008"/>
      <c r="O67" s="1009"/>
      <c r="P67" s="191"/>
      <c r="Q67" s="1016"/>
      <c r="R67" s="1016"/>
      <c r="S67" s="1016"/>
      <c r="T67" s="1016"/>
      <c r="U67" s="1016"/>
      <c r="V67" s="1016"/>
      <c r="W67" s="1016"/>
      <c r="X67" s="1017"/>
      <c r="Y67" s="994" t="s">
        <v>12</v>
      </c>
      <c r="Z67" s="995"/>
      <c r="AA67" s="996"/>
      <c r="AB67" s="53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03"/>
      <c r="B68" s="504"/>
      <c r="C68" s="504"/>
      <c r="D68" s="504"/>
      <c r="E68" s="504"/>
      <c r="F68" s="50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0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34"/>
      <c r="B69" s="635"/>
      <c r="C69" s="635"/>
      <c r="D69" s="635"/>
      <c r="E69" s="635"/>
      <c r="F69" s="63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76"/>
      <c r="Z4" s="477"/>
      <c r="AA4" s="477"/>
      <c r="AB4" s="544"/>
      <c r="AC4" s="445"/>
      <c r="AD4" s="446"/>
      <c r="AE4" s="446"/>
      <c r="AF4" s="446"/>
      <c r="AG4" s="447"/>
      <c r="AH4" s="448"/>
      <c r="AI4" s="449"/>
      <c r="AJ4" s="449"/>
      <c r="AK4" s="449"/>
      <c r="AL4" s="449"/>
      <c r="AM4" s="449"/>
      <c r="AN4" s="449"/>
      <c r="AO4" s="449"/>
      <c r="AP4" s="449"/>
      <c r="AQ4" s="449"/>
      <c r="AR4" s="449"/>
      <c r="AS4" s="449"/>
      <c r="AT4" s="450"/>
      <c r="AU4" s="476"/>
      <c r="AV4" s="477"/>
      <c r="AW4" s="477"/>
      <c r="AX4" s="478"/>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76"/>
      <c r="Z17" s="477"/>
      <c r="AA17" s="477"/>
      <c r="AB17" s="544"/>
      <c r="AC17" s="445"/>
      <c r="AD17" s="446"/>
      <c r="AE17" s="446"/>
      <c r="AF17" s="446"/>
      <c r="AG17" s="447"/>
      <c r="AH17" s="448"/>
      <c r="AI17" s="449"/>
      <c r="AJ17" s="449"/>
      <c r="AK17" s="449"/>
      <c r="AL17" s="449"/>
      <c r="AM17" s="449"/>
      <c r="AN17" s="449"/>
      <c r="AO17" s="449"/>
      <c r="AP17" s="449"/>
      <c r="AQ17" s="449"/>
      <c r="AR17" s="449"/>
      <c r="AS17" s="449"/>
      <c r="AT17" s="450"/>
      <c r="AU17" s="476"/>
      <c r="AV17" s="477"/>
      <c r="AW17" s="477"/>
      <c r="AX17" s="478"/>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76"/>
      <c r="Z30" s="477"/>
      <c r="AA30" s="477"/>
      <c r="AB30" s="544"/>
      <c r="AC30" s="445"/>
      <c r="AD30" s="446"/>
      <c r="AE30" s="446"/>
      <c r="AF30" s="446"/>
      <c r="AG30" s="447"/>
      <c r="AH30" s="448"/>
      <c r="AI30" s="449"/>
      <c r="AJ30" s="449"/>
      <c r="AK30" s="449"/>
      <c r="AL30" s="449"/>
      <c r="AM30" s="449"/>
      <c r="AN30" s="449"/>
      <c r="AO30" s="449"/>
      <c r="AP30" s="449"/>
      <c r="AQ30" s="449"/>
      <c r="AR30" s="449"/>
      <c r="AS30" s="449"/>
      <c r="AT30" s="450"/>
      <c r="AU30" s="476"/>
      <c r="AV30" s="477"/>
      <c r="AW30" s="477"/>
      <c r="AX30" s="478"/>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76"/>
      <c r="Z43" s="477"/>
      <c r="AA43" s="477"/>
      <c r="AB43" s="544"/>
      <c r="AC43" s="445"/>
      <c r="AD43" s="446"/>
      <c r="AE43" s="446"/>
      <c r="AF43" s="446"/>
      <c r="AG43" s="447"/>
      <c r="AH43" s="448"/>
      <c r="AI43" s="449"/>
      <c r="AJ43" s="449"/>
      <c r="AK43" s="449"/>
      <c r="AL43" s="449"/>
      <c r="AM43" s="449"/>
      <c r="AN43" s="449"/>
      <c r="AO43" s="449"/>
      <c r="AP43" s="449"/>
      <c r="AQ43" s="449"/>
      <c r="AR43" s="449"/>
      <c r="AS43" s="449"/>
      <c r="AT43" s="450"/>
      <c r="AU43" s="476"/>
      <c r="AV43" s="477"/>
      <c r="AW43" s="477"/>
      <c r="AX43" s="478"/>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76"/>
      <c r="Z57" s="477"/>
      <c r="AA57" s="477"/>
      <c r="AB57" s="544"/>
      <c r="AC57" s="445"/>
      <c r="AD57" s="446"/>
      <c r="AE57" s="446"/>
      <c r="AF57" s="446"/>
      <c r="AG57" s="447"/>
      <c r="AH57" s="448"/>
      <c r="AI57" s="449"/>
      <c r="AJ57" s="449"/>
      <c r="AK57" s="449"/>
      <c r="AL57" s="449"/>
      <c r="AM57" s="449"/>
      <c r="AN57" s="449"/>
      <c r="AO57" s="449"/>
      <c r="AP57" s="449"/>
      <c r="AQ57" s="449"/>
      <c r="AR57" s="449"/>
      <c r="AS57" s="449"/>
      <c r="AT57" s="450"/>
      <c r="AU57" s="476"/>
      <c r="AV57" s="477"/>
      <c r="AW57" s="477"/>
      <c r="AX57" s="478"/>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76"/>
      <c r="Z70" s="477"/>
      <c r="AA70" s="477"/>
      <c r="AB70" s="544"/>
      <c r="AC70" s="445"/>
      <c r="AD70" s="446"/>
      <c r="AE70" s="446"/>
      <c r="AF70" s="446"/>
      <c r="AG70" s="447"/>
      <c r="AH70" s="448"/>
      <c r="AI70" s="449"/>
      <c r="AJ70" s="449"/>
      <c r="AK70" s="449"/>
      <c r="AL70" s="449"/>
      <c r="AM70" s="449"/>
      <c r="AN70" s="449"/>
      <c r="AO70" s="449"/>
      <c r="AP70" s="449"/>
      <c r="AQ70" s="449"/>
      <c r="AR70" s="449"/>
      <c r="AS70" s="449"/>
      <c r="AT70" s="450"/>
      <c r="AU70" s="476"/>
      <c r="AV70" s="477"/>
      <c r="AW70" s="477"/>
      <c r="AX70" s="478"/>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76"/>
      <c r="Z83" s="477"/>
      <c r="AA83" s="477"/>
      <c r="AB83" s="544"/>
      <c r="AC83" s="445"/>
      <c r="AD83" s="446"/>
      <c r="AE83" s="446"/>
      <c r="AF83" s="446"/>
      <c r="AG83" s="447"/>
      <c r="AH83" s="448"/>
      <c r="AI83" s="449"/>
      <c r="AJ83" s="449"/>
      <c r="AK83" s="449"/>
      <c r="AL83" s="449"/>
      <c r="AM83" s="449"/>
      <c r="AN83" s="449"/>
      <c r="AO83" s="449"/>
      <c r="AP83" s="449"/>
      <c r="AQ83" s="449"/>
      <c r="AR83" s="449"/>
      <c r="AS83" s="449"/>
      <c r="AT83" s="450"/>
      <c r="AU83" s="476"/>
      <c r="AV83" s="477"/>
      <c r="AW83" s="477"/>
      <c r="AX83" s="478"/>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76"/>
      <c r="Z96" s="477"/>
      <c r="AA96" s="477"/>
      <c r="AB96" s="544"/>
      <c r="AC96" s="445"/>
      <c r="AD96" s="446"/>
      <c r="AE96" s="446"/>
      <c r="AF96" s="446"/>
      <c r="AG96" s="447"/>
      <c r="AH96" s="448"/>
      <c r="AI96" s="449"/>
      <c r="AJ96" s="449"/>
      <c r="AK96" s="449"/>
      <c r="AL96" s="449"/>
      <c r="AM96" s="449"/>
      <c r="AN96" s="449"/>
      <c r="AO96" s="449"/>
      <c r="AP96" s="449"/>
      <c r="AQ96" s="449"/>
      <c r="AR96" s="449"/>
      <c r="AS96" s="449"/>
      <c r="AT96" s="450"/>
      <c r="AU96" s="476"/>
      <c r="AV96" s="477"/>
      <c r="AW96" s="477"/>
      <c r="AX96" s="478"/>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76"/>
      <c r="Z110" s="477"/>
      <c r="AA110" s="477"/>
      <c r="AB110" s="544"/>
      <c r="AC110" s="445"/>
      <c r="AD110" s="446"/>
      <c r="AE110" s="446"/>
      <c r="AF110" s="446"/>
      <c r="AG110" s="447"/>
      <c r="AH110" s="448"/>
      <c r="AI110" s="449"/>
      <c r="AJ110" s="449"/>
      <c r="AK110" s="449"/>
      <c r="AL110" s="449"/>
      <c r="AM110" s="449"/>
      <c r="AN110" s="449"/>
      <c r="AO110" s="449"/>
      <c r="AP110" s="449"/>
      <c r="AQ110" s="449"/>
      <c r="AR110" s="449"/>
      <c r="AS110" s="449"/>
      <c r="AT110" s="450"/>
      <c r="AU110" s="476"/>
      <c r="AV110" s="477"/>
      <c r="AW110" s="477"/>
      <c r="AX110" s="478"/>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76"/>
      <c r="Z123" s="477"/>
      <c r="AA123" s="477"/>
      <c r="AB123" s="544"/>
      <c r="AC123" s="445"/>
      <c r="AD123" s="446"/>
      <c r="AE123" s="446"/>
      <c r="AF123" s="446"/>
      <c r="AG123" s="447"/>
      <c r="AH123" s="448"/>
      <c r="AI123" s="449"/>
      <c r="AJ123" s="449"/>
      <c r="AK123" s="449"/>
      <c r="AL123" s="449"/>
      <c r="AM123" s="449"/>
      <c r="AN123" s="449"/>
      <c r="AO123" s="449"/>
      <c r="AP123" s="449"/>
      <c r="AQ123" s="449"/>
      <c r="AR123" s="449"/>
      <c r="AS123" s="449"/>
      <c r="AT123" s="450"/>
      <c r="AU123" s="476"/>
      <c r="AV123" s="477"/>
      <c r="AW123" s="477"/>
      <c r="AX123" s="478"/>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76"/>
      <c r="Z136" s="477"/>
      <c r="AA136" s="477"/>
      <c r="AB136" s="544"/>
      <c r="AC136" s="445"/>
      <c r="AD136" s="446"/>
      <c r="AE136" s="446"/>
      <c r="AF136" s="446"/>
      <c r="AG136" s="447"/>
      <c r="AH136" s="448"/>
      <c r="AI136" s="449"/>
      <c r="AJ136" s="449"/>
      <c r="AK136" s="449"/>
      <c r="AL136" s="449"/>
      <c r="AM136" s="449"/>
      <c r="AN136" s="449"/>
      <c r="AO136" s="449"/>
      <c r="AP136" s="449"/>
      <c r="AQ136" s="449"/>
      <c r="AR136" s="449"/>
      <c r="AS136" s="449"/>
      <c r="AT136" s="450"/>
      <c r="AU136" s="476"/>
      <c r="AV136" s="477"/>
      <c r="AW136" s="477"/>
      <c r="AX136" s="478"/>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76"/>
      <c r="Z149" s="477"/>
      <c r="AA149" s="477"/>
      <c r="AB149" s="544"/>
      <c r="AC149" s="445"/>
      <c r="AD149" s="446"/>
      <c r="AE149" s="446"/>
      <c r="AF149" s="446"/>
      <c r="AG149" s="447"/>
      <c r="AH149" s="448"/>
      <c r="AI149" s="449"/>
      <c r="AJ149" s="449"/>
      <c r="AK149" s="449"/>
      <c r="AL149" s="449"/>
      <c r="AM149" s="449"/>
      <c r="AN149" s="449"/>
      <c r="AO149" s="449"/>
      <c r="AP149" s="449"/>
      <c r="AQ149" s="449"/>
      <c r="AR149" s="449"/>
      <c r="AS149" s="449"/>
      <c r="AT149" s="450"/>
      <c r="AU149" s="476"/>
      <c r="AV149" s="477"/>
      <c r="AW149" s="477"/>
      <c r="AX149" s="478"/>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76"/>
      <c r="Z163" s="477"/>
      <c r="AA163" s="477"/>
      <c r="AB163" s="544"/>
      <c r="AC163" s="445"/>
      <c r="AD163" s="446"/>
      <c r="AE163" s="446"/>
      <c r="AF163" s="446"/>
      <c r="AG163" s="447"/>
      <c r="AH163" s="448"/>
      <c r="AI163" s="449"/>
      <c r="AJ163" s="449"/>
      <c r="AK163" s="449"/>
      <c r="AL163" s="449"/>
      <c r="AM163" s="449"/>
      <c r="AN163" s="449"/>
      <c r="AO163" s="449"/>
      <c r="AP163" s="449"/>
      <c r="AQ163" s="449"/>
      <c r="AR163" s="449"/>
      <c r="AS163" s="449"/>
      <c r="AT163" s="450"/>
      <c r="AU163" s="476"/>
      <c r="AV163" s="477"/>
      <c r="AW163" s="477"/>
      <c r="AX163" s="478"/>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76"/>
      <c r="Z176" s="477"/>
      <c r="AA176" s="477"/>
      <c r="AB176" s="544"/>
      <c r="AC176" s="445"/>
      <c r="AD176" s="446"/>
      <c r="AE176" s="446"/>
      <c r="AF176" s="446"/>
      <c r="AG176" s="447"/>
      <c r="AH176" s="448"/>
      <c r="AI176" s="449"/>
      <c r="AJ176" s="449"/>
      <c r="AK176" s="449"/>
      <c r="AL176" s="449"/>
      <c r="AM176" s="449"/>
      <c r="AN176" s="449"/>
      <c r="AO176" s="449"/>
      <c r="AP176" s="449"/>
      <c r="AQ176" s="449"/>
      <c r="AR176" s="449"/>
      <c r="AS176" s="449"/>
      <c r="AT176" s="450"/>
      <c r="AU176" s="476"/>
      <c r="AV176" s="477"/>
      <c r="AW176" s="477"/>
      <c r="AX176" s="478"/>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76"/>
      <c r="Z189" s="477"/>
      <c r="AA189" s="477"/>
      <c r="AB189" s="544"/>
      <c r="AC189" s="445"/>
      <c r="AD189" s="446"/>
      <c r="AE189" s="446"/>
      <c r="AF189" s="446"/>
      <c r="AG189" s="447"/>
      <c r="AH189" s="448"/>
      <c r="AI189" s="449"/>
      <c r="AJ189" s="449"/>
      <c r="AK189" s="449"/>
      <c r="AL189" s="449"/>
      <c r="AM189" s="449"/>
      <c r="AN189" s="449"/>
      <c r="AO189" s="449"/>
      <c r="AP189" s="449"/>
      <c r="AQ189" s="449"/>
      <c r="AR189" s="449"/>
      <c r="AS189" s="449"/>
      <c r="AT189" s="450"/>
      <c r="AU189" s="476"/>
      <c r="AV189" s="477"/>
      <c r="AW189" s="477"/>
      <c r="AX189" s="478"/>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76"/>
      <c r="Z202" s="477"/>
      <c r="AA202" s="477"/>
      <c r="AB202" s="544"/>
      <c r="AC202" s="445"/>
      <c r="AD202" s="446"/>
      <c r="AE202" s="446"/>
      <c r="AF202" s="446"/>
      <c r="AG202" s="447"/>
      <c r="AH202" s="448"/>
      <c r="AI202" s="449"/>
      <c r="AJ202" s="449"/>
      <c r="AK202" s="449"/>
      <c r="AL202" s="449"/>
      <c r="AM202" s="449"/>
      <c r="AN202" s="449"/>
      <c r="AO202" s="449"/>
      <c r="AP202" s="449"/>
      <c r="AQ202" s="449"/>
      <c r="AR202" s="449"/>
      <c r="AS202" s="449"/>
      <c r="AT202" s="450"/>
      <c r="AU202" s="476"/>
      <c r="AV202" s="477"/>
      <c r="AW202" s="477"/>
      <c r="AX202" s="478"/>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76"/>
      <c r="Z216" s="477"/>
      <c r="AA216" s="477"/>
      <c r="AB216" s="544"/>
      <c r="AC216" s="445"/>
      <c r="AD216" s="446"/>
      <c r="AE216" s="446"/>
      <c r="AF216" s="446"/>
      <c r="AG216" s="447"/>
      <c r="AH216" s="448"/>
      <c r="AI216" s="449"/>
      <c r="AJ216" s="449"/>
      <c r="AK216" s="449"/>
      <c r="AL216" s="449"/>
      <c r="AM216" s="449"/>
      <c r="AN216" s="449"/>
      <c r="AO216" s="449"/>
      <c r="AP216" s="449"/>
      <c r="AQ216" s="449"/>
      <c r="AR216" s="449"/>
      <c r="AS216" s="449"/>
      <c r="AT216" s="450"/>
      <c r="AU216" s="476"/>
      <c r="AV216" s="477"/>
      <c r="AW216" s="477"/>
      <c r="AX216" s="478"/>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76"/>
      <c r="Z229" s="477"/>
      <c r="AA229" s="477"/>
      <c r="AB229" s="544"/>
      <c r="AC229" s="445"/>
      <c r="AD229" s="446"/>
      <c r="AE229" s="446"/>
      <c r="AF229" s="446"/>
      <c r="AG229" s="447"/>
      <c r="AH229" s="448"/>
      <c r="AI229" s="449"/>
      <c r="AJ229" s="449"/>
      <c r="AK229" s="449"/>
      <c r="AL229" s="449"/>
      <c r="AM229" s="449"/>
      <c r="AN229" s="449"/>
      <c r="AO229" s="449"/>
      <c r="AP229" s="449"/>
      <c r="AQ229" s="449"/>
      <c r="AR229" s="449"/>
      <c r="AS229" s="449"/>
      <c r="AT229" s="450"/>
      <c r="AU229" s="476"/>
      <c r="AV229" s="477"/>
      <c r="AW229" s="477"/>
      <c r="AX229" s="478"/>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76"/>
      <c r="Z242" s="477"/>
      <c r="AA242" s="477"/>
      <c r="AB242" s="544"/>
      <c r="AC242" s="445"/>
      <c r="AD242" s="446"/>
      <c r="AE242" s="446"/>
      <c r="AF242" s="446"/>
      <c r="AG242" s="447"/>
      <c r="AH242" s="448"/>
      <c r="AI242" s="449"/>
      <c r="AJ242" s="449"/>
      <c r="AK242" s="449"/>
      <c r="AL242" s="449"/>
      <c r="AM242" s="449"/>
      <c r="AN242" s="449"/>
      <c r="AO242" s="449"/>
      <c r="AP242" s="449"/>
      <c r="AQ242" s="449"/>
      <c r="AR242" s="449"/>
      <c r="AS242" s="449"/>
      <c r="AT242" s="450"/>
      <c r="AU242" s="476"/>
      <c r="AV242" s="477"/>
      <c r="AW242" s="477"/>
      <c r="AX242" s="478"/>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76"/>
      <c r="Z255" s="477"/>
      <c r="AA255" s="477"/>
      <c r="AB255" s="544"/>
      <c r="AC255" s="445"/>
      <c r="AD255" s="446"/>
      <c r="AE255" s="446"/>
      <c r="AF255" s="446"/>
      <c r="AG255" s="447"/>
      <c r="AH255" s="448"/>
      <c r="AI255" s="449"/>
      <c r="AJ255" s="449"/>
      <c r="AK255" s="449"/>
      <c r="AL255" s="449"/>
      <c r="AM255" s="449"/>
      <c r="AN255" s="449"/>
      <c r="AO255" s="449"/>
      <c r="AP255" s="449"/>
      <c r="AQ255" s="449"/>
      <c r="AR255" s="449"/>
      <c r="AS255" s="449"/>
      <c r="AT255" s="450"/>
      <c r="AU255" s="476"/>
      <c r="AV255" s="477"/>
      <c r="AW255" s="477"/>
      <c r="AX255" s="478"/>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2021-06-15T01:05:11Z</cp:lastPrinted>
  <dcterms:created xsi:type="dcterms:W3CDTF">2012-03-13T00:50:25Z</dcterms:created>
  <dcterms:modified xsi:type="dcterms:W3CDTF">2021-07-08T18:31:52Z</dcterms:modified>
</cp:coreProperties>
</file>