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activeTab="1"/>
  </bookViews>
  <sheets>
    <sheet name="入力規則等" sheetId="4" r:id="rId1"/>
    <sheet name="行政事業レビューシート" sheetId="3"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1">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W29"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459" i="3"/>
  <c r="AY134" i="3"/>
  <c r="AY645"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<sst xmlns="http://schemas.openxmlformats.org/spreadsheetml/2006/main" count="3208" uniqueCount="797">
  <si>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</si>
  <si>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</si>
  <si>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</si>
  <si>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</si>
  <si>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</si>
  <si>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</si>
  <si>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</si>
  <si>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</si>
  <si>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</si>
  <si>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</si>
  <si>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</si>
  <si>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</si>
  <si>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</si>
  <si>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</si>
  <si>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</si>
  <si>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</si>
  <si>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</si>
  <si>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</si>
  <si>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</si>
  <si>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</si>
  <si>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</si>
  <si>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</si>
  <si>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</si>
  <si>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</si>
  <si>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</si>
  <si>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</si>
  <si>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</si>
  <si>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</si>
  <si>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</si>
  <si>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</si>
  <si>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</si>
  <si>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</si>
  <si>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</si>
  <si>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</si>
  <si>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</si>
  <si>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</si>
  <si>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</si>
  <si>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</si>
  <si>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</si>
  <si>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</si>
  <si>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</si>
  <si>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</si>
  <si>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</si>
  <si>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</si>
  <si>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</si>
  <si>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</si>
  <si>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</si>
  <si>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</si>
  <si>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</si>
  <si>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</si>
  <si>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</si>
  <si>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</si>
  <si>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</si>
  <si>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</si>
  <si>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</si>
  <si>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</si>
  <si>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</si>
  <si>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</si>
  <si>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</si>
  <si>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</si>
  <si>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</si>
  <si>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</si>
  <si>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</si>
  <si>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</si>
  <si>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</si>
  <si>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</si>
  <si>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</si>
  <si>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</si>
  <si>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</si>
  <si>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</si>
  <si>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</si>
  <si>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</si>
  <si>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</si>
  <si>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</si>
  <si>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</si>
  <si>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</si>
  <si>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</si>
  <si>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</si>
  <si>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</si>
  <si>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</si>
  <si>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</si>
  <si>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</si>
  <si>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</si>
  <si>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</si>
  <si>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</si>
  <si>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</si>
  <si>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</si>
  <si>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</si>
  <si>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</si>
  <si>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</si>
  <si>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</si>
  <si>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</si>
  <si>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</si>
  <si>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</si>
  <si>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</si>
  <si>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</si>
  <si>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</si>
  <si>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</si>
  <si>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</si>
  <si>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</si>
  <si>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</si>
  <si>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</si>
  <si>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</si>
  <si>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</si>
  <si>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</si>
  <si>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</si>
  <si>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</si>
  <si>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</si>
  <si>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</si>
  <si>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</si>
  <si>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</si>
  <si>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</si>
  <si>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</si>
  <si>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</si>
  <si>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</si>
  <si>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</si>
  <si>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</si>
  <si>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</si>
  <si>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</si>
  <si>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</si>
  <si>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</si>
  <si>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</si>
  <si>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</si>
  <si>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</si>
  <si>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</si>
  <si>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</si>
  <si>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</si>
  <si>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</si>
  <si>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</si>
  <si>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</si>
  <si>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</si>
  <si>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</si>
  <si>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</si>
  <si>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</si>
  <si>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</si>
  <si>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</si>
  <si>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</si>
  <si>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</si>
  <si>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</si>
  <si>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</si>
  <si>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</si>
  <si>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</si>
  <si>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</si>
  <si>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</si>
  <si>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</si>
  <si>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</si>
  <si>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</si>
  <si>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</si>
  <si>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</si>
  <si>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</si>
  <si>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</si>
  <si>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</si>
  <si>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</si>
  <si>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</si>
  <si>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</si>
  <si>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</si>
  <si>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</si>
  <si>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</si>
  <si>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</si>
  <si>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</si>
  <si>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</si>
  <si>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</si>
  <si>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</si>
  <si>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</si>
  <si>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</si>
  <si>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</si>
  <si>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</si>
  <si>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</si>
  <si>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</si>
  <si>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</si>
  <si>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</si>
  <si>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</si>
  <si>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</si>
  <si>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</si>
  <si>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</si>
  <si>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</si>
  <si>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</si>
  <si>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</si>
  <si>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</si>
  <si>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</si>
  <si>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</si>
  <si>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</si>
  <si>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</si>
  <si>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</si>
  <si>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</si>
  <si>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</si>
  <si>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</si>
  <si>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</si>
  <si>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</si>
  <si>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</si>
  <si>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</si>
  <si>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</si>
  <si>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</si>
  <si>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</si>
  <si>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</si>
  <si>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</si>
  <si>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</si>
  <si>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</si>
  <si>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</si>
  <si>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</si>
  <si>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</si>
  <si>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</si>
  <si>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</si>
  <si>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</si>
  <si>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</si>
  <si>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</si>
  <si>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</si>
  <si>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</si>
  <si>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</si>
  <si>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</si>
  <si>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</si>
  <si>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</si>
  <si>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</si>
  <si>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</si>
  <si>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</si>
  <si>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</si>
  <si>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</si>
  <si>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</si>
  <si>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</si>
  <si>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</si>
  <si>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</si>
  <si>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</si>
  <si>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</si>
  <si>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</si>
  <si>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</si>
  <si>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</si>
  <si>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</si>
  <si>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</si>
  <si>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</si>
  <si>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</si>
  <si>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</si>
  <si>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</si>
  <si>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</si>
  <si>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</si>
  <si>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</si>
  <si>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</si>
  <si>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</si>
  <si>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</si>
  <si>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</si>
  <si>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</si>
  <si>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</si>
  <si>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</si>
  <si>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</si>
  <si>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</si>
  <si>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</si>
  <si>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</si>
  <si>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</si>
  <si>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</si>
  <si>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</si>
  <si>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</si>
  <si>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</si>
  <si>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</si>
  <si>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</si>
  <si>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</si>
  <si>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</si>
  <si>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</si>
  <si>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</si>
  <si>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</si>
  <si>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</si>
  <si>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</si>
  <si>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</si>
  <si>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</si>
  <si>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</si>
  <si>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</si>
  <si>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</si>
  <si>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</si>
  <si>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</si>
  <si>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</si>
  <si>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</si>
  <si>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</si>
  <si>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</si>
  <si>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</si>
  <si>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</si>
  <si>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</si>
  <si>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</si>
  <si>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</si>
  <si>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</si>
  <si>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</si>
  <si>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</si>
  <si>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</si>
  <si>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</si>
  <si>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</si>
  <si>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</si>
  <si>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</si>
  <si>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</si>
  <si>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</si>
  <si>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</si>
  <si>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</si>
  <si>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</si>
  <si>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</si>
  <si>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</si>
  <si>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</si>
  <si>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</si>
  <si>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</si>
  <si>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</si>
  <si>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</si>
  <si>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</si>
  <si>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</si>
  <si>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</si>
  <si>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</si>
  <si>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</si>
  <si>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</si>
  <si>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</si>
  <si>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</si>
  <si>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</si>
  <si>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</si>
  <si>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</si>
  <si>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</si>
  <si>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</si>
  <si>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</si>
  <si>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</si>
  <si>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</si>
  <si>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</si>
  <si>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</si>
  <si>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</si>
  <si>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</si>
  <si>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</si>
  <si>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</si>
  <si>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</si>
  <si>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</si>
  <si>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</si>
  <si>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</si>
  <si>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</si>
  <si>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</si>
  <si>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</si>
  <si>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</si>
  <si>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</si>
  <si>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</si>
  <si>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</si>
  <si>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</si>
  <si>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</si>
  <si>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</si>
  <si>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</si>
  <si>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</si>
  <si>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</si>
  <si>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</si>
  <si>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</si>
  <si>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</si>
  <si>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</si>
  <si>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</si>
  <si>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</si>
  <si>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</si>
  <si>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</si>
  <si>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</si>
  <si>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</si>
  <si>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</si>
  <si>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</si>
  <si>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</si>
  <si>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</si>
  <si>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</si>
  <si>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</si>
  <si>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</si>
  <si>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</si>
  <si>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</si>
  <si>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</si>
  <si>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</si>
  <si>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</si>
  <si>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</si>
  <si>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</si>
  <si>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</si>
  <si>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</si>
  <si>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</si>
  <si>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</si>
  <si>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</si>
  <si>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</si>
  <si>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</si>
  <si>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</si>
  <si>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</si>
  <si>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</si>
  <si>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</si>
  <si>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</si>
  <si>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</si>
  <si>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</si>
  <si>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</si>
  <si>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</si>
  <si>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</si>
  <si>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</si>
  <si>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</si>
  <si>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</si>
  <si>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</si>
  <si>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</si>
  <si>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</si>
  <si>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</si>
  <si>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</si>
  <si>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</si>
  <si>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</si>
  <si>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</si>
  <si>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</si>
  <si>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</si>
  <si>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</si>
  <si>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</si>
  <si>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</si>
  <si>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</si>
  <si>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</si>
  <si>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</si>
  <si>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</si>
  <si>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</si>
  <si>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</si>
  <si>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</si>
  <si>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</si>
  <si>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</si>
  <si>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</si>
  <si>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</si>
  <si>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</si>
  <si>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</si>
  <si>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</si>
  <si>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</si>
  <si>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</si>
  <si>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</si>
  <si>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</si>
  <si>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</si>
  <si>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</si>
  <si>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</si>
  <si>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</si>
  <si>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</si>
  <si>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</si>
  <si>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</si>
  <si>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</si>
  <si>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</si>
  <si>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</si>
  <si>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</si>
  <si>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</si>
  <si>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</si>
  <si>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</si>
  <si>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</si>
  <si>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</si>
  <si>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</si>
  <si>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</si>
  <si>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</si>
  <si>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</si>
  <si>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</si>
  <si>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</si>
  <si>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</si>
  <si>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</si>
  <si>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</si>
  <si>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</si>
  <si>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</si>
  <si>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</si>
  <si>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</si>
  <si>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</si>
  <si>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</si>
  <si>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</si>
  <si>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</si>
  <si>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</si>
  <si>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</si>
  <si>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</si>
  <si>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</si>
  <si>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</si>
  <si>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</si>
  <si>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</si>
  <si>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</si>
  <si>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</si>
  <si>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</si>
  <si>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</si>
  <si>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</si>
  <si>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</si>
  <si>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</si>
  <si>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</si>
  <si>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</si>
  <si>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</si>
  <si>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</si>
  <si>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</si>
  <si>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</si>
  <si>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</si>
  <si>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</si>
  <si>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</si>
  <si>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</si>
  <si>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</si>
  <si>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</si>
  <si>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</si>
  <si>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</si>
  <si>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</si>
  <si>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</si>
  <si>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</si>
  <si>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</si>
  <si>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</si>
  <si>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</si>
  <si>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</si>
  <si>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</si>
  <si>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</si>
  <si>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</si>
  <si>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</si>
  <si>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</si>
  <si>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</si>
  <si>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</si>
  <si>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</si>
  <si>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</si>
  <si>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</si>
  <si>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</si>
  <si>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</si>
  <si>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</si>
  <si>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</si>
  <si>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</si>
  <si>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</si>
  <si>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</si>
  <si>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</si>
  <si>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</si>
  <si>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</si>
  <si>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</si>
  <si>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</si>
  <si>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</si>
  <si>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</si>
  <si>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</si>
  <si>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</si>
  <si>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</si>
  <si>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</si>
  <si>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</si>
  <si>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</si>
  <si>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</si>
  <si>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</si>
  <si>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</si>
  <si>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</si>
  <si>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</si>
  <si>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</si>
  <si>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</si>
  <si>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</si>
  <si>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</si>
  <si>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</si>
  <si>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</si>
  <si>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</si>
  <si>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</si>
  <si>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</si>
  <si>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</si>
  <si>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</si>
  <si>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</si>
  <si>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</si>
  <si>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</si>
  <si>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</si>
  <si>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</si>
  <si>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</si>
  <si>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</si>
  <si>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</si>
  <si>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</si>
  <si>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</si>
  <si>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</si>
  <si>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</si>
  <si>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</si>
  <si>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</si>
  <si>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</si>
  <si>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</si>
  <si>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</si>
  <si>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</si>
  <si>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</si>
  <si>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</si>
  <si>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</si>
  <si>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</si>
  <si>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</si>
  <si>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</si>
  <si>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</si>
  <si>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</si>
  <si>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</si>
  <si>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</si>
  <si>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</si>
  <si>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</si>
  <si>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</si>
  <si>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</si>
  <si>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</si>
  <si>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</si>
  <si>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</si>
  <si>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</si>
  <si>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</si>
  <si>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</si>
  <si>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</si>
  <si>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</si>
  <si>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</si>
  <si>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</si>
  <si>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</si>
  <si>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</si>
  <si>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</si>
  <si>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</si>
  <si>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</si>
  <si>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</si>
  <si>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</si>
  <si>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</si>
  <si>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</si>
  <si>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</si>
  <si>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</si>
  <si>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</si>
  <si>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</si>
  <si>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</si>
  <si>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</si>
  <si>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</si>
  <si>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</si>
  <si>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</si>
  <si>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</si>
  <si>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</si>
  <si>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</si>
  <si>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</si>
  <si>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</si>
  <si>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</si>
  <si>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</si>
  <si>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</si>
  <si>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</si>
  <si>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</si>
  <si>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</si>
  <si>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</si>
  <si>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</si>
  <si>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</si>
  <si>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</si>
  <si>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</si>
  <si>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</si>
  <si>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</si>
  <si>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</si>
  <si>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</si>
  <si>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</si>
  <si>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</si>
  <si>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</si>
  <si>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</si>
  <si>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</si>
  <si>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</si>
  <si>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</si>
  <si>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</si>
  <si>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</si>
  <si>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</si>
  <si>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</si>
  <si>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</si>
  <si>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</si>
  <si>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</si>
  <si>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</si>
  <si>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</si>
  <si>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</si>
  <si>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</si>
  <si>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</si>
  <si>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</si>
  <si>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</si>
  <si>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</si>
  <si>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</si>
  <si>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</si>
  <si>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</si>
  <si>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</si>
  <si>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</si>
  <si>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</si>
  <si>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</si>
  <si>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</si>
  <si>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</si>
  <si>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</si>
  <si>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</si>
  <si>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</si>
  <si>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</si>
  <si>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</si>
  <si>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</si>
  <si>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</si>
  <si>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</si>
  <si>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</si>
  <si>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</si>
  <si>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</si>
  <si>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</si>
  <si>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</si>
  <si>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</si>
  <si>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</si>
  <si>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</si>
  <si>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</si>
  <si>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</si>
  <si>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</si>
  <si>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</si>
  <si>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</si>
  <si>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</si>
  <si>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</si>
  <si>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</si>
  <si>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</si>
  <si>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</si>
  <si>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</si>
  <si>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</si>
  <si>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</si>
  <si>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</si>
  <si>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</si>
  <si>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</si>
  <si>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</si>
  <si>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</si>
  <si>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</si>
  <si>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</si>
  <si>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</si>
  <si>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</si>
  <si>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</si>
  <si>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</si>
  <si>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</si>
  <si>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</si>
  <si>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</si>
  <si>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</si>
  <si>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</si>
  <si>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</si>
  <si>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</si>
  <si>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</si>
  <si>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</si>
  <si>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</si>
  <si>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</si>
  <si>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</si>
  <si>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</si>
  <si>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</si>
  <si>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</si>
  <si>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</si>
  <si>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</si>
  <si>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</si>
  <si>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</si>
  <si>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</si>
  <si>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</si>
  <si>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</si>
  <si>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</si>
  <si>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</si>
  <si>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</si>
  <si>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</si>
  <si>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</si>
  <si>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</si>
  <si>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</si>
  <si>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</si>
  <si>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</si>
  <si>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</si>
  <si>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</si>
  <si>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</si>
  <si>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</si>
  <si>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</si>
  <si>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</si>
  <si>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</si>
  <si>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</si>
  <si>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0472</t>
    <phoneticPr fontId="5"/>
  </si>
  <si>
    <t>0363</t>
    <phoneticPr fontId="5"/>
  </si>
  <si>
    <t>0331</t>
    <phoneticPr fontId="5"/>
  </si>
  <si>
    <t>0478</t>
    <phoneticPr fontId="5"/>
  </si>
  <si>
    <t>0380</t>
    <phoneticPr fontId="5"/>
  </si>
  <si>
    <t>0258</t>
    <phoneticPr fontId="5"/>
  </si>
  <si>
    <t>0330</t>
    <phoneticPr fontId="5"/>
  </si>
  <si>
    <t>0338</t>
    <phoneticPr fontId="5"/>
  </si>
  <si>
    <t>0347</t>
    <phoneticPr fontId="5"/>
  </si>
  <si>
    <t>防衛省</t>
  </si>
  <si>
    <t>地方協力局</t>
    <rPh sb="0" eb="2">
      <t>チホウ</t>
    </rPh>
    <rPh sb="2" eb="4">
      <t>キョウリョク</t>
    </rPh>
    <rPh sb="4" eb="5">
      <t>キョク</t>
    </rPh>
    <phoneticPr fontId="5"/>
  </si>
  <si>
    <t>施設管理課用地取得室</t>
    <rPh sb="0" eb="2">
      <t>シセツ</t>
    </rPh>
    <rPh sb="2" eb="4">
      <t>カンリ</t>
    </rPh>
    <rPh sb="4" eb="5">
      <t>カ</t>
    </rPh>
    <rPh sb="5" eb="7">
      <t>ヨウチ</t>
    </rPh>
    <rPh sb="7" eb="9">
      <t>シュトク</t>
    </rPh>
    <rPh sb="9" eb="10">
      <t>シツ</t>
    </rPh>
    <phoneticPr fontId="5"/>
  </si>
  <si>
    <t>借料</t>
    <rPh sb="0" eb="2">
      <t>シャクリョウ</t>
    </rPh>
    <phoneticPr fontId="5"/>
  </si>
  <si>
    <t>○</t>
  </si>
  <si>
    <t>日本国とアメリカ合衆国との間の相互協力及び安全保障条約第６条
日本国とアメリカ合衆国との間の相互協力及び安全保障条約第六条に基づく施設及び区域並びに日本国における合衆国軍隊の地位に関する協定２条１項、２４条２項
民法第６０１条</t>
    <rPh sb="0" eb="2">
      <t>ニホン</t>
    </rPh>
    <rPh sb="2" eb="3">
      <t>コク</t>
    </rPh>
    <rPh sb="8" eb="11">
      <t>ガッシュウコク</t>
    </rPh>
    <rPh sb="13" eb="14">
      <t>アイダ</t>
    </rPh>
    <rPh sb="15" eb="17">
      <t>ソウゴ</t>
    </rPh>
    <rPh sb="17" eb="19">
      <t>キョウリョク</t>
    </rPh>
    <rPh sb="19" eb="20">
      <t>オヨ</t>
    </rPh>
    <rPh sb="21" eb="23">
      <t>アンゼン</t>
    </rPh>
    <rPh sb="23" eb="25">
      <t>ホショウ</t>
    </rPh>
    <rPh sb="25" eb="27">
      <t>ジョウヤク</t>
    </rPh>
    <rPh sb="27" eb="28">
      <t>ダイ</t>
    </rPh>
    <rPh sb="29" eb="30">
      <t>ジョウ</t>
    </rPh>
    <rPh sb="59" eb="60">
      <t>ロク</t>
    </rPh>
    <rPh sb="62" eb="63">
      <t>モト</t>
    </rPh>
    <rPh sb="65" eb="67">
      <t>シセツ</t>
    </rPh>
    <rPh sb="67" eb="68">
      <t>オヨ</t>
    </rPh>
    <rPh sb="69" eb="71">
      <t>クイキ</t>
    </rPh>
    <rPh sb="71" eb="72">
      <t>ナラ</t>
    </rPh>
    <rPh sb="74" eb="76">
      <t>ニホン</t>
    </rPh>
    <rPh sb="76" eb="77">
      <t>コク</t>
    </rPh>
    <rPh sb="81" eb="84">
      <t>ガッシュウコク</t>
    </rPh>
    <rPh sb="84" eb="86">
      <t>グンタイ</t>
    </rPh>
    <rPh sb="87" eb="89">
      <t>チイ</t>
    </rPh>
    <rPh sb="90" eb="91">
      <t>カン</t>
    </rPh>
    <rPh sb="93" eb="95">
      <t>キョウテイ</t>
    </rPh>
    <rPh sb="96" eb="97">
      <t>ジョウ</t>
    </rPh>
    <rPh sb="98" eb="99">
      <t>コウ</t>
    </rPh>
    <rPh sb="102" eb="103">
      <t>ジョウ</t>
    </rPh>
    <rPh sb="104" eb="105">
      <t>コウ</t>
    </rPh>
    <rPh sb="106" eb="108">
      <t>ミンポウ</t>
    </rPh>
    <rPh sb="108" eb="109">
      <t>ダイ</t>
    </rPh>
    <rPh sb="112" eb="113">
      <t>ジョウ</t>
    </rPh>
    <phoneticPr fontId="5"/>
  </si>
  <si>
    <t>平成３１年度以降に係る防衛計画の大綱、中期防衛力整備計画（平成３１年度～平成３５年度）（平成３０年度１２月１８日国家安全保障会議決定・閣議決定）</t>
    <rPh sb="0" eb="2">
      <t>ヘイセイ</t>
    </rPh>
    <rPh sb="4" eb="6">
      <t>ネンド</t>
    </rPh>
    <rPh sb="6" eb="8">
      <t>イコウ</t>
    </rPh>
    <rPh sb="9" eb="10">
      <t>カカ</t>
    </rPh>
    <rPh sb="11" eb="13">
      <t>ボウエイ</t>
    </rPh>
    <rPh sb="13" eb="15">
      <t>ケイカク</t>
    </rPh>
    <rPh sb="16" eb="18">
      <t>タイコウ</t>
    </rPh>
    <rPh sb="19" eb="21">
      <t>チュウキ</t>
    </rPh>
    <rPh sb="21" eb="24">
      <t>ボウエイリョク</t>
    </rPh>
    <rPh sb="24" eb="26">
      <t>セイビ</t>
    </rPh>
    <rPh sb="26" eb="28">
      <t>ケイカク</t>
    </rPh>
    <rPh sb="29" eb="31">
      <t>ヘイセイ</t>
    </rPh>
    <rPh sb="33" eb="35">
      <t>ネンド</t>
    </rPh>
    <rPh sb="36" eb="38">
      <t>ヘイセイ</t>
    </rPh>
    <rPh sb="40" eb="42">
      <t>ネンド</t>
    </rPh>
    <rPh sb="44" eb="46">
      <t>ヘイセイ</t>
    </rPh>
    <rPh sb="48" eb="50">
      <t>ネンド</t>
    </rPh>
    <rPh sb="52" eb="53">
      <t>ガツ</t>
    </rPh>
    <rPh sb="55" eb="56">
      <t>ニチ</t>
    </rPh>
    <rPh sb="56" eb="62">
      <t>コッカアンゼンホショウ</t>
    </rPh>
    <rPh sb="62" eb="64">
      <t>カイギ</t>
    </rPh>
    <rPh sb="64" eb="66">
      <t>ケッテイ</t>
    </rPh>
    <rPh sb="67" eb="69">
      <t>カクギ</t>
    </rPh>
    <rPh sb="69" eb="71">
      <t>ケッテイ</t>
    </rPh>
    <phoneticPr fontId="5"/>
  </si>
  <si>
    <t>施設管理課長　藤井　真</t>
    <rPh sb="0" eb="2">
      <t>シセツ</t>
    </rPh>
    <rPh sb="2" eb="4">
      <t>カンリ</t>
    </rPh>
    <rPh sb="4" eb="5">
      <t>カ</t>
    </rPh>
    <rPh sb="5" eb="6">
      <t>ナガ</t>
    </rPh>
    <rPh sb="7" eb="9">
      <t>フジイ</t>
    </rPh>
    <rPh sb="10" eb="11">
      <t>マコト</t>
    </rPh>
    <phoneticPr fontId="5"/>
  </si>
  <si>
    <t>　在日米軍に施設・区域を提供することは、条約上、我が国に課せられた義務であり、かかる提供に必要な民公有地については、賃貸借契約を締結して使用することを基本としている。これにより、防衛施設の継続的・安定的な使用を確保し、もって我が国の平和と独立を守り国の安全を保つことを目的としているものである。</t>
    <phoneticPr fontId="5"/>
  </si>
  <si>
    <t>　防衛施設の安定的な使用の確保のため、土地所有者の理解と協力を得て土地を借り上げることが必要不可欠である。このため、土地所有者と賃貸借契約を締結し、適正に算定した賃借料を支払って借り上げているものである。
　なお、当省が行う借料の算定に当たっては、防衛施設周辺の地価動向及び開発状況を勘案の上、公示地及び基準値等の客観的データを基に、算定基準に基づき借料の基本となる土地の評価額を算定している。</t>
    <phoneticPr fontId="5"/>
  </si>
  <si>
    <t>-</t>
  </si>
  <si>
    <t>-</t>
    <phoneticPr fontId="5"/>
  </si>
  <si>
    <t>提供施設等借料</t>
    <rPh sb="0" eb="2">
      <t>テイキョウ</t>
    </rPh>
    <rPh sb="2" eb="4">
      <t>シセツ</t>
    </rPh>
    <rPh sb="4" eb="5">
      <t>トウ</t>
    </rPh>
    <rPh sb="5" eb="7">
      <t>シャクリョウ</t>
    </rPh>
    <phoneticPr fontId="5"/>
  </si>
  <si>
    <t>防衛施設安定運用業務庁費</t>
    <rPh sb="0" eb="2">
      <t>ボウエイ</t>
    </rPh>
    <rPh sb="2" eb="4">
      <t>シセツ</t>
    </rPh>
    <rPh sb="4" eb="6">
      <t>アンテイ</t>
    </rPh>
    <rPh sb="6" eb="8">
      <t>ウンヨウ</t>
    </rPh>
    <rPh sb="8" eb="10">
      <t>ギョウム</t>
    </rPh>
    <rPh sb="10" eb="12">
      <t>チョウヒ</t>
    </rPh>
    <phoneticPr fontId="5"/>
  </si>
  <si>
    <t>職員旅費</t>
    <rPh sb="0" eb="2">
      <t>ショクイン</t>
    </rPh>
    <rPh sb="2" eb="4">
      <t>リョヒ</t>
    </rPh>
    <phoneticPr fontId="5"/>
  </si>
  <si>
    <t>地価上昇等に伴う借料額の増</t>
    <rPh sb="0" eb="2">
      <t>チカ</t>
    </rPh>
    <rPh sb="2" eb="4">
      <t>ジョウショウ</t>
    </rPh>
    <rPh sb="4" eb="5">
      <t>トウ</t>
    </rPh>
    <rPh sb="6" eb="7">
      <t>トモナ</t>
    </rPh>
    <rPh sb="8" eb="10">
      <t>シャクリョウ</t>
    </rPh>
    <rPh sb="10" eb="11">
      <t>ガク</t>
    </rPh>
    <rPh sb="12" eb="13">
      <t>ゾウ</t>
    </rPh>
    <phoneticPr fontId="5"/>
  </si>
  <si>
    <t>　防衛施設の継続的・安定的な使用を確保することを目的としていることから、定量的な目標値等を示すことは困難である。</t>
    <phoneticPr fontId="5"/>
  </si>
  <si>
    <t>　土地所有者の理解と協力を得て土地を借上げることにより、防衛施設の継続的・安定的な使用を確保することを目的としている。
　平成30～令和2年度において、土地所有者と賃貸借契約を締結の上、土地を借上げ、防衛施設の安定的使用に寄与している。</t>
    <phoneticPr fontId="5"/>
  </si>
  <si>
    <t>　賃貸借契約により土地を借上げ、防衛施設の安定的使用に寄与する。</t>
    <phoneticPr fontId="5"/>
  </si>
  <si>
    <t>契約更新者数
（契約更新者数／契約更新対象者数）</t>
    <phoneticPr fontId="5"/>
  </si>
  <si>
    <t>賃貸借契約者数
（土地所有者の権利異動により賃貸借契約者数が毎年変動するため、年度毎の定量的な当初見込みを示すことは困難である。）</t>
    <phoneticPr fontId="5"/>
  </si>
  <si>
    <t>名</t>
    <rPh sb="0" eb="1">
      <t>ナ</t>
    </rPh>
    <phoneticPr fontId="5"/>
  </si>
  <si>
    <t>名（約）</t>
    <rPh sb="0" eb="1">
      <t>ナ</t>
    </rPh>
    <rPh sb="2" eb="3">
      <t>ヤク</t>
    </rPh>
    <phoneticPr fontId="5"/>
  </si>
  <si>
    <t>127,416/58,100</t>
    <phoneticPr fontId="5"/>
  </si>
  <si>
    <t>128,421/58,800</t>
    <phoneticPr fontId="5"/>
  </si>
  <si>
    <t>Ⅰ－４　我が国自身の防衛体制の強化（防衛力を支える要素）</t>
    <phoneticPr fontId="5"/>
  </si>
  <si>
    <t>Ⅰ－４－（３）　地域コミュニティーとの連携</t>
    <phoneticPr fontId="5"/>
  </si>
  <si>
    <t>防衛施設とその周辺地域とのより一層の調和</t>
    <phoneticPr fontId="5"/>
  </si>
  <si>
    <t>防衛施設周辺対策事業の推進</t>
    <phoneticPr fontId="5"/>
  </si>
  <si>
    <t>令和5年度</t>
    <rPh sb="0" eb="2">
      <t>レイワ</t>
    </rPh>
    <rPh sb="3" eb="5">
      <t>ネンド</t>
    </rPh>
    <phoneticPr fontId="5"/>
  </si>
  <si>
    <t>無</t>
  </si>
  <si>
    <t>有</t>
  </si>
  <si>
    <t>‐</t>
  </si>
  <si>
    <t>　在日米軍に施設・区域を提供することは、条約上、我が国に課せられた義務であり、日米安全保障体制を支える基盤である防衛施設を安定的に使用するために必要であることから、社会のニーズを反映している。</t>
    <phoneticPr fontId="5"/>
  </si>
  <si>
    <t>　在日米軍に施設・区域を提供することは、条約上、我が国に課せられた義務であり、日米安全保障体制を支える基盤である防衛施設を安定的に使用するために必要であることから優先度の高い事業である。</t>
    <phoneticPr fontId="5"/>
  </si>
  <si>
    <t>　提供施設は、代替性の無い特定の位置、構造又は性質のものであるため随意契約としており、真の土地所有者を確認の上、支出していることから支出先の選定は妥当である。</t>
    <phoneticPr fontId="5"/>
  </si>
  <si>
    <t>　算定基準に基づき算定した評価額を基本に、土地所有者との間で折衝を実施し、借料額を支払っている。</t>
    <phoneticPr fontId="5"/>
  </si>
  <si>
    <t>　在日米軍に施設・区域を提供することは、条約上、我が国に課せられた義務であり、日米安全保障体制を支える基盤である防衛施設を安定的に使用するために必要な土地等の借料に限定されている。</t>
    <phoneticPr fontId="5"/>
  </si>
  <si>
    <t>　在日米軍に施設・区域を提供するため、所有者との合意を得て賃貸借契約を締結することにより、防衛施設の継続的・安定的な使用の確保が図られている。</t>
    <phoneticPr fontId="5"/>
  </si>
  <si>
    <t>　防衛施設の継続的・安定的な使用の確保のため、土地所有者の理解と協力を得るとともに、国の財政状況等を理解していただくよう、引き続き、効率的かつ効果的な予算執行に取り組む。</t>
    <phoneticPr fontId="5"/>
  </si>
  <si>
    <t>A.沖縄防衛局</t>
    <rPh sb="2" eb="4">
      <t>オキナワ</t>
    </rPh>
    <rPh sb="4" eb="6">
      <t>ボウエイ</t>
    </rPh>
    <rPh sb="6" eb="7">
      <t>キョク</t>
    </rPh>
    <phoneticPr fontId="5"/>
  </si>
  <si>
    <t>土地等の賃借料</t>
    <rPh sb="0" eb="2">
      <t>トチ</t>
    </rPh>
    <rPh sb="2" eb="3">
      <t>トウ</t>
    </rPh>
    <rPh sb="4" eb="7">
      <t>チンシャクリョウ</t>
    </rPh>
    <phoneticPr fontId="5"/>
  </si>
  <si>
    <t>B.山梨県</t>
    <rPh sb="2" eb="5">
      <t>ヤマナシケン</t>
    </rPh>
    <phoneticPr fontId="5"/>
  </si>
  <si>
    <t>提供施設は、代替性の無い特定の位置、構造又は性質のものであるため随意契約としている。</t>
    <phoneticPr fontId="5"/>
  </si>
  <si>
    <t>沖縄防衛局</t>
    <rPh sb="0" eb="2">
      <t>オキナワ</t>
    </rPh>
    <rPh sb="2" eb="4">
      <t>ボウエイ</t>
    </rPh>
    <rPh sb="4" eb="5">
      <t>キョク</t>
    </rPh>
    <phoneticPr fontId="5"/>
  </si>
  <si>
    <t>南関東防衛局</t>
    <rPh sb="0" eb="1">
      <t>ミナミ</t>
    </rPh>
    <rPh sb="1" eb="3">
      <t>カントウ</t>
    </rPh>
    <rPh sb="3" eb="5">
      <t>ボウエイ</t>
    </rPh>
    <rPh sb="5" eb="6">
      <t>キョク</t>
    </rPh>
    <phoneticPr fontId="5"/>
  </si>
  <si>
    <t>北関東防衛局</t>
    <rPh sb="0" eb="1">
      <t>キタ</t>
    </rPh>
    <rPh sb="1" eb="3">
      <t>カントウ</t>
    </rPh>
    <rPh sb="3" eb="5">
      <t>ボウエイ</t>
    </rPh>
    <rPh sb="5" eb="6">
      <t>キョク</t>
    </rPh>
    <phoneticPr fontId="5"/>
  </si>
  <si>
    <t>東北防衛局</t>
    <rPh sb="0" eb="2">
      <t>トウホク</t>
    </rPh>
    <rPh sb="2" eb="4">
      <t>ボウエイ</t>
    </rPh>
    <rPh sb="4" eb="5">
      <t>キョク</t>
    </rPh>
    <phoneticPr fontId="5"/>
  </si>
  <si>
    <t>九州防衛局</t>
    <rPh sb="0" eb="2">
      <t>キュウシュウ</t>
    </rPh>
    <rPh sb="2" eb="4">
      <t>ボウエイ</t>
    </rPh>
    <rPh sb="4" eb="5">
      <t>キョク</t>
    </rPh>
    <phoneticPr fontId="5"/>
  </si>
  <si>
    <t>近畿中部防衛局</t>
    <rPh sb="0" eb="2">
      <t>キンキ</t>
    </rPh>
    <rPh sb="2" eb="4">
      <t>チュウブ</t>
    </rPh>
    <rPh sb="4" eb="6">
      <t>ボウエイ</t>
    </rPh>
    <rPh sb="6" eb="7">
      <t>キョク</t>
    </rPh>
    <phoneticPr fontId="5"/>
  </si>
  <si>
    <t>中国四国防衛局</t>
    <rPh sb="0" eb="7">
      <t>チュウゴクシコクボウエイキョク</t>
    </rPh>
    <phoneticPr fontId="5"/>
  </si>
  <si>
    <t>北海道防衛局</t>
    <rPh sb="0" eb="3">
      <t>ホッカイドウ</t>
    </rPh>
    <rPh sb="3" eb="5">
      <t>ボウエイ</t>
    </rPh>
    <rPh sb="5" eb="6">
      <t>キョク</t>
    </rPh>
    <phoneticPr fontId="5"/>
  </si>
  <si>
    <t>東海防衛支局</t>
    <rPh sb="0" eb="2">
      <t>トウカイ</t>
    </rPh>
    <rPh sb="2" eb="4">
      <t>ボウエイ</t>
    </rPh>
    <rPh sb="4" eb="6">
      <t>シキョク</t>
    </rPh>
    <phoneticPr fontId="5"/>
  </si>
  <si>
    <t>熊本防衛支局</t>
    <rPh sb="0" eb="6">
      <t>クマモトボウエイシキョク</t>
    </rPh>
    <phoneticPr fontId="5"/>
  </si>
  <si>
    <t>山梨県</t>
    <rPh sb="0" eb="3">
      <t>ヤマナシケン</t>
    </rPh>
    <phoneticPr fontId="5"/>
  </si>
  <si>
    <t>土地所有者Ａ</t>
    <rPh sb="0" eb="5">
      <t>トチショユウシャ</t>
    </rPh>
    <phoneticPr fontId="5"/>
  </si>
  <si>
    <t>土地所有者Ｂ</t>
    <rPh sb="0" eb="5">
      <t>トチショユウシャ</t>
    </rPh>
    <phoneticPr fontId="5"/>
  </si>
  <si>
    <t>金武町</t>
    <rPh sb="0" eb="3">
      <t>キンチョウ</t>
    </rPh>
    <phoneticPr fontId="5"/>
  </si>
  <si>
    <t>宜野座村</t>
    <rPh sb="0" eb="4">
      <t>ギノザソン</t>
    </rPh>
    <phoneticPr fontId="5"/>
  </si>
  <si>
    <t>名護市</t>
    <rPh sb="0" eb="3">
      <t>ナゴシ</t>
    </rPh>
    <phoneticPr fontId="5"/>
  </si>
  <si>
    <t>土地所有者Ｃ</t>
    <rPh sb="0" eb="5">
      <t>トチショユウシャ</t>
    </rPh>
    <phoneticPr fontId="5"/>
  </si>
  <si>
    <t>恩納村</t>
    <rPh sb="0" eb="3">
      <t>オンナソン</t>
    </rPh>
    <phoneticPr fontId="5"/>
  </si>
  <si>
    <t>沖縄市</t>
    <rPh sb="0" eb="3">
      <t>オキナワシ</t>
    </rPh>
    <phoneticPr fontId="5"/>
  </si>
  <si>
    <t>土地所有者Ｄ</t>
    <rPh sb="0" eb="5">
      <t>トチショユウシャ</t>
    </rPh>
    <phoneticPr fontId="5"/>
  </si>
  <si>
    <t>-</t>
    <phoneticPr fontId="5"/>
  </si>
  <si>
    <t>提供施設等整備費</t>
    <rPh sb="0" eb="2">
      <t>テイキョウ</t>
    </rPh>
    <rPh sb="2" eb="4">
      <t>シセツ</t>
    </rPh>
    <rPh sb="4" eb="5">
      <t>トウ</t>
    </rPh>
    <rPh sb="5" eb="7">
      <t>セイビ</t>
    </rPh>
    <rPh sb="7" eb="8">
      <t>ヒ</t>
    </rPh>
    <phoneticPr fontId="5"/>
  </si>
  <si>
    <t>129,336/60,100</t>
    <phoneticPr fontId="5"/>
  </si>
  <si>
    <t>１．必要性
　在日米軍に施設・区域を提供することは、条約上我が国に課せられた義務であり、日米安全保障体制を支える基盤である防衛施設を安定的に使用するために必要であることから、防衛省が実施することが適切である。
　防衛施設に所在する民公有地については、所有者の合意を得て賃貸借契約を締結して使用することを基本としている。
　所有者との合意が得られてない場合は、駐留軍用地特措法等に基づき使用権原を取得せざるを得ないが、防衛施設の継続的・安定的な使用を確保するためには、同法の適用によらず、所有者の理解と協力を得て賃貸借契約を締結・更新することが必要である。
２．効率性
　支払いに当たっては、法務局の登記簿謄本等により土地所有者の権利関係等を確認の上、公共事業を実施する国、地方公共団体等が公共用地を借り上げる場合に適用される公共用地の取得に伴う損失補償基準要綱（昭和３７年閣議決定）等の算定基準と同様の基準により借料の基本となる土地の評価額の算定を行っている。
　この評価額を基本として、防衛施設の継続的・安定的な使用及び予算の効率的・効果的な執行を目指す当省と、地域の経済・社会事情を踏まえた立場で要請を行う所有者との間で折衝を実施し、借料額を支払っている。
３．有効性
　所有者の合意を得て賃貸借契約を締結することにより、防衛施設の継続的・安定的な使用の確保が図られている。</t>
    <phoneticPr fontId="5"/>
  </si>
  <si>
    <t>　在日米軍に施設・区域を提供することは、条約上、我が国に課せられた義務であり、日米安全保障体制を支える基盤である防衛施設を安定的に使用するために必要であることから、国が実施することが適切である。</t>
    <rPh sb="82" eb="83">
      <t>クニ</t>
    </rPh>
    <phoneticPr fontId="5"/>
  </si>
  <si>
    <t>-</t>
    <phoneticPr fontId="5"/>
  </si>
  <si>
    <t>借料執行額（X）／賃貸借契約者数（Y）</t>
    <rPh sb="0" eb="2">
      <t>シャクリョウ</t>
    </rPh>
    <phoneticPr fontId="5"/>
  </si>
  <si>
    <t>X/Y</t>
    <phoneticPr fontId="5"/>
  </si>
  <si>
    <t>百万円/名</t>
    <rPh sb="0" eb="3">
      <t>ヒャクマンエン</t>
    </rPh>
    <rPh sb="4" eb="5">
      <t>メイ</t>
    </rPh>
    <phoneticPr fontId="5"/>
  </si>
  <si>
    <t>　●自衛隊等の行為あるいは飛行場をはじめとする防衛施設の設置・運用によりその周辺地域において生じる障害の防止、軽減、
緩和等を目的として、下記の措置を実施した。
・自衛隊等の訓練等により生ずる障害を防止・軽減するため、地方公共団体等が行う河川改修及び砂防施設等の整備に対する
助成を実施。
・防衛施設の設置・運用により周辺地域の住民の生活又は事業活動が阻害される場合、その障害の緩和に資するため、地方公
共団体が行う生活環境施設又は事業経営の安定に寄与する施設の整備に対する助成を実施。
・自衛隊等の機甲車両等の頻繁な使用により生ずる障害を防止・軽減すること並びに防衛施設の設置又は運用により周辺地域
の住民の生活又は事業活動が阻害される場合、その障害の緩和に資するため、地方公共団体が行う道路改修の整備に対する
助成を実施。
・自衛隊等の行為により生ずる障害の防止・軽減又は防衛施設の設置・運用により生ずる障害の緩和に資するために必要な措置
を講ずるため、地方公共団体が行う障害防止事業、民生安定事業等を対象に複数の事業を統合した助成を実施。
・ジェット機が離着陸を実施する飛行場等の防衛施設について、その設置・運用がその周辺地域における住民の生活環境や開発
に著しい影響を及ぼすと認められる市町村（特定防衛施設関連市町村）に対し、公共用の施設の整備等に充てるための特定防
衛施設周辺整備調整交付金を交付。
・移転措置事業で取得した土地（周辺財産）を飛行場等と市民生活の場とを隔離する緩衝地帯化するよう、緑地帯その他緩衝地
帯の整備等を実施。また、自衛隊等による航空機の離着陸の頻繁な実施等により、農林漁業等の事業を営んでいた者が受けた
事業の経営上の損失を補償。
・自衛隊等の航空機の離着陸等の頻繁な実施により生ずる騒音が特に著しいと認めて防衛大臣が指定する区域（第二種区域）
の指定の際現に所在する建物等の移転補償、土地の買入れ等を実施。
・自衛隊等の航空機等の離着陸等の頻繁な実施により生ずる騒音を防止・軽減するため、地方公共団体等が行う学校、病院等
の防音工事に対する助成を実施。
・自衛隊等の航空機等の離着陸等の頻繁な実施により生ずる騒音を防止・軽減するため、住宅の所有者等が行う住宅防音工事
に対する助成を実施。
・防衛施設の継続的・安定的な使用の確保のため、防衛施設に所在する民公有地について、土地所有者と賃貸借契約を締結し、
賃借料を支払いの上、借上げを実施。
・自衛隊等が水面を使用して行う訓練等のため、法律又は契約により制限水域を設定し、これらに伴い漁業者が被った漁業経営
上の損失の補償、駐留軍に施設・区域として提供する用地の取得、周辺財産のうち、植栽等が未整備等の土地について、雑草の
繁茂に起因する付近住宅の環境悪化等を未然に防止するための除草工事等、防衛施設の安定的な使用の確保を図るための損
失補償等を実施。</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</si>
</sst>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116000</xdr:colOff>
      <xdr:row>748</xdr:row>
      <xdr:rowOff>258536</xdr:rowOff>
    </xdr:from>
    <xdr:to>
      <xdr:col>42</xdr:col>
      <xdr:colOff>156776</xdr:colOff>
      <xdr:row>764</xdr:row>
      <xdr:rowOff>504344</xdr:rowOff>
    </xdr:to>
    <xdr:grpSp>
      <xdr:nvGrpSpPr>
        <xdr:cNvPr id="37" name="グループ化 36"/>
        <xdr:cNvGrpSpPr/>
      </xdr:nvGrpSpPr>
      <xdr:grpSpPr>
        <a:xfrm>
          <a:off x="2140063" y="60432724"/>
          <a:ext cx="6517776" cy="5960808"/>
          <a:chOff x="2196529" y="47363992"/>
          <a:chExt cx="6688610" cy="5788250"/>
        </a:xfrm>
      </xdr:grpSpPr>
      <xdr:sp macro="" textlink="">
        <xdr:nvSpPr>
          <xdr:cNvPr id="3" name="Text Box 45"/>
          <xdr:cNvSpPr txBox="1">
            <a:spLocks noChangeArrowheads="1"/>
          </xdr:cNvSpPr>
        </xdr:nvSpPr>
        <xdr:spPr bwMode="auto">
          <a:xfrm>
            <a:off x="3461210" y="51622088"/>
            <a:ext cx="1811173" cy="273866"/>
          </a:xfrm>
          <a:prstGeom prst="rect">
            <a:avLst/>
          </a:prstGeom>
          <a:noFill/>
          <a:ln>
            <a:noFill/>
          </a:ln>
          <a:extLst/>
        </xdr:spPr>
        <xdr:txBody>
          <a:bodyPr vertOverflow="clip" wrap="square" lIns="27432" tIns="18288" rIns="27432" bIns="0" anchor="t" upright="1"/>
          <a:lstStyle/>
          <a:p>
            <a:pPr algn="ctr" rtl="0">
              <a:defRPr sz="1000"/>
            </a:pPr>
            <a:r>
              <a:rPr lang="ja-JP" altLang="en-US" sz="1050" b="0" i="0" u="none" strike="noStrike" baseline="0">
                <a:solidFill>
                  <a:srgbClr val="000000"/>
                </a:solidFill>
                <a:latin typeface="ＭＳ Ｐゴシック"/>
                <a:ea typeface="ＭＳ Ｐゴシック"/>
              </a:rPr>
              <a:t>【随意契約（その他）】</a:t>
            </a:r>
            <a:endParaRPr lang="ja-JP" altLang="en-US" sz="700"/>
          </a:p>
        </xdr:txBody>
      </xdr:sp>
      <xdr:sp macro="" textlink="">
        <xdr:nvSpPr>
          <xdr:cNvPr id="5" name="Text Box 23"/>
          <xdr:cNvSpPr txBox="1">
            <a:spLocks noChangeArrowheads="1"/>
          </xdr:cNvSpPr>
        </xdr:nvSpPr>
        <xdr:spPr bwMode="auto">
          <a:xfrm>
            <a:off x="4330176" y="47363992"/>
            <a:ext cx="2565291" cy="636571"/>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lnSpc>
                <a:spcPts val="1600"/>
              </a:lnSpc>
              <a:defRPr sz="1000"/>
            </a:pPr>
            <a:r>
              <a:rPr lang="ja-JP" altLang="en-US" sz="1050" b="0" i="0" u="none" strike="noStrike" baseline="0">
                <a:solidFill>
                  <a:sysClr val="windowText" lastClr="000000"/>
                </a:solidFill>
                <a:latin typeface="ＭＳ Ｐゴシック"/>
                <a:ea typeface="ＭＳ Ｐゴシック"/>
              </a:rPr>
              <a:t> 防衛省</a:t>
            </a:r>
          </a:p>
          <a:p>
            <a:pPr algn="ctr" rtl="0">
              <a:lnSpc>
                <a:spcPts val="1600"/>
              </a:lnSpc>
              <a:defRPr sz="1000"/>
            </a:pPr>
            <a:r>
              <a:rPr lang="ja-JP" altLang="en-US" sz="1050" b="0" i="0" u="none" strike="noStrike" baseline="0">
                <a:solidFill>
                  <a:sysClr val="windowText" lastClr="000000"/>
                </a:solidFill>
                <a:latin typeface="ＭＳ Ｐゴシック"/>
                <a:ea typeface="ＭＳ Ｐゴシック"/>
              </a:rPr>
              <a:t>　</a:t>
            </a:r>
            <a:r>
              <a:rPr lang="en-US" altLang="ja-JP" sz="1050" b="0" i="0" u="none" strike="noStrike" baseline="0">
                <a:solidFill>
                  <a:sysClr val="windowText" lastClr="000000"/>
                </a:solidFill>
                <a:latin typeface="ＭＳ Ｐゴシック"/>
                <a:ea typeface="ＭＳ Ｐゴシック"/>
              </a:rPr>
              <a:t>129,653</a:t>
            </a:r>
            <a:r>
              <a:rPr lang="ja-JP" altLang="en-US" sz="1050" b="0" i="0" u="none" strike="noStrike" baseline="0">
                <a:solidFill>
                  <a:sysClr val="windowText" lastClr="000000"/>
                </a:solidFill>
                <a:latin typeface="ＭＳ Ｐゴシック"/>
                <a:ea typeface="ＭＳ Ｐゴシック"/>
              </a:rPr>
              <a:t>百万円</a:t>
            </a:r>
            <a:endParaRPr lang="ja-JP" altLang="en-US" sz="1050">
              <a:solidFill>
                <a:sysClr val="windowText" lastClr="000000"/>
              </a:solidFill>
            </a:endParaRPr>
          </a:p>
        </xdr:txBody>
      </xdr:sp>
      <xdr:grpSp>
        <xdr:nvGrpSpPr>
          <xdr:cNvPr id="6" name="グループ化 20"/>
          <xdr:cNvGrpSpPr>
            <a:grpSpLocks/>
          </xdr:cNvGrpSpPr>
        </xdr:nvGrpSpPr>
        <xdr:grpSpPr bwMode="auto">
          <a:xfrm>
            <a:off x="4124870" y="48141057"/>
            <a:ext cx="2974668" cy="570523"/>
            <a:chOff x="5136479" y="32481744"/>
            <a:chExt cx="3194148" cy="589803"/>
          </a:xfrm>
        </xdr:grpSpPr>
        <xdr:sp macro="" textlink="">
          <xdr:nvSpPr>
            <xdr:cNvPr id="24" name="AutoShape 27"/>
            <xdr:cNvSpPr>
              <a:spLocks noChangeArrowheads="1"/>
            </xdr:cNvSpPr>
          </xdr:nvSpPr>
          <xdr:spPr bwMode="auto">
            <a:xfrm>
              <a:off x="5136479" y="32481744"/>
              <a:ext cx="3194148" cy="58980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5" name="Text Box 42"/>
            <xdr:cNvSpPr txBox="1">
              <a:spLocks noChangeArrowheads="1"/>
            </xdr:cNvSpPr>
          </xdr:nvSpPr>
          <xdr:spPr bwMode="auto">
            <a:xfrm>
              <a:off x="5253695" y="32611166"/>
              <a:ext cx="2959716" cy="36148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36576" bIns="0" anchor="ctr" upright="1"/>
            <a:lstStyle/>
            <a:p>
              <a:pPr algn="ctr"/>
              <a:r>
                <a:rPr kumimoji="1" lang="ja-JP" altLang="ja-JP" sz="1050">
                  <a:effectLst/>
                  <a:latin typeface="+mn-lt"/>
                  <a:ea typeface="+mn-ea"/>
                  <a:cs typeface="+mn-cs"/>
                </a:rPr>
                <a:t>土地等の借り上げに関する費用の示達</a:t>
              </a:r>
              <a:endParaRPr lang="ja-JP" altLang="ja-JP" sz="1100">
                <a:effectLst/>
              </a:endParaRPr>
            </a:p>
          </xdr:txBody>
        </xdr:sp>
      </xdr:grpSp>
      <xdr:sp macro="" textlink="">
        <xdr:nvSpPr>
          <xdr:cNvPr id="7" name="Line 28"/>
          <xdr:cNvSpPr>
            <a:spLocks noChangeShapeType="1"/>
          </xdr:cNvSpPr>
        </xdr:nvSpPr>
        <xdr:spPr bwMode="auto">
          <a:xfrm flipH="1">
            <a:off x="5701635" y="48720760"/>
            <a:ext cx="914" cy="64866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8" name="Text Box 29"/>
          <xdr:cNvSpPr txBox="1">
            <a:spLocks noChangeArrowheads="1"/>
          </xdr:cNvSpPr>
        </xdr:nvSpPr>
        <xdr:spPr bwMode="auto">
          <a:xfrm>
            <a:off x="4253949" y="49394345"/>
            <a:ext cx="2728937" cy="694953"/>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200"/>
              </a:lnSpc>
              <a:defRPr sz="1000"/>
            </a:pPr>
            <a:r>
              <a:rPr lang="ja-JP" altLang="en-US" sz="1050" b="0" i="0" u="none" strike="noStrike" baseline="0">
                <a:solidFill>
                  <a:sysClr val="windowText" lastClr="000000"/>
                </a:solidFill>
                <a:latin typeface="ＭＳ Ｐゴシック"/>
                <a:ea typeface="ＭＳ Ｐゴシック"/>
              </a:rPr>
              <a:t>Ａ．地方防衛局等（</a:t>
            </a:r>
            <a:r>
              <a:rPr lang="en-US" altLang="ja-JP" sz="1050" b="0" i="0" u="none" strike="noStrike" baseline="0">
                <a:solidFill>
                  <a:sysClr val="windowText" lastClr="000000"/>
                </a:solidFill>
                <a:latin typeface="ＭＳ Ｐゴシック"/>
                <a:ea typeface="ＭＳ Ｐゴシック"/>
              </a:rPr>
              <a:t>10</a:t>
            </a:r>
            <a:r>
              <a:rPr lang="ja-JP" altLang="en-US" sz="1050" b="0" i="0" u="none" strike="noStrike" baseline="0">
                <a:solidFill>
                  <a:sysClr val="windowText" lastClr="000000"/>
                </a:solidFill>
                <a:latin typeface="ＭＳ Ｐゴシック"/>
                <a:ea typeface="ＭＳ Ｐゴシック"/>
              </a:rPr>
              <a:t>機関）</a:t>
            </a:r>
          </a:p>
          <a:p>
            <a:pPr algn="ctr" rtl="0">
              <a:lnSpc>
                <a:spcPts val="1500"/>
              </a:lnSpc>
              <a:defRPr sz="1000"/>
            </a:pPr>
            <a:r>
              <a:rPr lang="en-US" altLang="ja-JP" sz="1050" b="0" i="0" u="none" strike="noStrike" baseline="0">
                <a:solidFill>
                  <a:sysClr val="windowText" lastClr="000000"/>
                </a:solidFill>
                <a:latin typeface="ＭＳ Ｐゴシック"/>
                <a:ea typeface="ＭＳ Ｐゴシック"/>
              </a:rPr>
              <a:t>129,653</a:t>
            </a:r>
            <a:r>
              <a:rPr lang="ja-JP" altLang="en-US" sz="1050" b="0" i="0" u="none" strike="noStrike" baseline="0">
                <a:solidFill>
                  <a:sysClr val="windowText" lastClr="000000"/>
                </a:solidFill>
                <a:latin typeface="ＭＳ Ｐゴシック"/>
                <a:ea typeface="ＭＳ Ｐゴシック"/>
              </a:rPr>
              <a:t>百万円</a:t>
            </a:r>
            <a:endParaRPr lang="ja-JP" altLang="en-US" sz="600" strike="noStrike" baseline="0">
              <a:solidFill>
                <a:sysClr val="windowText" lastClr="000000"/>
              </a:solidFill>
            </a:endParaRPr>
          </a:p>
        </xdr:txBody>
      </xdr:sp>
      <xdr:sp macro="" textlink="">
        <xdr:nvSpPr>
          <xdr:cNvPr id="9" name="Line 33"/>
          <xdr:cNvSpPr>
            <a:spLocks noChangeShapeType="1"/>
          </xdr:cNvSpPr>
        </xdr:nvSpPr>
        <xdr:spPr bwMode="auto">
          <a:xfrm>
            <a:off x="3527826" y="51127972"/>
            <a:ext cx="6409" cy="6712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grpSp>
        <xdr:nvGrpSpPr>
          <xdr:cNvPr id="10" name="グループ化 21"/>
          <xdr:cNvGrpSpPr>
            <a:grpSpLocks/>
          </xdr:cNvGrpSpPr>
        </xdr:nvGrpSpPr>
        <xdr:grpSpPr bwMode="auto">
          <a:xfrm>
            <a:off x="4260536" y="50110352"/>
            <a:ext cx="2704142" cy="649827"/>
            <a:chOff x="6094414" y="35787195"/>
            <a:chExt cx="2891900" cy="680758"/>
          </a:xfrm>
        </xdr:grpSpPr>
        <xdr:sp macro="" textlink="">
          <xdr:nvSpPr>
            <xdr:cNvPr id="22" name="Text Box 43"/>
            <xdr:cNvSpPr txBox="1">
              <a:spLocks noChangeArrowheads="1"/>
            </xdr:cNvSpPr>
          </xdr:nvSpPr>
          <xdr:spPr bwMode="auto">
            <a:xfrm>
              <a:off x="6179126" y="35829272"/>
              <a:ext cx="2719208" cy="537187"/>
            </a:xfrm>
            <a:prstGeom prst="rect">
              <a:avLst/>
            </a:prstGeom>
            <a:noFill/>
            <a:ln>
              <a:noFill/>
            </a:ln>
            <a:extLst/>
          </xdr:spPr>
          <xdr:txBody>
            <a:bodyPr vertOverflow="clip" wrap="square" lIns="36576" tIns="22860" rIns="0" bIns="0" anchor="ctr" upright="1"/>
            <a:lstStyle/>
            <a:p>
              <a:pPr algn="ctr" rtl="0">
                <a:lnSpc>
                  <a:spcPts val="1500"/>
                </a:lnSpc>
                <a:defRPr sz="1000"/>
              </a:pPr>
              <a:r>
                <a:rPr lang="ja-JP" altLang="en-US" sz="1050" b="0" i="0" u="none" strike="noStrike" baseline="0">
                  <a:solidFill>
                    <a:srgbClr val="000000"/>
                  </a:solidFill>
                  <a:latin typeface="ＭＳ Ｐゴシック"/>
                  <a:ea typeface="ＭＳ Ｐゴシック"/>
                </a:rPr>
                <a:t>土地等の借り上げに関する事務</a:t>
              </a:r>
              <a:endParaRPr lang="ja-JP" altLang="en-US" sz="700"/>
            </a:p>
          </xdr:txBody>
        </xdr:sp>
        <xdr:sp macro="" textlink="">
          <xdr:nvSpPr>
            <xdr:cNvPr id="23" name="AutoShape 30"/>
            <xdr:cNvSpPr>
              <a:spLocks noChangeArrowheads="1"/>
            </xdr:cNvSpPr>
          </xdr:nvSpPr>
          <xdr:spPr bwMode="auto">
            <a:xfrm>
              <a:off x="6094414" y="35787195"/>
              <a:ext cx="2891900" cy="68075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grpSp>
      <xdr:sp macro="" textlink="">
        <xdr:nvSpPr>
          <xdr:cNvPr id="11" name="Text Box 35"/>
          <xdr:cNvSpPr txBox="1">
            <a:spLocks noChangeArrowheads="1"/>
          </xdr:cNvSpPr>
        </xdr:nvSpPr>
        <xdr:spPr bwMode="auto">
          <a:xfrm>
            <a:off x="2353252" y="51848468"/>
            <a:ext cx="2596120" cy="613764"/>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05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Ｂ．賃貸借契約対象者</a:t>
            </a:r>
          </a:p>
          <a:p>
            <a:pPr algn="ctr" rtl="0">
              <a:lnSpc>
                <a:spcPts val="1300"/>
              </a:lnSpc>
              <a:defRPr sz="1000"/>
            </a:pPr>
            <a:r>
              <a:rPr lang="en-US" altLang="ja-JP" sz="1050" b="0" i="0" u="none" strike="noStrike" baseline="0">
                <a:solidFill>
                  <a:sysClr val="windowText" lastClr="000000"/>
                </a:solidFill>
                <a:latin typeface="ＭＳ Ｐゴシック"/>
                <a:ea typeface="ＭＳ Ｐゴシック"/>
              </a:rPr>
              <a:t>129,336</a:t>
            </a:r>
            <a:r>
              <a:rPr lang="ja-JP" altLang="en-US" sz="1050" b="0" i="0" u="none" strike="noStrike" baseline="0">
                <a:solidFill>
                  <a:sysClr val="windowText" lastClr="000000"/>
                </a:solidFill>
                <a:latin typeface="ＭＳ Ｐゴシック"/>
                <a:ea typeface="ＭＳ Ｐゴシック"/>
              </a:rPr>
              <a:t>百万円</a:t>
            </a:r>
            <a:endParaRPr lang="ja-JP" altLang="en-US" sz="600" strike="noStrike" baseline="0">
              <a:solidFill>
                <a:sysClr val="windowText" lastClr="000000"/>
              </a:solidFill>
            </a:endParaRPr>
          </a:p>
        </xdr:txBody>
      </xdr:sp>
      <xdr:grpSp>
        <xdr:nvGrpSpPr>
          <xdr:cNvPr id="12" name="グループ化 24"/>
          <xdr:cNvGrpSpPr>
            <a:grpSpLocks/>
          </xdr:cNvGrpSpPr>
        </xdr:nvGrpSpPr>
        <xdr:grpSpPr bwMode="auto">
          <a:xfrm>
            <a:off x="2326821" y="52502415"/>
            <a:ext cx="2602134" cy="649827"/>
            <a:chOff x="4337115" y="40893772"/>
            <a:chExt cx="3051441" cy="681878"/>
          </a:xfrm>
        </xdr:grpSpPr>
        <xdr:sp macro="" textlink="">
          <xdr:nvSpPr>
            <xdr:cNvPr id="20" name="AutoShape 36"/>
            <xdr:cNvSpPr>
              <a:spLocks noChangeArrowheads="1"/>
            </xdr:cNvSpPr>
          </xdr:nvSpPr>
          <xdr:spPr bwMode="auto">
            <a:xfrm>
              <a:off x="4337115" y="40893772"/>
              <a:ext cx="3051441" cy="68187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1" name="Text Box 40"/>
            <xdr:cNvSpPr txBox="1">
              <a:spLocks noChangeArrowheads="1"/>
            </xdr:cNvSpPr>
          </xdr:nvSpPr>
          <xdr:spPr bwMode="auto">
            <a:xfrm>
              <a:off x="4414980" y="40998922"/>
              <a:ext cx="2876022" cy="46120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36576" bIns="0" anchor="ctr" upright="1"/>
            <a:lstStyle/>
            <a:p>
              <a:pPr algn="ctr" rtl="0">
                <a:lnSpc>
                  <a:spcPts val="1400"/>
                </a:lnSpc>
                <a:defRPr sz="1000"/>
              </a:pPr>
              <a:r>
                <a:rPr lang="ja-JP" altLang="en-US" sz="1050" b="0" i="0" u="none" strike="noStrike" baseline="0">
                  <a:solidFill>
                    <a:srgbClr val="000000"/>
                  </a:solidFill>
                  <a:latin typeface="ＭＳ Ｐゴシック"/>
                  <a:ea typeface="ＭＳ Ｐゴシック"/>
                </a:rPr>
                <a:t>土地所有者</a:t>
              </a:r>
              <a:endParaRPr lang="en-US" altLang="ja-JP" sz="1050" b="0" i="0" u="none" strike="noStrike" baseline="0">
                <a:solidFill>
                  <a:srgbClr val="000000"/>
                </a:solidFill>
                <a:latin typeface="ＭＳ Ｐゴシック"/>
                <a:ea typeface="ＭＳ Ｐゴシック"/>
              </a:endParaRPr>
            </a:p>
            <a:p>
              <a:pPr algn="ctr" rtl="0">
                <a:lnSpc>
                  <a:spcPts val="1300"/>
                </a:lnSpc>
                <a:defRPr sz="1000"/>
              </a:pPr>
              <a:r>
                <a:rPr lang="ja-JP" altLang="en-US" sz="1050" b="0" i="0" u="none" strike="noStrike" baseline="0">
                  <a:solidFill>
                    <a:sysClr val="windowText" lastClr="000000"/>
                  </a:solidFill>
                  <a:latin typeface="ＭＳ Ｐゴシック"/>
                  <a:ea typeface="ＭＳ Ｐゴシック"/>
                </a:rPr>
                <a:t>約</a:t>
              </a:r>
              <a:r>
                <a:rPr lang="en-US" altLang="ja-JP" sz="1050" b="0" i="0" u="none" strike="noStrike" baseline="0">
                  <a:solidFill>
                    <a:sysClr val="windowText" lastClr="000000"/>
                  </a:solidFill>
                  <a:latin typeface="ＭＳ Ｐゴシック"/>
                  <a:ea typeface="ＭＳ Ｐゴシック"/>
                </a:rPr>
                <a:t>60,100</a:t>
              </a:r>
              <a:r>
                <a:rPr lang="ja-JP" altLang="en-US" sz="1050" b="0" i="0" u="none" strike="noStrike" baseline="0">
                  <a:solidFill>
                    <a:sysClr val="windowText" lastClr="000000"/>
                  </a:solidFill>
                  <a:latin typeface="ＭＳ Ｐゴシック"/>
                  <a:ea typeface="ＭＳ Ｐゴシック"/>
                </a:rPr>
                <a:t>名</a:t>
              </a:r>
              <a:endParaRPr lang="en-US" altLang="ja-JP" sz="1050" b="0" i="0" u="none" strike="noStrike" baseline="0">
                <a:solidFill>
                  <a:sysClr val="windowText" lastClr="000000"/>
                </a:solidFill>
                <a:latin typeface="ＭＳ Ｐゴシック"/>
                <a:ea typeface="ＭＳ Ｐゴシック"/>
              </a:endParaRPr>
            </a:p>
          </xdr:txBody>
        </xdr:sp>
      </xdr:grpSp>
      <xdr:sp macro="" textlink="">
        <xdr:nvSpPr>
          <xdr:cNvPr id="13" name="Text Box 45"/>
          <xdr:cNvSpPr txBox="1">
            <a:spLocks noChangeArrowheads="1"/>
          </xdr:cNvSpPr>
        </xdr:nvSpPr>
        <xdr:spPr bwMode="auto">
          <a:xfrm>
            <a:off x="2196529" y="51611417"/>
            <a:ext cx="858555" cy="245474"/>
          </a:xfrm>
          <a:prstGeom prst="rect">
            <a:avLst/>
          </a:prstGeom>
          <a:no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050" b="0" i="0" u="none" strike="noStrike" baseline="0">
                <a:solidFill>
                  <a:srgbClr val="000000"/>
                </a:solidFill>
                <a:latin typeface="ＭＳ Ｐゴシック"/>
                <a:ea typeface="ＭＳ Ｐゴシック"/>
              </a:rPr>
              <a:t>【借　料】</a:t>
            </a:r>
            <a:endParaRPr lang="ja-JP" altLang="en-US" sz="700"/>
          </a:p>
        </xdr:txBody>
      </xdr:sp>
      <xdr:sp macro="" textlink="">
        <xdr:nvSpPr>
          <xdr:cNvPr id="14" name="Text Box 35"/>
          <xdr:cNvSpPr txBox="1">
            <a:spLocks noChangeArrowheads="1"/>
          </xdr:cNvSpPr>
        </xdr:nvSpPr>
        <xdr:spPr bwMode="auto">
          <a:xfrm>
            <a:off x="6978079" y="51815726"/>
            <a:ext cx="1809015" cy="613764"/>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050" b="0" i="0" u="none" strike="noStrike" baseline="0">
                <a:solidFill>
                  <a:schemeClr val="tx1"/>
                </a:solidFill>
                <a:latin typeface="ＭＳ Ｐゴシック"/>
                <a:ea typeface="ＭＳ Ｐゴシック"/>
              </a:rPr>
              <a:t>事務費</a:t>
            </a:r>
          </a:p>
          <a:p>
            <a:pPr algn="ctr" rtl="0">
              <a:lnSpc>
                <a:spcPts val="1400"/>
              </a:lnSpc>
              <a:defRPr sz="1000"/>
            </a:pPr>
            <a:r>
              <a:rPr lang="en-US" altLang="ja-JP" sz="1050" b="0" i="0" u="none" strike="noStrike" baseline="0">
                <a:solidFill>
                  <a:sysClr val="windowText" lastClr="000000"/>
                </a:solidFill>
                <a:latin typeface="ＭＳ Ｐゴシック"/>
                <a:ea typeface="ＭＳ Ｐゴシック"/>
              </a:rPr>
              <a:t>316</a:t>
            </a:r>
            <a:r>
              <a:rPr lang="ja-JP" altLang="en-US" sz="1050" b="0" i="0" u="none" strike="noStrike" baseline="0">
                <a:solidFill>
                  <a:sysClr val="windowText" lastClr="000000"/>
                </a:solidFill>
                <a:latin typeface="ＭＳ Ｐゴシック"/>
                <a:ea typeface="ＭＳ Ｐゴシック"/>
              </a:rPr>
              <a:t>百万円</a:t>
            </a:r>
            <a:endParaRPr lang="ja-JP" altLang="en-US" sz="600">
              <a:solidFill>
                <a:sysClr val="windowText" lastClr="000000"/>
              </a:solidFill>
            </a:endParaRPr>
          </a:p>
        </xdr:txBody>
      </xdr:sp>
      <xdr:grpSp>
        <xdr:nvGrpSpPr>
          <xdr:cNvPr id="15" name="グループ化 24"/>
          <xdr:cNvGrpSpPr>
            <a:grpSpLocks/>
          </xdr:cNvGrpSpPr>
        </xdr:nvGrpSpPr>
        <xdr:grpSpPr bwMode="auto">
          <a:xfrm>
            <a:off x="6847051" y="52475755"/>
            <a:ext cx="2038088" cy="657954"/>
            <a:chOff x="6301290" y="40910346"/>
            <a:chExt cx="3454079" cy="681878"/>
          </a:xfrm>
        </xdr:grpSpPr>
        <xdr:sp macro="" textlink="">
          <xdr:nvSpPr>
            <xdr:cNvPr id="18" name="AutoShape 36"/>
            <xdr:cNvSpPr>
              <a:spLocks noChangeArrowheads="1"/>
            </xdr:cNvSpPr>
          </xdr:nvSpPr>
          <xdr:spPr bwMode="auto">
            <a:xfrm>
              <a:off x="6301290" y="40910346"/>
              <a:ext cx="3454079" cy="68187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19" name="Text Box 40"/>
            <xdr:cNvSpPr txBox="1">
              <a:spLocks noChangeArrowheads="1"/>
            </xdr:cNvSpPr>
          </xdr:nvSpPr>
          <xdr:spPr bwMode="auto">
            <a:xfrm>
              <a:off x="6517168" y="41023897"/>
              <a:ext cx="2972502" cy="464208"/>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36576" bIns="0" anchor="ctr" upright="1"/>
            <a:lstStyle/>
            <a:p>
              <a:pPr algn="ctr" rtl="0">
                <a:lnSpc>
                  <a:spcPts val="1400"/>
                </a:lnSpc>
                <a:defRPr sz="1000"/>
              </a:pPr>
              <a:r>
                <a:rPr lang="ja-JP" altLang="en-US" sz="1050" b="0" i="0" u="none" strike="noStrike" baseline="0">
                  <a:solidFill>
                    <a:schemeClr val="tx1"/>
                  </a:solidFill>
                  <a:latin typeface="ＭＳ Ｐゴシック" panose="020B0600070205080204" pitchFamily="50" charset="-128"/>
                  <a:ea typeface="ＭＳ Ｐゴシック" panose="020B0600070205080204" pitchFamily="50" charset="-128"/>
                </a:rPr>
                <a:t>職員旅費、</a:t>
              </a:r>
            </a:p>
            <a:p>
              <a:pPr algn="ctr" rtl="0">
                <a:lnSpc>
                  <a:spcPts val="1300"/>
                </a:lnSpc>
                <a:defRPr sz="1000"/>
              </a:pPr>
              <a:r>
                <a:rPr lang="ja-JP" altLang="en-US" sz="1050" b="0" i="0" u="none" strike="noStrike" baseline="0">
                  <a:solidFill>
                    <a:schemeClr val="tx1"/>
                  </a:solidFill>
                  <a:latin typeface="ＭＳ Ｐゴシック" panose="020B0600070205080204" pitchFamily="50" charset="-128"/>
                  <a:ea typeface="ＭＳ Ｐゴシック" panose="020B0600070205080204" pitchFamily="50" charset="-128"/>
                </a:rPr>
                <a:t>備品費、消耗品費等</a:t>
              </a:r>
              <a:endParaRPr lang="ja-JP" altLang="en-US" sz="700">
                <a:solidFill>
                  <a:schemeClr val="tx1"/>
                </a:solidFill>
                <a:latin typeface="ＭＳ Ｐゴシック" panose="020B0600070205080204" pitchFamily="50" charset="-128"/>
                <a:ea typeface="ＭＳ Ｐゴシック" panose="020B0600070205080204" pitchFamily="50" charset="-128"/>
              </a:endParaRPr>
            </a:p>
          </xdr:txBody>
        </xdr:sp>
      </xdr:grpSp>
      <xdr:sp macro="" textlink="">
        <xdr:nvSpPr>
          <xdr:cNvPr id="16" name="Line 33"/>
          <xdr:cNvSpPr>
            <a:spLocks noChangeShapeType="1"/>
          </xdr:cNvSpPr>
        </xdr:nvSpPr>
        <xdr:spPr bwMode="auto">
          <a:xfrm flipH="1">
            <a:off x="7889162" y="51119100"/>
            <a:ext cx="9761" cy="67769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xnSp macro="">
        <xdr:nvCxnSpPr>
          <xdr:cNvPr id="17" name="直線コネクタ 16"/>
          <xdr:cNvCxnSpPr>
            <a:endCxn id="16" idx="0"/>
          </xdr:cNvCxnSpPr>
        </xdr:nvCxnSpPr>
        <xdr:spPr bwMode="auto">
          <a:xfrm flipV="1">
            <a:off x="3527827" y="51119100"/>
            <a:ext cx="4371096" cy="887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2" name="直線コネクタ 31"/>
          <xdr:cNvCxnSpPr/>
        </xdr:nvCxnSpPr>
        <xdr:spPr bwMode="auto">
          <a:xfrm>
            <a:off x="5617660" y="50825281"/>
            <a:ext cx="0" cy="30038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727</v>
      </c>
      <c r="M5" s="13" t="str">
        <f t="shared" si="2"/>
        <v>防衛関係</v>
      </c>
      <c r="N5" s="13" t="str">
        <f t="shared" si="6"/>
        <v>防衛関係</v>
      </c>
      <c r="O5" s="13"/>
      <c r="P5" s="12" t="s">
        <v>77</v>
      </c>
      <c r="Q5" s="17"/>
      <c r="R5" s="13" t="str">
        <f t="shared" si="3"/>
        <v/>
      </c>
      <c r="S5" s="13" t="str">
        <f t="shared" si="4"/>
        <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t="s">
        <v>727</v>
      </c>
      <c r="R8" s="13" t="str">
        <f t="shared" si="3"/>
        <v>その他</v>
      </c>
      <c r="S8" s="13" t="str">
        <f t="shared" si="4"/>
        <v>その他</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その他</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J12" sqref="BJ1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713</v>
      </c>
      <c r="AK2" s="940"/>
      <c r="AL2" s="940"/>
      <c r="AM2" s="940"/>
      <c r="AN2" s="98" t="s">
        <v>407</v>
      </c>
      <c r="AO2" s="940">
        <v>20</v>
      </c>
      <c r="AP2" s="940"/>
      <c r="AQ2" s="940"/>
      <c r="AR2" s="99" t="s">
        <v>712</v>
      </c>
      <c r="AS2" s="946">
        <v>286</v>
      </c>
      <c r="AT2" s="946"/>
      <c r="AU2" s="946"/>
      <c r="AV2" s="98" t="str">
        <f>IF(AW2="","","-")</f>
        <v/>
      </c>
      <c r="AW2" s="906"/>
      <c r="AX2" s="906"/>
    </row>
    <row r="3" spans="1:50" ht="21" customHeight="1" thickBot="1" x14ac:dyDescent="0.2">
      <c r="A3" s="862" t="s">
        <v>705</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723</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726</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724</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444</v>
      </c>
      <c r="H5" s="835"/>
      <c r="I5" s="835"/>
      <c r="J5" s="835"/>
      <c r="K5" s="835"/>
      <c r="L5" s="835"/>
      <c r="M5" s="836" t="s">
        <v>66</v>
      </c>
      <c r="N5" s="837"/>
      <c r="O5" s="837"/>
      <c r="P5" s="837"/>
      <c r="Q5" s="837"/>
      <c r="R5" s="838"/>
      <c r="S5" s="839" t="s">
        <v>70</v>
      </c>
      <c r="T5" s="835"/>
      <c r="U5" s="835"/>
      <c r="V5" s="835"/>
      <c r="W5" s="835"/>
      <c r="X5" s="840"/>
      <c r="Y5" s="696" t="s">
        <v>3</v>
      </c>
      <c r="Z5" s="542"/>
      <c r="AA5" s="542"/>
      <c r="AB5" s="542"/>
      <c r="AC5" s="542"/>
      <c r="AD5" s="543"/>
      <c r="AE5" s="697" t="s">
        <v>725</v>
      </c>
      <c r="AF5" s="697"/>
      <c r="AG5" s="697"/>
      <c r="AH5" s="697"/>
      <c r="AI5" s="697"/>
      <c r="AJ5" s="697"/>
      <c r="AK5" s="697"/>
      <c r="AL5" s="697"/>
      <c r="AM5" s="697"/>
      <c r="AN5" s="697"/>
      <c r="AO5" s="697"/>
      <c r="AP5" s="698"/>
      <c r="AQ5" s="699" t="s">
        <v>730</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99.75" customHeight="1" x14ac:dyDescent="0.15">
      <c r="A7" s="494" t="s">
        <v>22</v>
      </c>
      <c r="B7" s="495"/>
      <c r="C7" s="495"/>
      <c r="D7" s="495"/>
      <c r="E7" s="495"/>
      <c r="F7" s="496"/>
      <c r="G7" s="497" t="s">
        <v>728</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729</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防衛関係</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731</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732</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その他</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702</v>
      </c>
      <c r="AE12" s="441"/>
      <c r="AF12" s="441"/>
      <c r="AG12" s="441"/>
      <c r="AH12" s="441"/>
      <c r="AI12" s="441"/>
      <c r="AJ12" s="442"/>
      <c r="AK12" s="446" t="s">
        <v>706</v>
      </c>
      <c r="AL12" s="441"/>
      <c r="AM12" s="441"/>
      <c r="AN12" s="441"/>
      <c r="AO12" s="441"/>
      <c r="AP12" s="441"/>
      <c r="AQ12" s="442"/>
      <c r="AR12" s="446" t="s">
        <v>707</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128096</v>
      </c>
      <c r="Q13" s="656"/>
      <c r="R13" s="656"/>
      <c r="S13" s="656"/>
      <c r="T13" s="656"/>
      <c r="U13" s="656"/>
      <c r="V13" s="657"/>
      <c r="W13" s="655">
        <v>128957</v>
      </c>
      <c r="X13" s="656"/>
      <c r="Y13" s="656"/>
      <c r="Z13" s="656"/>
      <c r="AA13" s="656"/>
      <c r="AB13" s="656"/>
      <c r="AC13" s="657"/>
      <c r="AD13" s="655">
        <v>130067</v>
      </c>
      <c r="AE13" s="656"/>
      <c r="AF13" s="656"/>
      <c r="AG13" s="656"/>
      <c r="AH13" s="656"/>
      <c r="AI13" s="656"/>
      <c r="AJ13" s="657"/>
      <c r="AK13" s="655">
        <v>130858</v>
      </c>
      <c r="AL13" s="656"/>
      <c r="AM13" s="656"/>
      <c r="AN13" s="656"/>
      <c r="AO13" s="656"/>
      <c r="AP13" s="656"/>
      <c r="AQ13" s="657"/>
      <c r="AR13" s="915" t="s">
        <v>734</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734</v>
      </c>
      <c r="Q14" s="656"/>
      <c r="R14" s="656"/>
      <c r="S14" s="656"/>
      <c r="T14" s="656"/>
      <c r="U14" s="656"/>
      <c r="V14" s="657"/>
      <c r="W14" s="655" t="s">
        <v>734</v>
      </c>
      <c r="X14" s="656"/>
      <c r="Y14" s="656"/>
      <c r="Z14" s="656"/>
      <c r="AA14" s="656"/>
      <c r="AB14" s="656"/>
      <c r="AC14" s="657"/>
      <c r="AD14" s="655" t="s">
        <v>734</v>
      </c>
      <c r="AE14" s="656"/>
      <c r="AF14" s="656"/>
      <c r="AG14" s="656"/>
      <c r="AH14" s="656"/>
      <c r="AI14" s="656"/>
      <c r="AJ14" s="657"/>
      <c r="AK14" s="655" t="s">
        <v>734</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734</v>
      </c>
      <c r="Q15" s="656"/>
      <c r="R15" s="656"/>
      <c r="S15" s="656"/>
      <c r="T15" s="656"/>
      <c r="U15" s="656"/>
      <c r="V15" s="657"/>
      <c r="W15" s="655" t="s">
        <v>792</v>
      </c>
      <c r="X15" s="656"/>
      <c r="Y15" s="656"/>
      <c r="Z15" s="656"/>
      <c r="AA15" s="656"/>
      <c r="AB15" s="656"/>
      <c r="AC15" s="657"/>
      <c r="AD15" s="655" t="s">
        <v>734</v>
      </c>
      <c r="AE15" s="656"/>
      <c r="AF15" s="656"/>
      <c r="AG15" s="656"/>
      <c r="AH15" s="656"/>
      <c r="AI15" s="656"/>
      <c r="AJ15" s="657"/>
      <c r="AK15" s="655" t="s">
        <v>734</v>
      </c>
      <c r="AL15" s="656"/>
      <c r="AM15" s="656"/>
      <c r="AN15" s="656"/>
      <c r="AO15" s="656"/>
      <c r="AP15" s="656"/>
      <c r="AQ15" s="657"/>
      <c r="AR15" s="655" t="s">
        <v>734</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792</v>
      </c>
      <c r="Q16" s="656"/>
      <c r="R16" s="656"/>
      <c r="S16" s="656"/>
      <c r="T16" s="656"/>
      <c r="U16" s="656"/>
      <c r="V16" s="657"/>
      <c r="W16" s="655" t="s">
        <v>734</v>
      </c>
      <c r="X16" s="656"/>
      <c r="Y16" s="656"/>
      <c r="Z16" s="656"/>
      <c r="AA16" s="656"/>
      <c r="AB16" s="656"/>
      <c r="AC16" s="657"/>
      <c r="AD16" s="655" t="s">
        <v>734</v>
      </c>
      <c r="AE16" s="656"/>
      <c r="AF16" s="656"/>
      <c r="AG16" s="656"/>
      <c r="AH16" s="656"/>
      <c r="AI16" s="656"/>
      <c r="AJ16" s="657"/>
      <c r="AK16" s="655" t="s">
        <v>734</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734</v>
      </c>
      <c r="Q17" s="656"/>
      <c r="R17" s="656"/>
      <c r="S17" s="656"/>
      <c r="T17" s="656"/>
      <c r="U17" s="656"/>
      <c r="V17" s="657"/>
      <c r="W17" s="655" t="s">
        <v>734</v>
      </c>
      <c r="X17" s="656"/>
      <c r="Y17" s="656"/>
      <c r="Z17" s="656"/>
      <c r="AA17" s="656"/>
      <c r="AB17" s="656"/>
      <c r="AC17" s="657"/>
      <c r="AD17" s="655" t="s">
        <v>734</v>
      </c>
      <c r="AE17" s="656"/>
      <c r="AF17" s="656"/>
      <c r="AG17" s="656"/>
      <c r="AH17" s="656"/>
      <c r="AI17" s="656"/>
      <c r="AJ17" s="657"/>
      <c r="AK17" s="655" t="s">
        <v>734</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128096</v>
      </c>
      <c r="Q18" s="874"/>
      <c r="R18" s="874"/>
      <c r="S18" s="874"/>
      <c r="T18" s="874"/>
      <c r="U18" s="874"/>
      <c r="V18" s="875"/>
      <c r="W18" s="873">
        <f>SUM(W13:AC17)</f>
        <v>128957</v>
      </c>
      <c r="X18" s="874"/>
      <c r="Y18" s="874"/>
      <c r="Z18" s="874"/>
      <c r="AA18" s="874"/>
      <c r="AB18" s="874"/>
      <c r="AC18" s="875"/>
      <c r="AD18" s="873">
        <f>SUM(AD13:AJ17)</f>
        <v>130067</v>
      </c>
      <c r="AE18" s="874"/>
      <c r="AF18" s="874"/>
      <c r="AG18" s="874"/>
      <c r="AH18" s="874"/>
      <c r="AI18" s="874"/>
      <c r="AJ18" s="875"/>
      <c r="AK18" s="873">
        <f>SUM(AK13:AQ17)</f>
        <v>130858</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127701</v>
      </c>
      <c r="Q19" s="656"/>
      <c r="R19" s="656"/>
      <c r="S19" s="656"/>
      <c r="T19" s="656"/>
      <c r="U19" s="656"/>
      <c r="V19" s="657"/>
      <c r="W19" s="655">
        <v>128685</v>
      </c>
      <c r="X19" s="656"/>
      <c r="Y19" s="656"/>
      <c r="Z19" s="656"/>
      <c r="AA19" s="656"/>
      <c r="AB19" s="656"/>
      <c r="AC19" s="657"/>
      <c r="AD19" s="655">
        <v>129653</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0.99691637521858611</v>
      </c>
      <c r="Q20" s="316"/>
      <c r="R20" s="316"/>
      <c r="S20" s="316"/>
      <c r="T20" s="316"/>
      <c r="U20" s="316"/>
      <c r="V20" s="316"/>
      <c r="W20" s="316">
        <f t="shared" ref="W20" si="0">IF(W18=0, "-", SUM(W19)/W18)</f>
        <v>0.99789076979148084</v>
      </c>
      <c r="X20" s="316"/>
      <c r="Y20" s="316"/>
      <c r="Z20" s="316"/>
      <c r="AA20" s="316"/>
      <c r="AB20" s="316"/>
      <c r="AC20" s="316"/>
      <c r="AD20" s="316">
        <f t="shared" ref="AD20" si="1">IF(AD18=0, "-", SUM(AD19)/AD18)</f>
        <v>0.99681702507169379</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0.99691637521858611</v>
      </c>
      <c r="Q21" s="316"/>
      <c r="R21" s="316"/>
      <c r="S21" s="316"/>
      <c r="T21" s="316"/>
      <c r="U21" s="316"/>
      <c r="V21" s="316"/>
      <c r="W21" s="316">
        <f t="shared" ref="W21" si="2">IF(W19=0, "-", SUM(W19)/SUM(W13,W14))</f>
        <v>0.99789076979148084</v>
      </c>
      <c r="X21" s="316"/>
      <c r="Y21" s="316"/>
      <c r="Z21" s="316"/>
      <c r="AA21" s="316"/>
      <c r="AB21" s="316"/>
      <c r="AC21" s="316"/>
      <c r="AD21" s="316">
        <f t="shared" ref="AD21" si="3">IF(AD19=0, "-", SUM(AD19)/SUM(AD13,AD14))</f>
        <v>0.99681702507169379</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710</v>
      </c>
      <c r="B22" s="969"/>
      <c r="C22" s="969"/>
      <c r="D22" s="969"/>
      <c r="E22" s="969"/>
      <c r="F22" s="970"/>
      <c r="G22" s="964" t="s">
        <v>333</v>
      </c>
      <c r="H22" s="222"/>
      <c r="I22" s="222"/>
      <c r="J22" s="222"/>
      <c r="K22" s="222"/>
      <c r="L22" s="222"/>
      <c r="M22" s="222"/>
      <c r="N22" s="222"/>
      <c r="O22" s="223"/>
      <c r="P22" s="929" t="s">
        <v>708</v>
      </c>
      <c r="Q22" s="222"/>
      <c r="R22" s="222"/>
      <c r="S22" s="222"/>
      <c r="T22" s="222"/>
      <c r="U22" s="222"/>
      <c r="V22" s="223"/>
      <c r="W22" s="929" t="s">
        <v>709</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735</v>
      </c>
      <c r="H23" s="966"/>
      <c r="I23" s="966"/>
      <c r="J23" s="966"/>
      <c r="K23" s="966"/>
      <c r="L23" s="966"/>
      <c r="M23" s="966"/>
      <c r="N23" s="966"/>
      <c r="O23" s="967"/>
      <c r="P23" s="915">
        <v>130374</v>
      </c>
      <c r="Q23" s="916"/>
      <c r="R23" s="916"/>
      <c r="S23" s="916"/>
      <c r="T23" s="916"/>
      <c r="U23" s="916"/>
      <c r="V23" s="930"/>
      <c r="W23" s="915" t="s">
        <v>787</v>
      </c>
      <c r="X23" s="916"/>
      <c r="Y23" s="916"/>
      <c r="Z23" s="916"/>
      <c r="AA23" s="916"/>
      <c r="AB23" s="916"/>
      <c r="AC23" s="930"/>
      <c r="AD23" s="978" t="s">
        <v>738</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736</v>
      </c>
      <c r="H24" s="932"/>
      <c r="I24" s="932"/>
      <c r="J24" s="932"/>
      <c r="K24" s="932"/>
      <c r="L24" s="932"/>
      <c r="M24" s="932"/>
      <c r="N24" s="932"/>
      <c r="O24" s="933"/>
      <c r="P24" s="655">
        <v>343</v>
      </c>
      <c r="Q24" s="656"/>
      <c r="R24" s="656"/>
      <c r="S24" s="656"/>
      <c r="T24" s="656"/>
      <c r="U24" s="656"/>
      <c r="V24" s="657"/>
      <c r="W24" s="655" t="s">
        <v>407</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737</v>
      </c>
      <c r="H25" s="932"/>
      <c r="I25" s="932"/>
      <c r="J25" s="932"/>
      <c r="K25" s="932"/>
      <c r="L25" s="932"/>
      <c r="M25" s="932"/>
      <c r="N25" s="932"/>
      <c r="O25" s="933"/>
      <c r="P25" s="655">
        <v>128</v>
      </c>
      <c r="Q25" s="656"/>
      <c r="R25" s="656"/>
      <c r="S25" s="656"/>
      <c r="T25" s="656"/>
      <c r="U25" s="656"/>
      <c r="V25" s="657"/>
      <c r="W25" s="655" t="s">
        <v>407</v>
      </c>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788</v>
      </c>
      <c r="H26" s="932"/>
      <c r="I26" s="932"/>
      <c r="J26" s="932"/>
      <c r="K26" s="932"/>
      <c r="L26" s="932"/>
      <c r="M26" s="932"/>
      <c r="N26" s="932"/>
      <c r="O26" s="933"/>
      <c r="P26" s="655">
        <v>13</v>
      </c>
      <c r="Q26" s="656"/>
      <c r="R26" s="656"/>
      <c r="S26" s="656"/>
      <c r="T26" s="656"/>
      <c r="U26" s="656"/>
      <c r="V26" s="657"/>
      <c r="W26" s="655" t="s">
        <v>787</v>
      </c>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t="e">
        <f>W29-SUM(W23:W27)</f>
        <v>#VALUE!</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947">
        <f>AK13</f>
        <v>130858</v>
      </c>
      <c r="Q29" s="948"/>
      <c r="R29" s="948"/>
      <c r="S29" s="948"/>
      <c r="T29" s="948"/>
      <c r="U29" s="948"/>
      <c r="V29" s="949"/>
      <c r="W29" s="947" t="str">
        <f>AR13</f>
        <v>-</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734</v>
      </c>
      <c r="AR31" s="201"/>
      <c r="AS31" s="136" t="s">
        <v>233</v>
      </c>
      <c r="AT31" s="137"/>
      <c r="AU31" s="200" t="s">
        <v>734</v>
      </c>
      <c r="AV31" s="200"/>
      <c r="AW31" s="392" t="s">
        <v>179</v>
      </c>
      <c r="AX31" s="393"/>
    </row>
    <row r="32" spans="1:50" ht="23.25" customHeight="1" x14ac:dyDescent="0.15">
      <c r="A32" s="397"/>
      <c r="B32" s="395"/>
      <c r="C32" s="395"/>
      <c r="D32" s="395"/>
      <c r="E32" s="395"/>
      <c r="F32" s="396"/>
      <c r="G32" s="563" t="s">
        <v>734</v>
      </c>
      <c r="H32" s="564"/>
      <c r="I32" s="564"/>
      <c r="J32" s="564"/>
      <c r="K32" s="564"/>
      <c r="L32" s="564"/>
      <c r="M32" s="564"/>
      <c r="N32" s="564"/>
      <c r="O32" s="565"/>
      <c r="P32" s="108" t="s">
        <v>734</v>
      </c>
      <c r="Q32" s="108"/>
      <c r="R32" s="108"/>
      <c r="S32" s="108"/>
      <c r="T32" s="108"/>
      <c r="U32" s="108"/>
      <c r="V32" s="108"/>
      <c r="W32" s="108"/>
      <c r="X32" s="109"/>
      <c r="Y32" s="470" t="s">
        <v>12</v>
      </c>
      <c r="Z32" s="530"/>
      <c r="AA32" s="531"/>
      <c r="AB32" s="460" t="s">
        <v>734</v>
      </c>
      <c r="AC32" s="460"/>
      <c r="AD32" s="460"/>
      <c r="AE32" s="218" t="s">
        <v>734</v>
      </c>
      <c r="AF32" s="219"/>
      <c r="AG32" s="219"/>
      <c r="AH32" s="219"/>
      <c r="AI32" s="218" t="s">
        <v>734</v>
      </c>
      <c r="AJ32" s="219"/>
      <c r="AK32" s="219"/>
      <c r="AL32" s="219"/>
      <c r="AM32" s="218" t="s">
        <v>734</v>
      </c>
      <c r="AN32" s="219"/>
      <c r="AO32" s="219"/>
      <c r="AP32" s="219"/>
      <c r="AQ32" s="336" t="s">
        <v>734</v>
      </c>
      <c r="AR32" s="208"/>
      <c r="AS32" s="208"/>
      <c r="AT32" s="337"/>
      <c r="AU32" s="219" t="s">
        <v>734</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734</v>
      </c>
      <c r="AC33" s="522"/>
      <c r="AD33" s="522"/>
      <c r="AE33" s="218" t="s">
        <v>734</v>
      </c>
      <c r="AF33" s="219"/>
      <c r="AG33" s="219"/>
      <c r="AH33" s="219"/>
      <c r="AI33" s="218" t="s">
        <v>734</v>
      </c>
      <c r="AJ33" s="219"/>
      <c r="AK33" s="219"/>
      <c r="AL33" s="219"/>
      <c r="AM33" s="218" t="s">
        <v>734</v>
      </c>
      <c r="AN33" s="219"/>
      <c r="AO33" s="219"/>
      <c r="AP33" s="219"/>
      <c r="AQ33" s="336" t="s">
        <v>734</v>
      </c>
      <c r="AR33" s="208"/>
      <c r="AS33" s="208"/>
      <c r="AT33" s="337"/>
      <c r="AU33" s="219" t="s">
        <v>734</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734</v>
      </c>
      <c r="AF34" s="219"/>
      <c r="AG34" s="219"/>
      <c r="AH34" s="219"/>
      <c r="AI34" s="218" t="s">
        <v>734</v>
      </c>
      <c r="AJ34" s="219"/>
      <c r="AK34" s="219"/>
      <c r="AL34" s="219"/>
      <c r="AM34" s="218" t="s">
        <v>734</v>
      </c>
      <c r="AN34" s="219"/>
      <c r="AO34" s="219"/>
      <c r="AP34" s="219"/>
      <c r="AQ34" s="336" t="s">
        <v>734</v>
      </c>
      <c r="AR34" s="208"/>
      <c r="AS34" s="208"/>
      <c r="AT34" s="337"/>
      <c r="AU34" s="219" t="s">
        <v>734</v>
      </c>
      <c r="AV34" s="219"/>
      <c r="AW34" s="219"/>
      <c r="AX34" s="221"/>
    </row>
    <row r="35" spans="1:51" ht="23.25" customHeight="1" x14ac:dyDescent="0.15">
      <c r="A35" s="228" t="s">
        <v>381</v>
      </c>
      <c r="B35" s="229"/>
      <c r="C35" s="229"/>
      <c r="D35" s="229"/>
      <c r="E35" s="229"/>
      <c r="F35" s="230"/>
      <c r="G35" s="234" t="s">
        <v>734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3"/>
      <c r="AY79">
        <f>COUNTIF($AR$79,"☑")</f>
        <v>0</v>
      </c>
    </row>
    <row r="80" spans="1:51" ht="18.75"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703</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4.95" customHeight="1" x14ac:dyDescent="0.15">
      <c r="A82" s="860"/>
      <c r="B82" s="526"/>
      <c r="C82" s="424"/>
      <c r="D82" s="424"/>
      <c r="E82" s="424"/>
      <c r="F82" s="425"/>
      <c r="G82" s="674" t="s">
        <v>739</v>
      </c>
      <c r="H82" s="674"/>
      <c r="I82" s="674"/>
      <c r="J82" s="674"/>
      <c r="K82" s="674"/>
      <c r="L82" s="674"/>
      <c r="M82" s="674"/>
      <c r="N82" s="674"/>
      <c r="O82" s="674"/>
      <c r="P82" s="674"/>
      <c r="Q82" s="674"/>
      <c r="R82" s="674"/>
      <c r="S82" s="674"/>
      <c r="T82" s="674"/>
      <c r="U82" s="674"/>
      <c r="V82" s="674"/>
      <c r="W82" s="674"/>
      <c r="X82" s="674"/>
      <c r="Y82" s="674"/>
      <c r="Z82" s="674"/>
      <c r="AA82" s="675"/>
      <c r="AB82" s="879" t="s">
        <v>740</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1</v>
      </c>
    </row>
    <row r="83" spans="1:60" ht="24.95"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1</v>
      </c>
    </row>
    <row r="84" spans="1:60" ht="24.95"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1</v>
      </c>
    </row>
    <row r="85" spans="1:60" ht="18.75"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734</v>
      </c>
      <c r="AR86" s="200"/>
      <c r="AS86" s="136" t="s">
        <v>233</v>
      </c>
      <c r="AT86" s="137"/>
      <c r="AU86" s="200" t="s">
        <v>734</v>
      </c>
      <c r="AV86" s="200"/>
      <c r="AW86" s="392" t="s">
        <v>179</v>
      </c>
      <c r="AX86" s="393"/>
      <c r="AY86">
        <f t="shared" si="10"/>
        <v>1</v>
      </c>
      <c r="AZ86" s="10"/>
      <c r="BA86" s="10"/>
      <c r="BB86" s="10"/>
      <c r="BC86" s="10"/>
      <c r="BD86" s="10"/>
      <c r="BE86" s="10"/>
      <c r="BF86" s="10"/>
      <c r="BG86" s="10"/>
      <c r="BH86" s="10"/>
    </row>
    <row r="87" spans="1:60" ht="23.25" customHeight="1" x14ac:dyDescent="0.15">
      <c r="A87" s="860"/>
      <c r="B87" s="424"/>
      <c r="C87" s="424"/>
      <c r="D87" s="424"/>
      <c r="E87" s="424"/>
      <c r="F87" s="425"/>
      <c r="G87" s="107" t="s">
        <v>741</v>
      </c>
      <c r="H87" s="108"/>
      <c r="I87" s="108"/>
      <c r="J87" s="108"/>
      <c r="K87" s="108"/>
      <c r="L87" s="108"/>
      <c r="M87" s="108"/>
      <c r="N87" s="108"/>
      <c r="O87" s="109"/>
      <c r="P87" s="108" t="s">
        <v>742</v>
      </c>
      <c r="Q87" s="513"/>
      <c r="R87" s="513"/>
      <c r="S87" s="513"/>
      <c r="T87" s="513"/>
      <c r="U87" s="513"/>
      <c r="V87" s="513"/>
      <c r="W87" s="513"/>
      <c r="X87" s="514"/>
      <c r="Y87" s="560" t="s">
        <v>62</v>
      </c>
      <c r="Z87" s="561"/>
      <c r="AA87" s="562"/>
      <c r="AB87" s="460" t="s">
        <v>744</v>
      </c>
      <c r="AC87" s="460"/>
      <c r="AD87" s="460"/>
      <c r="AE87" s="218">
        <v>626</v>
      </c>
      <c r="AF87" s="219"/>
      <c r="AG87" s="219"/>
      <c r="AH87" s="219"/>
      <c r="AI87" s="218">
        <v>276</v>
      </c>
      <c r="AJ87" s="219"/>
      <c r="AK87" s="219"/>
      <c r="AL87" s="219"/>
      <c r="AM87" s="218">
        <v>1368</v>
      </c>
      <c r="AN87" s="219"/>
      <c r="AO87" s="219"/>
      <c r="AP87" s="219"/>
      <c r="AQ87" s="336" t="s">
        <v>734</v>
      </c>
      <c r="AR87" s="208"/>
      <c r="AS87" s="208"/>
      <c r="AT87" s="337"/>
      <c r="AU87" s="219" t="s">
        <v>734</v>
      </c>
      <c r="AV87" s="219"/>
      <c r="AW87" s="219"/>
      <c r="AX87" s="221"/>
      <c r="AY87">
        <f t="shared" si="10"/>
        <v>1</v>
      </c>
    </row>
    <row r="88" spans="1:60" ht="23.25"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744</v>
      </c>
      <c r="AC88" s="522"/>
      <c r="AD88" s="522"/>
      <c r="AE88" s="218">
        <v>626</v>
      </c>
      <c r="AF88" s="219"/>
      <c r="AG88" s="219"/>
      <c r="AH88" s="219"/>
      <c r="AI88" s="218">
        <v>276</v>
      </c>
      <c r="AJ88" s="219"/>
      <c r="AK88" s="219"/>
      <c r="AL88" s="219"/>
      <c r="AM88" s="218">
        <v>1368</v>
      </c>
      <c r="AN88" s="219"/>
      <c r="AO88" s="219"/>
      <c r="AP88" s="219"/>
      <c r="AQ88" s="336" t="s">
        <v>734</v>
      </c>
      <c r="AR88" s="208"/>
      <c r="AS88" s="208"/>
      <c r="AT88" s="337"/>
      <c r="AU88" s="219" t="s">
        <v>734</v>
      </c>
      <c r="AV88" s="219"/>
      <c r="AW88" s="219"/>
      <c r="AX88" s="221"/>
      <c r="AY88">
        <f t="shared" si="10"/>
        <v>1</v>
      </c>
      <c r="AZ88" s="10"/>
      <c r="BA88" s="10"/>
      <c r="BB88" s="10"/>
      <c r="BC88" s="10"/>
    </row>
    <row r="89" spans="1:60" ht="23.25" customHeight="1" thickBot="1" x14ac:dyDescent="0.2">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v>100</v>
      </c>
      <c r="AF89" s="226"/>
      <c r="AG89" s="226"/>
      <c r="AH89" s="226"/>
      <c r="AI89" s="225">
        <v>100</v>
      </c>
      <c r="AJ89" s="226"/>
      <c r="AK89" s="226"/>
      <c r="AL89" s="226"/>
      <c r="AM89" s="225">
        <v>100</v>
      </c>
      <c r="AN89" s="226"/>
      <c r="AO89" s="226"/>
      <c r="AP89" s="226"/>
      <c r="AQ89" s="336" t="s">
        <v>734</v>
      </c>
      <c r="AR89" s="208"/>
      <c r="AS89" s="208"/>
      <c r="AT89" s="337"/>
      <c r="AU89" s="219" t="s">
        <v>734</v>
      </c>
      <c r="AV89" s="219"/>
      <c r="AW89" s="219"/>
      <c r="AX89" s="221"/>
      <c r="AY89">
        <f t="shared" si="10"/>
        <v>1</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544</v>
      </c>
      <c r="AV100" s="318"/>
      <c r="AW100" s="318"/>
      <c r="AX100" s="320"/>
    </row>
    <row r="101" spans="1:60" ht="30" customHeight="1" x14ac:dyDescent="0.15">
      <c r="A101" s="418"/>
      <c r="B101" s="419"/>
      <c r="C101" s="419"/>
      <c r="D101" s="419"/>
      <c r="E101" s="419"/>
      <c r="F101" s="420"/>
      <c r="G101" s="108" t="s">
        <v>743</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745</v>
      </c>
      <c r="AC101" s="460"/>
      <c r="AD101" s="460"/>
      <c r="AE101" s="282">
        <v>58100</v>
      </c>
      <c r="AF101" s="282"/>
      <c r="AG101" s="282"/>
      <c r="AH101" s="282"/>
      <c r="AI101" s="282">
        <v>58800</v>
      </c>
      <c r="AJ101" s="282"/>
      <c r="AK101" s="282"/>
      <c r="AL101" s="282"/>
      <c r="AM101" s="282">
        <v>60100</v>
      </c>
      <c r="AN101" s="282"/>
      <c r="AO101" s="282"/>
      <c r="AP101" s="282"/>
      <c r="AQ101" s="282">
        <v>61100</v>
      </c>
      <c r="AR101" s="282"/>
      <c r="AS101" s="282"/>
      <c r="AT101" s="282"/>
      <c r="AU101" s="218">
        <v>62100</v>
      </c>
      <c r="AV101" s="219"/>
      <c r="AW101" s="219"/>
      <c r="AX101" s="221"/>
    </row>
    <row r="102" spans="1:60" ht="30"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734</v>
      </c>
      <c r="AC102" s="460"/>
      <c r="AD102" s="460"/>
      <c r="AE102" s="282" t="s">
        <v>734</v>
      </c>
      <c r="AF102" s="282"/>
      <c r="AG102" s="282"/>
      <c r="AH102" s="282"/>
      <c r="AI102" s="282" t="s">
        <v>734</v>
      </c>
      <c r="AJ102" s="282"/>
      <c r="AK102" s="282"/>
      <c r="AL102" s="282"/>
      <c r="AM102" s="282" t="s">
        <v>734</v>
      </c>
      <c r="AN102" s="282"/>
      <c r="AO102" s="282"/>
      <c r="AP102" s="282"/>
      <c r="AQ102" s="282" t="s">
        <v>734</v>
      </c>
      <c r="AR102" s="282"/>
      <c r="AS102" s="282"/>
      <c r="AT102" s="282"/>
      <c r="AU102" s="225" t="s">
        <v>734</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544</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544</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544</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544</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545</v>
      </c>
      <c r="AR115" s="590"/>
      <c r="AS115" s="590"/>
      <c r="AT115" s="590"/>
      <c r="AU115" s="590"/>
      <c r="AV115" s="590"/>
      <c r="AW115" s="590"/>
      <c r="AX115" s="591"/>
    </row>
    <row r="116" spans="1:51" ht="23.25" customHeight="1" x14ac:dyDescent="0.15">
      <c r="A116" s="435"/>
      <c r="B116" s="436"/>
      <c r="C116" s="436"/>
      <c r="D116" s="436"/>
      <c r="E116" s="436"/>
      <c r="F116" s="437"/>
      <c r="G116" s="387" t="s">
        <v>793</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795</v>
      </c>
      <c r="AC116" s="462"/>
      <c r="AD116" s="463"/>
      <c r="AE116" s="282">
        <v>2.2000000000000002</v>
      </c>
      <c r="AF116" s="282"/>
      <c r="AG116" s="282"/>
      <c r="AH116" s="282"/>
      <c r="AI116" s="282">
        <v>2.2000000000000002</v>
      </c>
      <c r="AJ116" s="282"/>
      <c r="AK116" s="282"/>
      <c r="AL116" s="282"/>
      <c r="AM116" s="282">
        <v>2.2000000000000002</v>
      </c>
      <c r="AN116" s="282"/>
      <c r="AO116" s="282"/>
      <c r="AP116" s="282"/>
      <c r="AQ116" s="218" t="s">
        <v>734</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794</v>
      </c>
      <c r="AC117" s="472"/>
      <c r="AD117" s="473"/>
      <c r="AE117" s="550" t="s">
        <v>746</v>
      </c>
      <c r="AF117" s="550"/>
      <c r="AG117" s="550"/>
      <c r="AH117" s="550"/>
      <c r="AI117" s="550" t="s">
        <v>747</v>
      </c>
      <c r="AJ117" s="550"/>
      <c r="AK117" s="550"/>
      <c r="AL117" s="550"/>
      <c r="AM117" s="550" t="s">
        <v>789</v>
      </c>
      <c r="AN117" s="550"/>
      <c r="AO117" s="550"/>
      <c r="AP117" s="550"/>
      <c r="AQ117" s="550" t="s">
        <v>734</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545</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545</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545</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541</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545</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542</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748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702</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734</v>
      </c>
      <c r="AR133" s="200"/>
      <c r="AS133" s="136" t="s">
        <v>233</v>
      </c>
      <c r="AT133" s="137"/>
      <c r="AU133" s="201" t="s">
        <v>734</v>
      </c>
      <c r="AV133" s="201"/>
      <c r="AW133" s="136" t="s">
        <v>179</v>
      </c>
      <c r="AX133" s="196"/>
      <c r="AY133">
        <f>$AY$132</f>
        <v>1</v>
      </c>
    </row>
    <row r="134" spans="1:51" ht="39.75" hidden="1" customHeight="1" x14ac:dyDescent="0.15">
      <c r="A134" s="190"/>
      <c r="B134" s="187"/>
      <c r="C134" s="181"/>
      <c r="D134" s="187"/>
      <c r="E134" s="181"/>
      <c r="F134" s="182"/>
      <c r="G134" s="107" t="s">
        <v>734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734</v>
      </c>
      <c r="AC134" s="206"/>
      <c r="AD134" s="206"/>
      <c r="AE134" s="207" t="s">
        <v>734</v>
      </c>
      <c r="AF134" s="208"/>
      <c r="AG134" s="208"/>
      <c r="AH134" s="208"/>
      <c r="AI134" s="207" t="s">
        <v>734</v>
      </c>
      <c r="AJ134" s="208"/>
      <c r="AK134" s="208"/>
      <c r="AL134" s="208"/>
      <c r="AM134" s="207" t="s">
        <v>734</v>
      </c>
      <c r="AN134" s="208"/>
      <c r="AO134" s="208"/>
      <c r="AP134" s="208"/>
      <c r="AQ134" s="207" t="s">
        <v>734</v>
      </c>
      <c r="AR134" s="208"/>
      <c r="AS134" s="208"/>
      <c r="AT134" s="208"/>
      <c r="AU134" s="207" t="s">
        <v>734</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734</v>
      </c>
      <c r="AC135" s="214"/>
      <c r="AD135" s="214"/>
      <c r="AE135" s="207" t="s">
        <v>734</v>
      </c>
      <c r="AF135" s="208"/>
      <c r="AG135" s="208"/>
      <c r="AH135" s="208"/>
      <c r="AI135" s="207" t="s">
        <v>734</v>
      </c>
      <c r="AJ135" s="208"/>
      <c r="AK135" s="208"/>
      <c r="AL135" s="208"/>
      <c r="AM135" s="207" t="s">
        <v>734</v>
      </c>
      <c r="AN135" s="208"/>
      <c r="AO135" s="208"/>
      <c r="AP135" s="208"/>
      <c r="AQ135" s="207" t="s">
        <v>734</v>
      </c>
      <c r="AR135" s="208"/>
      <c r="AS135" s="208"/>
      <c r="AT135" s="208"/>
      <c r="AU135" s="207" t="s">
        <v>734</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702</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702</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702</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702</v>
      </c>
      <c r="AN148" s="133"/>
      <c r="AO148" s="133"/>
      <c r="AP148" s="134"/>
      <c r="AQ148" s="154" t="s">
        <v>232</v>
      </c>
      <c r="AR148" s="155"/>
      <c r="AS148" s="155"/>
      <c r="AT148" s="156"/>
      <c r="AU148" s="197" t="s">
        <v>248</v>
      </c>
      <c r="AV148" s="197"/>
      <c r="AW148" s="197"/>
      <c r="AX148" s="198"/>
      <c r="AY148">
        <f>COUNTA($G$150)</f>
        <v>0</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750</v>
      </c>
      <c r="H154" s="108"/>
      <c r="I154" s="108"/>
      <c r="J154" s="108"/>
      <c r="K154" s="108"/>
      <c r="L154" s="108"/>
      <c r="M154" s="108"/>
      <c r="N154" s="108"/>
      <c r="O154" s="108"/>
      <c r="P154" s="109"/>
      <c r="Q154" s="128" t="s">
        <v>751</v>
      </c>
      <c r="R154" s="108"/>
      <c r="S154" s="108"/>
      <c r="T154" s="108"/>
      <c r="U154" s="108"/>
      <c r="V154" s="108"/>
      <c r="W154" s="108"/>
      <c r="X154" s="108"/>
      <c r="Y154" s="108"/>
      <c r="Z154" s="108"/>
      <c r="AA154" s="290"/>
      <c r="AB154" s="144" t="s">
        <v>752</v>
      </c>
      <c r="AC154" s="145"/>
      <c r="AD154" s="145"/>
      <c r="AE154" s="150" t="s">
        <v>734</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348.7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796</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348.7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702</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702</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702</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702</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702</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702</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702</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702</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702</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702</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702</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702</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702</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702</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702</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702</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702</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702</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702</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702</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674</v>
      </c>
      <c r="D430" s="927"/>
      <c r="E430" s="175" t="s">
        <v>400</v>
      </c>
      <c r="F430" s="893"/>
      <c r="G430" s="894" t="s">
        <v>252</v>
      </c>
      <c r="H430" s="126"/>
      <c r="I430" s="126"/>
      <c r="J430" s="895" t="s">
        <v>733</v>
      </c>
      <c r="K430" s="896"/>
      <c r="L430" s="896"/>
      <c r="M430" s="896"/>
      <c r="N430" s="896"/>
      <c r="O430" s="896"/>
      <c r="P430" s="896"/>
      <c r="Q430" s="896"/>
      <c r="R430" s="896"/>
      <c r="S430" s="896"/>
      <c r="T430" s="897"/>
      <c r="U430" s="587" t="s">
        <v>734</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546</v>
      </c>
      <c r="AJ431" s="334"/>
      <c r="AK431" s="334"/>
      <c r="AL431" s="158"/>
      <c r="AM431" s="334" t="s">
        <v>547</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734</v>
      </c>
      <c r="AF432" s="201"/>
      <c r="AG432" s="136" t="s">
        <v>233</v>
      </c>
      <c r="AH432" s="137"/>
      <c r="AI432" s="335"/>
      <c r="AJ432" s="335"/>
      <c r="AK432" s="335"/>
      <c r="AL432" s="157"/>
      <c r="AM432" s="335"/>
      <c r="AN432" s="335"/>
      <c r="AO432" s="335"/>
      <c r="AP432" s="157"/>
      <c r="AQ432" s="250" t="s">
        <v>734</v>
      </c>
      <c r="AR432" s="201"/>
      <c r="AS432" s="136" t="s">
        <v>233</v>
      </c>
      <c r="AT432" s="137"/>
      <c r="AU432" s="201" t="s">
        <v>734</v>
      </c>
      <c r="AV432" s="201"/>
      <c r="AW432" s="136" t="s">
        <v>179</v>
      </c>
      <c r="AX432" s="196"/>
      <c r="AY432">
        <f>$AY$431</f>
        <v>1</v>
      </c>
    </row>
    <row r="433" spans="1:51" ht="23.25" customHeight="1" x14ac:dyDescent="0.15">
      <c r="A433" s="190"/>
      <c r="B433" s="187"/>
      <c r="C433" s="181"/>
      <c r="D433" s="187"/>
      <c r="E433" s="338"/>
      <c r="F433" s="339"/>
      <c r="G433" s="107" t="s">
        <v>734</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734</v>
      </c>
      <c r="AC433" s="214"/>
      <c r="AD433" s="214"/>
      <c r="AE433" s="336" t="s">
        <v>734</v>
      </c>
      <c r="AF433" s="208"/>
      <c r="AG433" s="208"/>
      <c r="AH433" s="208"/>
      <c r="AI433" s="336" t="s">
        <v>734</v>
      </c>
      <c r="AJ433" s="208"/>
      <c r="AK433" s="208"/>
      <c r="AL433" s="208"/>
      <c r="AM433" s="336" t="s">
        <v>734</v>
      </c>
      <c r="AN433" s="208"/>
      <c r="AO433" s="208"/>
      <c r="AP433" s="208"/>
      <c r="AQ433" s="336" t="s">
        <v>734</v>
      </c>
      <c r="AR433" s="208"/>
      <c r="AS433" s="208"/>
      <c r="AT433" s="337"/>
      <c r="AU433" s="208" t="s">
        <v>734</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734</v>
      </c>
      <c r="AC434" s="206"/>
      <c r="AD434" s="206"/>
      <c r="AE434" s="336" t="s">
        <v>734</v>
      </c>
      <c r="AF434" s="208"/>
      <c r="AG434" s="208"/>
      <c r="AH434" s="337"/>
      <c r="AI434" s="336" t="s">
        <v>734</v>
      </c>
      <c r="AJ434" s="208"/>
      <c r="AK434" s="208"/>
      <c r="AL434" s="337"/>
      <c r="AM434" s="336" t="s">
        <v>734</v>
      </c>
      <c r="AN434" s="208"/>
      <c r="AO434" s="208"/>
      <c r="AP434" s="337"/>
      <c r="AQ434" s="336" t="s">
        <v>734</v>
      </c>
      <c r="AR434" s="208"/>
      <c r="AS434" s="208"/>
      <c r="AT434" s="337"/>
      <c r="AU434" s="208" t="s">
        <v>734</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734</v>
      </c>
      <c r="AF435" s="208"/>
      <c r="AG435" s="208"/>
      <c r="AH435" s="337"/>
      <c r="AI435" s="336" t="s">
        <v>734</v>
      </c>
      <c r="AJ435" s="208"/>
      <c r="AK435" s="208"/>
      <c r="AL435" s="337"/>
      <c r="AM435" s="336" t="s">
        <v>734</v>
      </c>
      <c r="AN435" s="208"/>
      <c r="AO435" s="208"/>
      <c r="AP435" s="337"/>
      <c r="AQ435" s="336" t="s">
        <v>734</v>
      </c>
      <c r="AR435" s="208"/>
      <c r="AS435" s="208"/>
      <c r="AT435" s="337"/>
      <c r="AU435" s="208" t="s">
        <v>734</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546</v>
      </c>
      <c r="AJ436" s="334"/>
      <c r="AK436" s="334"/>
      <c r="AL436" s="158"/>
      <c r="AM436" s="334" t="s">
        <v>547</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546</v>
      </c>
      <c r="AJ441" s="334"/>
      <c r="AK441" s="334"/>
      <c r="AL441" s="158"/>
      <c r="AM441" s="334" t="s">
        <v>547</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546</v>
      </c>
      <c r="AJ446" s="334"/>
      <c r="AK446" s="334"/>
      <c r="AL446" s="158"/>
      <c r="AM446" s="334" t="s">
        <v>547</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546</v>
      </c>
      <c r="AJ451" s="334"/>
      <c r="AK451" s="334"/>
      <c r="AL451" s="158"/>
      <c r="AM451" s="334" t="s">
        <v>547</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546</v>
      </c>
      <c r="AJ456" s="334"/>
      <c r="AK456" s="334"/>
      <c r="AL456" s="158"/>
      <c r="AM456" s="334" t="s">
        <v>547</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734</v>
      </c>
      <c r="AF457" s="201"/>
      <c r="AG457" s="136" t="s">
        <v>233</v>
      </c>
      <c r="AH457" s="137"/>
      <c r="AI457" s="335"/>
      <c r="AJ457" s="335"/>
      <c r="AK457" s="335"/>
      <c r="AL457" s="157"/>
      <c r="AM457" s="335"/>
      <c r="AN457" s="335"/>
      <c r="AO457" s="335"/>
      <c r="AP457" s="157"/>
      <c r="AQ457" s="250" t="s">
        <v>734</v>
      </c>
      <c r="AR457" s="201"/>
      <c r="AS457" s="136" t="s">
        <v>233</v>
      </c>
      <c r="AT457" s="137"/>
      <c r="AU457" s="201" t="s">
        <v>734</v>
      </c>
      <c r="AV457" s="201"/>
      <c r="AW457" s="136" t="s">
        <v>179</v>
      </c>
      <c r="AX457" s="196"/>
      <c r="AY457">
        <f>$AY$456</f>
        <v>1</v>
      </c>
    </row>
    <row r="458" spans="1:51" ht="23.25" hidden="1" customHeight="1" x14ac:dyDescent="0.15">
      <c r="A458" s="190"/>
      <c r="B458" s="187"/>
      <c r="C458" s="181"/>
      <c r="D458" s="187"/>
      <c r="E458" s="338"/>
      <c r="F458" s="339"/>
      <c r="G458" s="107" t="s">
        <v>734</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734</v>
      </c>
      <c r="AC458" s="214"/>
      <c r="AD458" s="214"/>
      <c r="AE458" s="336" t="s">
        <v>734</v>
      </c>
      <c r="AF458" s="208"/>
      <c r="AG458" s="208"/>
      <c r="AH458" s="208"/>
      <c r="AI458" s="336" t="s">
        <v>734</v>
      </c>
      <c r="AJ458" s="208"/>
      <c r="AK458" s="208"/>
      <c r="AL458" s="208"/>
      <c r="AM458" s="336" t="s">
        <v>734</v>
      </c>
      <c r="AN458" s="208"/>
      <c r="AO458" s="208"/>
      <c r="AP458" s="208"/>
      <c r="AQ458" s="336" t="s">
        <v>734</v>
      </c>
      <c r="AR458" s="208"/>
      <c r="AS458" s="208"/>
      <c r="AT458" s="337"/>
      <c r="AU458" s="208" t="s">
        <v>734</v>
      </c>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734</v>
      </c>
      <c r="AC459" s="206"/>
      <c r="AD459" s="206"/>
      <c r="AE459" s="336" t="s">
        <v>734</v>
      </c>
      <c r="AF459" s="208"/>
      <c r="AG459" s="208"/>
      <c r="AH459" s="337"/>
      <c r="AI459" s="336" t="s">
        <v>734</v>
      </c>
      <c r="AJ459" s="208"/>
      <c r="AK459" s="208"/>
      <c r="AL459" s="337"/>
      <c r="AM459" s="336" t="s">
        <v>734</v>
      </c>
      <c r="AN459" s="208"/>
      <c r="AO459" s="208"/>
      <c r="AP459" s="337"/>
      <c r="AQ459" s="336" t="s">
        <v>734</v>
      </c>
      <c r="AR459" s="208"/>
      <c r="AS459" s="208"/>
      <c r="AT459" s="337"/>
      <c r="AU459" s="208" t="s">
        <v>734</v>
      </c>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734</v>
      </c>
      <c r="AF460" s="208"/>
      <c r="AG460" s="208"/>
      <c r="AH460" s="337"/>
      <c r="AI460" s="336" t="s">
        <v>734</v>
      </c>
      <c r="AJ460" s="208"/>
      <c r="AK460" s="208"/>
      <c r="AL460" s="337"/>
      <c r="AM460" s="336" t="s">
        <v>734</v>
      </c>
      <c r="AN460" s="208"/>
      <c r="AO460" s="208"/>
      <c r="AP460" s="337"/>
      <c r="AQ460" s="336" t="s">
        <v>734</v>
      </c>
      <c r="AR460" s="208"/>
      <c r="AS460" s="208"/>
      <c r="AT460" s="337"/>
      <c r="AU460" s="208" t="s">
        <v>734</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546</v>
      </c>
      <c r="AJ461" s="334"/>
      <c r="AK461" s="334"/>
      <c r="AL461" s="158"/>
      <c r="AM461" s="334" t="s">
        <v>547</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546</v>
      </c>
      <c r="AJ466" s="334"/>
      <c r="AK466" s="334"/>
      <c r="AL466" s="158"/>
      <c r="AM466" s="334" t="s">
        <v>547</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546</v>
      </c>
      <c r="AJ471" s="334"/>
      <c r="AK471" s="334"/>
      <c r="AL471" s="158"/>
      <c r="AM471" s="334" t="s">
        <v>547</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546</v>
      </c>
      <c r="AJ476" s="334"/>
      <c r="AK476" s="334"/>
      <c r="AL476" s="158"/>
      <c r="AM476" s="334" t="s">
        <v>547</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734</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546</v>
      </c>
      <c r="AJ485" s="334"/>
      <c r="AK485" s="334"/>
      <c r="AL485" s="158"/>
      <c r="AM485" s="334" t="s">
        <v>547</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546</v>
      </c>
      <c r="AJ490" s="334"/>
      <c r="AK490" s="334"/>
      <c r="AL490" s="158"/>
      <c r="AM490" s="334" t="s">
        <v>547</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546</v>
      </c>
      <c r="AJ495" s="334"/>
      <c r="AK495" s="334"/>
      <c r="AL495" s="158"/>
      <c r="AM495" s="334" t="s">
        <v>547</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546</v>
      </c>
      <c r="AJ500" s="334"/>
      <c r="AK500" s="334"/>
      <c r="AL500" s="158"/>
      <c r="AM500" s="334" t="s">
        <v>547</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546</v>
      </c>
      <c r="AJ505" s="334"/>
      <c r="AK505" s="334"/>
      <c r="AL505" s="158"/>
      <c r="AM505" s="334" t="s">
        <v>547</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546</v>
      </c>
      <c r="AJ510" s="334"/>
      <c r="AK510" s="334"/>
      <c r="AL510" s="158"/>
      <c r="AM510" s="334" t="s">
        <v>547</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546</v>
      </c>
      <c r="AJ515" s="334"/>
      <c r="AK515" s="334"/>
      <c r="AL515" s="158"/>
      <c r="AM515" s="334" t="s">
        <v>547</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546</v>
      </c>
      <c r="AJ520" s="334"/>
      <c r="AK520" s="334"/>
      <c r="AL520" s="158"/>
      <c r="AM520" s="334" t="s">
        <v>547</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546</v>
      </c>
      <c r="AJ525" s="334"/>
      <c r="AK525" s="334"/>
      <c r="AL525" s="158"/>
      <c r="AM525" s="334" t="s">
        <v>547</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546</v>
      </c>
      <c r="AJ530" s="334"/>
      <c r="AK530" s="334"/>
      <c r="AL530" s="158"/>
      <c r="AM530" s="334" t="s">
        <v>547</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546</v>
      </c>
      <c r="AJ539" s="334"/>
      <c r="AK539" s="334"/>
      <c r="AL539" s="158"/>
      <c r="AM539" s="334" t="s">
        <v>547</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546</v>
      </c>
      <c r="AJ544" s="334"/>
      <c r="AK544" s="334"/>
      <c r="AL544" s="158"/>
      <c r="AM544" s="334" t="s">
        <v>547</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546</v>
      </c>
      <c r="AJ549" s="334"/>
      <c r="AK549" s="334"/>
      <c r="AL549" s="158"/>
      <c r="AM549" s="334" t="s">
        <v>547</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546</v>
      </c>
      <c r="AJ554" s="334"/>
      <c r="AK554" s="334"/>
      <c r="AL554" s="158"/>
      <c r="AM554" s="334" t="s">
        <v>547</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546</v>
      </c>
      <c r="AJ559" s="334"/>
      <c r="AK559" s="334"/>
      <c r="AL559" s="158"/>
      <c r="AM559" s="334" t="s">
        <v>547</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546</v>
      </c>
      <c r="AJ564" s="334"/>
      <c r="AK564" s="334"/>
      <c r="AL564" s="158"/>
      <c r="AM564" s="334" t="s">
        <v>547</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546</v>
      </c>
      <c r="AJ569" s="334"/>
      <c r="AK569" s="334"/>
      <c r="AL569" s="158"/>
      <c r="AM569" s="334" t="s">
        <v>547</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546</v>
      </c>
      <c r="AJ574" s="334"/>
      <c r="AK574" s="334"/>
      <c r="AL574" s="158"/>
      <c r="AM574" s="334" t="s">
        <v>547</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546</v>
      </c>
      <c r="AJ579" s="334"/>
      <c r="AK579" s="334"/>
      <c r="AL579" s="158"/>
      <c r="AM579" s="334" t="s">
        <v>547</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546</v>
      </c>
      <c r="AJ584" s="334"/>
      <c r="AK584" s="334"/>
      <c r="AL584" s="158"/>
      <c r="AM584" s="334" t="s">
        <v>547</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546</v>
      </c>
      <c r="AJ593" s="334"/>
      <c r="AK593" s="334"/>
      <c r="AL593" s="158"/>
      <c r="AM593" s="334" t="s">
        <v>547</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546</v>
      </c>
      <c r="AJ598" s="334"/>
      <c r="AK598" s="334"/>
      <c r="AL598" s="158"/>
      <c r="AM598" s="334" t="s">
        <v>547</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546</v>
      </c>
      <c r="AJ603" s="334"/>
      <c r="AK603" s="334"/>
      <c r="AL603" s="158"/>
      <c r="AM603" s="334" t="s">
        <v>547</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546</v>
      </c>
      <c r="AJ608" s="334"/>
      <c r="AK608" s="334"/>
      <c r="AL608" s="158"/>
      <c r="AM608" s="334" t="s">
        <v>547</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546</v>
      </c>
      <c r="AJ613" s="334"/>
      <c r="AK613" s="334"/>
      <c r="AL613" s="158"/>
      <c r="AM613" s="334" t="s">
        <v>547</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546</v>
      </c>
      <c r="AJ618" s="334"/>
      <c r="AK618" s="334"/>
      <c r="AL618" s="158"/>
      <c r="AM618" s="334" t="s">
        <v>547</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546</v>
      </c>
      <c r="AJ623" s="334"/>
      <c r="AK623" s="334"/>
      <c r="AL623" s="158"/>
      <c r="AM623" s="334" t="s">
        <v>547</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546</v>
      </c>
      <c r="AJ628" s="334"/>
      <c r="AK628" s="334"/>
      <c r="AL628" s="158"/>
      <c r="AM628" s="334" t="s">
        <v>547</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546</v>
      </c>
      <c r="AJ633" s="334"/>
      <c r="AK633" s="334"/>
      <c r="AL633" s="158"/>
      <c r="AM633" s="334" t="s">
        <v>547</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546</v>
      </c>
      <c r="AJ638" s="334"/>
      <c r="AK638" s="334"/>
      <c r="AL638" s="158"/>
      <c r="AM638" s="334" t="s">
        <v>547</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546</v>
      </c>
      <c r="AJ647" s="334"/>
      <c r="AK647" s="334"/>
      <c r="AL647" s="158"/>
      <c r="AM647" s="334" t="s">
        <v>547</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546</v>
      </c>
      <c r="AJ652" s="334"/>
      <c r="AK652" s="334"/>
      <c r="AL652" s="158"/>
      <c r="AM652" s="334" t="s">
        <v>547</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546</v>
      </c>
      <c r="AJ657" s="334"/>
      <c r="AK657" s="334"/>
      <c r="AL657" s="158"/>
      <c r="AM657" s="334" t="s">
        <v>547</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546</v>
      </c>
      <c r="AJ662" s="334"/>
      <c r="AK662" s="334"/>
      <c r="AL662" s="158"/>
      <c r="AM662" s="334" t="s">
        <v>547</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546</v>
      </c>
      <c r="AJ667" s="334"/>
      <c r="AK667" s="334"/>
      <c r="AL667" s="158"/>
      <c r="AM667" s="334" t="s">
        <v>547</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546</v>
      </c>
      <c r="AJ672" s="334"/>
      <c r="AK672" s="334"/>
      <c r="AL672" s="158"/>
      <c r="AM672" s="334" t="s">
        <v>547</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546</v>
      </c>
      <c r="AJ677" s="334"/>
      <c r="AK677" s="334"/>
      <c r="AL677" s="158"/>
      <c r="AM677" s="334" t="s">
        <v>547</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546</v>
      </c>
      <c r="AJ682" s="334"/>
      <c r="AK682" s="334"/>
      <c r="AL682" s="158"/>
      <c r="AM682" s="334" t="s">
        <v>547</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546</v>
      </c>
      <c r="AJ687" s="334"/>
      <c r="AK687" s="334"/>
      <c r="AL687" s="158"/>
      <c r="AM687" s="334" t="s">
        <v>547</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546</v>
      </c>
      <c r="AJ692" s="334"/>
      <c r="AK692" s="334"/>
      <c r="AL692" s="158"/>
      <c r="AM692" s="334" t="s">
        <v>547</v>
      </c>
      <c r="AN692" s="334"/>
      <c r="AO692" s="334"/>
      <c r="AP692" s="158"/>
      <c r="AQ692" s="158" t="s">
        <v>232</v>
      </c>
      <c r="AR692" s="133"/>
      <c r="AS692" s="133"/>
      <c r="AT692" s="134"/>
      <c r="AU692" s="139" t="s">
        <v>134</v>
      </c>
      <c r="AV692" s="139"/>
      <c r="AW692" s="139"/>
      <c r="AX692" s="140"/>
      <c r="AY692">
        <f>COUNTA($G$694)</f>
        <v>0</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60"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727</v>
      </c>
      <c r="AE702" s="342"/>
      <c r="AF702" s="342"/>
      <c r="AG702" s="379" t="s">
        <v>756</v>
      </c>
      <c r="AH702" s="380"/>
      <c r="AI702" s="380"/>
      <c r="AJ702" s="380"/>
      <c r="AK702" s="380"/>
      <c r="AL702" s="380"/>
      <c r="AM702" s="380"/>
      <c r="AN702" s="380"/>
      <c r="AO702" s="380"/>
      <c r="AP702" s="380"/>
      <c r="AQ702" s="380"/>
      <c r="AR702" s="380"/>
      <c r="AS702" s="380"/>
      <c r="AT702" s="380"/>
      <c r="AU702" s="380"/>
      <c r="AV702" s="380"/>
      <c r="AW702" s="380"/>
      <c r="AX702" s="381"/>
    </row>
    <row r="703" spans="1:51" ht="60"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727</v>
      </c>
      <c r="AE703" s="323"/>
      <c r="AF703" s="323"/>
      <c r="AG703" s="104" t="s">
        <v>791</v>
      </c>
      <c r="AH703" s="105"/>
      <c r="AI703" s="105"/>
      <c r="AJ703" s="105"/>
      <c r="AK703" s="105"/>
      <c r="AL703" s="105"/>
      <c r="AM703" s="105"/>
      <c r="AN703" s="105"/>
      <c r="AO703" s="105"/>
      <c r="AP703" s="105"/>
      <c r="AQ703" s="105"/>
      <c r="AR703" s="105"/>
      <c r="AS703" s="105"/>
      <c r="AT703" s="105"/>
      <c r="AU703" s="105"/>
      <c r="AV703" s="105"/>
      <c r="AW703" s="105"/>
      <c r="AX703" s="106"/>
    </row>
    <row r="704" spans="1:51" ht="60"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727</v>
      </c>
      <c r="AE704" s="781"/>
      <c r="AF704" s="781"/>
      <c r="AG704" s="168" t="s">
        <v>757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727</v>
      </c>
      <c r="AE705" s="713"/>
      <c r="AF705" s="713"/>
      <c r="AG705" s="128" t="s">
        <v>758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753</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754</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755</v>
      </c>
      <c r="AE708" s="603"/>
      <c r="AF708" s="603"/>
      <c r="AG708" s="740" t="s">
        <v>734</v>
      </c>
      <c r="AH708" s="741"/>
      <c r="AI708" s="741"/>
      <c r="AJ708" s="741"/>
      <c r="AK708" s="741"/>
      <c r="AL708" s="741"/>
      <c r="AM708" s="741"/>
      <c r="AN708" s="741"/>
      <c r="AO708" s="741"/>
      <c r="AP708" s="741"/>
      <c r="AQ708" s="741"/>
      <c r="AR708" s="741"/>
      <c r="AS708" s="741"/>
      <c r="AT708" s="741"/>
      <c r="AU708" s="741"/>
      <c r="AV708" s="741"/>
      <c r="AW708" s="741"/>
      <c r="AX708" s="742"/>
    </row>
    <row r="709" spans="1:50" ht="4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727</v>
      </c>
      <c r="AE709" s="323"/>
      <c r="AF709" s="323"/>
      <c r="AG709" s="104" t="s">
        <v>759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755</v>
      </c>
      <c r="AE710" s="323"/>
      <c r="AF710" s="323"/>
      <c r="AG710" s="104" t="s">
        <v>734</v>
      </c>
      <c r="AH710" s="105"/>
      <c r="AI710" s="105"/>
      <c r="AJ710" s="105"/>
      <c r="AK710" s="105"/>
      <c r="AL710" s="105"/>
      <c r="AM710" s="105"/>
      <c r="AN710" s="105"/>
      <c r="AO710" s="105"/>
      <c r="AP710" s="105"/>
      <c r="AQ710" s="105"/>
      <c r="AR710" s="105"/>
      <c r="AS710" s="105"/>
      <c r="AT710" s="105"/>
      <c r="AU710" s="105"/>
      <c r="AV710" s="105"/>
      <c r="AW710" s="105"/>
      <c r="AX710" s="106"/>
    </row>
    <row r="711" spans="1:50" ht="60"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727</v>
      </c>
      <c r="AE711" s="323"/>
      <c r="AF711" s="323"/>
      <c r="AG711" s="104" t="s">
        <v>760</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755</v>
      </c>
      <c r="AE712" s="781"/>
      <c r="AF712" s="781"/>
      <c r="AG712" s="805" t="s">
        <v>734</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755</v>
      </c>
      <c r="AE713" s="323"/>
      <c r="AF713" s="661"/>
      <c r="AG713" s="104" t="s">
        <v>734</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755</v>
      </c>
      <c r="AE714" s="803"/>
      <c r="AF714" s="804"/>
      <c r="AG714" s="734" t="s">
        <v>734</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755</v>
      </c>
      <c r="AE715" s="603"/>
      <c r="AF715" s="654"/>
      <c r="AG715" s="740" t="s">
        <v>734</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755</v>
      </c>
      <c r="AE716" s="625"/>
      <c r="AF716" s="625"/>
      <c r="AG716" s="104" t="s">
        <v>734</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755</v>
      </c>
      <c r="AE717" s="323"/>
      <c r="AF717" s="323"/>
      <c r="AG717" s="104" t="s">
        <v>734</v>
      </c>
      <c r="AH717" s="105"/>
      <c r="AI717" s="105"/>
      <c r="AJ717" s="105"/>
      <c r="AK717" s="105"/>
      <c r="AL717" s="105"/>
      <c r="AM717" s="105"/>
      <c r="AN717" s="105"/>
      <c r="AO717" s="105"/>
      <c r="AP717" s="105"/>
      <c r="AQ717" s="105"/>
      <c r="AR717" s="105"/>
      <c r="AS717" s="105"/>
      <c r="AT717" s="105"/>
      <c r="AU717" s="105"/>
      <c r="AV717" s="105"/>
      <c r="AW717" s="105"/>
      <c r="AX717" s="106"/>
    </row>
    <row r="718" spans="1:50" ht="50.1"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727</v>
      </c>
      <c r="AE718" s="323"/>
      <c r="AF718" s="323"/>
      <c r="AG718" s="130" t="s">
        <v>761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755</v>
      </c>
      <c r="AE719" s="603"/>
      <c r="AF719" s="603"/>
      <c r="AG719" s="128" t="s">
        <v>734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210" customHeight="1" x14ac:dyDescent="0.15">
      <c r="A726" s="638" t="s">
        <v>48</v>
      </c>
      <c r="B726" s="797"/>
      <c r="C726" s="810" t="s">
        <v>53</v>
      </c>
      <c r="D726" s="832"/>
      <c r="E726" s="832"/>
      <c r="F726" s="833"/>
      <c r="G726" s="576" t="s">
        <v>790</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50.1" customHeight="1" thickBot="1" x14ac:dyDescent="0.2">
      <c r="A727" s="798"/>
      <c r="B727" s="799"/>
      <c r="C727" s="746" t="s">
        <v>57</v>
      </c>
      <c r="D727" s="747"/>
      <c r="E727" s="747"/>
      <c r="F727" s="748"/>
      <c r="G727" s="574" t="s">
        <v>762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675</v>
      </c>
      <c r="B737" s="211"/>
      <c r="C737" s="211"/>
      <c r="D737" s="212"/>
      <c r="E737" s="950" t="s">
        <v>714</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t="s">
        <v>715</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t="s">
        <v>716</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t="s">
        <v>717</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t="s">
        <v>718</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t="s">
        <v>719</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720</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t="s">
        <v>721</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t="s">
        <v>722</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548</v>
      </c>
      <c r="B746" s="361"/>
      <c r="C746" s="361"/>
      <c r="D746" s="361"/>
      <c r="E746" s="956" t="s">
        <v>723</v>
      </c>
      <c r="F746" s="954"/>
      <c r="G746" s="954"/>
      <c r="H746" s="100" t="str">
        <f>IF(E746="","","-")</f>
        <v>-</v>
      </c>
      <c r="I746" s="954"/>
      <c r="J746" s="954"/>
      <c r="K746" s="100" t="str">
        <f>IF(I746="","","-")</f>
        <v/>
      </c>
      <c r="L746" s="955">
        <v>331</v>
      </c>
      <c r="M746" s="955"/>
      <c r="N746" s="100" t="str">
        <f>IF(O746="","","-")</f>
        <v>-</v>
      </c>
      <c r="O746" s="957">
        <v>0</v>
      </c>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723</v>
      </c>
      <c r="F747" s="954"/>
      <c r="G747" s="954"/>
      <c r="H747" s="100" t="str">
        <f>IF(E747="","","-")</f>
        <v>-</v>
      </c>
      <c r="I747" s="954"/>
      <c r="J747" s="954"/>
      <c r="K747" s="100" t="str">
        <f>IF(I747="","","-")</f>
        <v/>
      </c>
      <c r="L747" s="955">
        <v>306</v>
      </c>
      <c r="M747" s="955"/>
      <c r="N747" s="100" t="str">
        <f>IF(O747="","","-")</f>
        <v>-</v>
      </c>
      <c r="O747" s="957">
        <v>0</v>
      </c>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763</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765</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726</v>
      </c>
      <c r="H789" s="669"/>
      <c r="I789" s="669"/>
      <c r="J789" s="669"/>
      <c r="K789" s="670"/>
      <c r="L789" s="662" t="s">
        <v>764</v>
      </c>
      <c r="M789" s="663"/>
      <c r="N789" s="663"/>
      <c r="O789" s="663"/>
      <c r="P789" s="663"/>
      <c r="Q789" s="663"/>
      <c r="R789" s="663"/>
      <c r="S789" s="663"/>
      <c r="T789" s="663"/>
      <c r="U789" s="663"/>
      <c r="V789" s="663"/>
      <c r="W789" s="663"/>
      <c r="X789" s="664"/>
      <c r="Y789" s="382">
        <v>101983</v>
      </c>
      <c r="Z789" s="383"/>
      <c r="AA789" s="383"/>
      <c r="AB789" s="800"/>
      <c r="AC789" s="668" t="s">
        <v>726</v>
      </c>
      <c r="AD789" s="669"/>
      <c r="AE789" s="669"/>
      <c r="AF789" s="669"/>
      <c r="AG789" s="670"/>
      <c r="AH789" s="662" t="s">
        <v>764</v>
      </c>
      <c r="AI789" s="663"/>
      <c r="AJ789" s="663"/>
      <c r="AK789" s="663"/>
      <c r="AL789" s="663"/>
      <c r="AM789" s="663"/>
      <c r="AN789" s="663"/>
      <c r="AO789" s="663"/>
      <c r="AP789" s="663"/>
      <c r="AQ789" s="663"/>
      <c r="AR789" s="663"/>
      <c r="AS789" s="663"/>
      <c r="AT789" s="664"/>
      <c r="AU789" s="382">
        <v>3219</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101983</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3219</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767</v>
      </c>
      <c r="D845" s="343"/>
      <c r="E845" s="343"/>
      <c r="F845" s="343"/>
      <c r="G845" s="343"/>
      <c r="H845" s="343"/>
      <c r="I845" s="343"/>
      <c r="J845" s="344">
        <v>9000012120001</v>
      </c>
      <c r="K845" s="345"/>
      <c r="L845" s="345"/>
      <c r="M845" s="345"/>
      <c r="N845" s="345"/>
      <c r="O845" s="345"/>
      <c r="P845" s="359" t="s">
        <v>764</v>
      </c>
      <c r="Q845" s="346"/>
      <c r="R845" s="346"/>
      <c r="S845" s="346"/>
      <c r="T845" s="346"/>
      <c r="U845" s="346"/>
      <c r="V845" s="346"/>
      <c r="W845" s="346"/>
      <c r="X845" s="346"/>
      <c r="Y845" s="347">
        <v>101983</v>
      </c>
      <c r="Z845" s="348"/>
      <c r="AA845" s="348"/>
      <c r="AB845" s="349"/>
      <c r="AC845" s="350" t="s">
        <v>80</v>
      </c>
      <c r="AD845" s="351"/>
      <c r="AE845" s="351"/>
      <c r="AF845" s="351"/>
      <c r="AG845" s="351"/>
      <c r="AH845" s="366" t="s">
        <v>734</v>
      </c>
      <c r="AI845" s="367"/>
      <c r="AJ845" s="367"/>
      <c r="AK845" s="367"/>
      <c r="AL845" s="354" t="s">
        <v>734</v>
      </c>
      <c r="AM845" s="355"/>
      <c r="AN845" s="355"/>
      <c r="AO845" s="356"/>
      <c r="AP845" s="357" t="s">
        <v>734</v>
      </c>
      <c r="AQ845" s="357"/>
      <c r="AR845" s="357"/>
      <c r="AS845" s="357"/>
      <c r="AT845" s="357"/>
      <c r="AU845" s="357"/>
      <c r="AV845" s="357"/>
      <c r="AW845" s="357"/>
      <c r="AX845" s="357"/>
    </row>
    <row r="846" spans="1:51" ht="30" customHeight="1" x14ac:dyDescent="0.15">
      <c r="A846" s="370">
        <v>2</v>
      </c>
      <c r="B846" s="370">
        <v>1</v>
      </c>
      <c r="C846" s="358" t="s">
        <v>768</v>
      </c>
      <c r="D846" s="343"/>
      <c r="E846" s="343"/>
      <c r="F846" s="343"/>
      <c r="G846" s="343"/>
      <c r="H846" s="343"/>
      <c r="I846" s="343"/>
      <c r="J846" s="344">
        <v>9000012120001</v>
      </c>
      <c r="K846" s="345"/>
      <c r="L846" s="345"/>
      <c r="M846" s="345"/>
      <c r="N846" s="345"/>
      <c r="O846" s="345"/>
      <c r="P846" s="359" t="s">
        <v>764</v>
      </c>
      <c r="Q846" s="346"/>
      <c r="R846" s="346"/>
      <c r="S846" s="346"/>
      <c r="T846" s="346"/>
      <c r="U846" s="346"/>
      <c r="V846" s="346"/>
      <c r="W846" s="346"/>
      <c r="X846" s="346"/>
      <c r="Y846" s="347">
        <v>21174</v>
      </c>
      <c r="Z846" s="348"/>
      <c r="AA846" s="348"/>
      <c r="AB846" s="349"/>
      <c r="AC846" s="350" t="s">
        <v>80</v>
      </c>
      <c r="AD846" s="351"/>
      <c r="AE846" s="351"/>
      <c r="AF846" s="351"/>
      <c r="AG846" s="351"/>
      <c r="AH846" s="366" t="s">
        <v>734</v>
      </c>
      <c r="AI846" s="367"/>
      <c r="AJ846" s="367"/>
      <c r="AK846" s="367"/>
      <c r="AL846" s="354" t="s">
        <v>734</v>
      </c>
      <c r="AM846" s="355"/>
      <c r="AN846" s="355"/>
      <c r="AO846" s="356"/>
      <c r="AP846" s="357" t="s">
        <v>734</v>
      </c>
      <c r="AQ846" s="357"/>
      <c r="AR846" s="357"/>
      <c r="AS846" s="357"/>
      <c r="AT846" s="357"/>
      <c r="AU846" s="357"/>
      <c r="AV846" s="357"/>
      <c r="AW846" s="357"/>
      <c r="AX846" s="357"/>
      <c r="AY846">
        <f>COUNTA($C$846)</f>
        <v>1</v>
      </c>
    </row>
    <row r="847" spans="1:51" ht="30" customHeight="1" x14ac:dyDescent="0.15">
      <c r="A847" s="370">
        <v>3</v>
      </c>
      <c r="B847" s="370">
        <v>1</v>
      </c>
      <c r="C847" s="358" t="s">
        <v>769</v>
      </c>
      <c r="D847" s="343"/>
      <c r="E847" s="343"/>
      <c r="F847" s="343"/>
      <c r="G847" s="343"/>
      <c r="H847" s="343"/>
      <c r="I847" s="343"/>
      <c r="J847" s="344">
        <v>9000012120001</v>
      </c>
      <c r="K847" s="345"/>
      <c r="L847" s="345"/>
      <c r="M847" s="345"/>
      <c r="N847" s="345"/>
      <c r="O847" s="345"/>
      <c r="P847" s="359" t="s">
        <v>764</v>
      </c>
      <c r="Q847" s="346"/>
      <c r="R847" s="346"/>
      <c r="S847" s="346"/>
      <c r="T847" s="346"/>
      <c r="U847" s="346"/>
      <c r="V847" s="346"/>
      <c r="W847" s="346"/>
      <c r="X847" s="346"/>
      <c r="Y847" s="347">
        <v>3984</v>
      </c>
      <c r="Z847" s="348"/>
      <c r="AA847" s="348"/>
      <c r="AB847" s="349"/>
      <c r="AC847" s="350" t="s">
        <v>80</v>
      </c>
      <c r="AD847" s="351"/>
      <c r="AE847" s="351"/>
      <c r="AF847" s="351"/>
      <c r="AG847" s="351"/>
      <c r="AH847" s="352" t="s">
        <v>734</v>
      </c>
      <c r="AI847" s="353"/>
      <c r="AJ847" s="353"/>
      <c r="AK847" s="353"/>
      <c r="AL847" s="354" t="s">
        <v>734</v>
      </c>
      <c r="AM847" s="355"/>
      <c r="AN847" s="355"/>
      <c r="AO847" s="356"/>
      <c r="AP847" s="357" t="s">
        <v>734</v>
      </c>
      <c r="AQ847" s="357"/>
      <c r="AR847" s="357"/>
      <c r="AS847" s="357"/>
      <c r="AT847" s="357"/>
      <c r="AU847" s="357"/>
      <c r="AV847" s="357"/>
      <c r="AW847" s="357"/>
      <c r="AX847" s="357"/>
      <c r="AY847">
        <f>COUNTA($C$847)</f>
        <v>1</v>
      </c>
    </row>
    <row r="848" spans="1:51" ht="30" customHeight="1" x14ac:dyDescent="0.15">
      <c r="A848" s="370">
        <v>4</v>
      </c>
      <c r="B848" s="370">
        <v>1</v>
      </c>
      <c r="C848" s="358" t="s">
        <v>770</v>
      </c>
      <c r="D848" s="343"/>
      <c r="E848" s="343"/>
      <c r="F848" s="343"/>
      <c r="G848" s="343"/>
      <c r="H848" s="343"/>
      <c r="I848" s="343"/>
      <c r="J848" s="344">
        <v>9000012120001</v>
      </c>
      <c r="K848" s="345"/>
      <c r="L848" s="345"/>
      <c r="M848" s="345"/>
      <c r="N848" s="345"/>
      <c r="O848" s="345"/>
      <c r="P848" s="359" t="s">
        <v>764</v>
      </c>
      <c r="Q848" s="346"/>
      <c r="R848" s="346"/>
      <c r="S848" s="346"/>
      <c r="T848" s="346"/>
      <c r="U848" s="346"/>
      <c r="V848" s="346"/>
      <c r="W848" s="346"/>
      <c r="X848" s="346"/>
      <c r="Y848" s="347">
        <v>957</v>
      </c>
      <c r="Z848" s="348"/>
      <c r="AA848" s="348"/>
      <c r="AB848" s="349"/>
      <c r="AC848" s="350" t="s">
        <v>80</v>
      </c>
      <c r="AD848" s="351"/>
      <c r="AE848" s="351"/>
      <c r="AF848" s="351"/>
      <c r="AG848" s="351"/>
      <c r="AH848" s="352" t="s">
        <v>734</v>
      </c>
      <c r="AI848" s="353"/>
      <c r="AJ848" s="353"/>
      <c r="AK848" s="353"/>
      <c r="AL848" s="354" t="s">
        <v>734</v>
      </c>
      <c r="AM848" s="355"/>
      <c r="AN848" s="355"/>
      <c r="AO848" s="356"/>
      <c r="AP848" s="357" t="s">
        <v>734</v>
      </c>
      <c r="AQ848" s="357"/>
      <c r="AR848" s="357"/>
      <c r="AS848" s="357"/>
      <c r="AT848" s="357"/>
      <c r="AU848" s="357"/>
      <c r="AV848" s="357"/>
      <c r="AW848" s="357"/>
      <c r="AX848" s="357"/>
      <c r="AY848">
        <f>COUNTA($C$848)</f>
        <v>1</v>
      </c>
    </row>
    <row r="849" spans="1:51" ht="30" customHeight="1" x14ac:dyDescent="0.15">
      <c r="A849" s="370">
        <v>5</v>
      </c>
      <c r="B849" s="370">
        <v>1</v>
      </c>
      <c r="C849" s="358" t="s">
        <v>771</v>
      </c>
      <c r="D849" s="343"/>
      <c r="E849" s="343"/>
      <c r="F849" s="343"/>
      <c r="G849" s="343"/>
      <c r="H849" s="343"/>
      <c r="I849" s="343"/>
      <c r="J849" s="344">
        <v>9000012120001</v>
      </c>
      <c r="K849" s="345"/>
      <c r="L849" s="345"/>
      <c r="M849" s="345"/>
      <c r="N849" s="345"/>
      <c r="O849" s="345"/>
      <c r="P849" s="359" t="s">
        <v>764</v>
      </c>
      <c r="Q849" s="346"/>
      <c r="R849" s="346"/>
      <c r="S849" s="346"/>
      <c r="T849" s="346"/>
      <c r="U849" s="346"/>
      <c r="V849" s="346"/>
      <c r="W849" s="346"/>
      <c r="X849" s="346"/>
      <c r="Y849" s="347">
        <v>493</v>
      </c>
      <c r="Z849" s="348"/>
      <c r="AA849" s="348"/>
      <c r="AB849" s="349"/>
      <c r="AC849" s="350" t="s">
        <v>80</v>
      </c>
      <c r="AD849" s="351"/>
      <c r="AE849" s="351"/>
      <c r="AF849" s="351"/>
      <c r="AG849" s="351"/>
      <c r="AH849" s="352" t="s">
        <v>734</v>
      </c>
      <c r="AI849" s="353"/>
      <c r="AJ849" s="353"/>
      <c r="AK849" s="353"/>
      <c r="AL849" s="354" t="s">
        <v>734</v>
      </c>
      <c r="AM849" s="355"/>
      <c r="AN849" s="355"/>
      <c r="AO849" s="356"/>
      <c r="AP849" s="357" t="s">
        <v>734</v>
      </c>
      <c r="AQ849" s="357"/>
      <c r="AR849" s="357"/>
      <c r="AS849" s="357"/>
      <c r="AT849" s="357"/>
      <c r="AU849" s="357"/>
      <c r="AV849" s="357"/>
      <c r="AW849" s="357"/>
      <c r="AX849" s="357"/>
      <c r="AY849">
        <f>COUNTA($C$849)</f>
        <v>1</v>
      </c>
    </row>
    <row r="850" spans="1:51" ht="30" customHeight="1" x14ac:dyDescent="0.15">
      <c r="A850" s="370">
        <v>6</v>
      </c>
      <c r="B850" s="370">
        <v>1</v>
      </c>
      <c r="C850" s="358" t="s">
        <v>772</v>
      </c>
      <c r="D850" s="343"/>
      <c r="E850" s="343"/>
      <c r="F850" s="343"/>
      <c r="G850" s="343"/>
      <c r="H850" s="343"/>
      <c r="I850" s="343"/>
      <c r="J850" s="344">
        <v>9000012120001</v>
      </c>
      <c r="K850" s="345"/>
      <c r="L850" s="345"/>
      <c r="M850" s="345"/>
      <c r="N850" s="345"/>
      <c r="O850" s="345"/>
      <c r="P850" s="359" t="s">
        <v>764</v>
      </c>
      <c r="Q850" s="346"/>
      <c r="R850" s="346"/>
      <c r="S850" s="346"/>
      <c r="T850" s="346"/>
      <c r="U850" s="346"/>
      <c r="V850" s="346"/>
      <c r="W850" s="346"/>
      <c r="X850" s="346"/>
      <c r="Y850" s="347">
        <v>257</v>
      </c>
      <c r="Z850" s="348"/>
      <c r="AA850" s="348"/>
      <c r="AB850" s="349"/>
      <c r="AC850" s="350" t="s">
        <v>80</v>
      </c>
      <c r="AD850" s="351"/>
      <c r="AE850" s="351"/>
      <c r="AF850" s="351"/>
      <c r="AG850" s="351"/>
      <c r="AH850" s="352" t="s">
        <v>734</v>
      </c>
      <c r="AI850" s="353"/>
      <c r="AJ850" s="353"/>
      <c r="AK850" s="353"/>
      <c r="AL850" s="354" t="s">
        <v>734</v>
      </c>
      <c r="AM850" s="355"/>
      <c r="AN850" s="355"/>
      <c r="AO850" s="356"/>
      <c r="AP850" s="357" t="s">
        <v>734</v>
      </c>
      <c r="AQ850" s="357"/>
      <c r="AR850" s="357"/>
      <c r="AS850" s="357"/>
      <c r="AT850" s="357"/>
      <c r="AU850" s="357"/>
      <c r="AV850" s="357"/>
      <c r="AW850" s="357"/>
      <c r="AX850" s="357"/>
      <c r="AY850">
        <f>COUNTA($C$850)</f>
        <v>1</v>
      </c>
    </row>
    <row r="851" spans="1:51" ht="30" customHeight="1" x14ac:dyDescent="0.15">
      <c r="A851" s="370">
        <v>7</v>
      </c>
      <c r="B851" s="370">
        <v>1</v>
      </c>
      <c r="C851" s="358" t="s">
        <v>773</v>
      </c>
      <c r="D851" s="343"/>
      <c r="E851" s="343"/>
      <c r="F851" s="343"/>
      <c r="G851" s="343"/>
      <c r="H851" s="343"/>
      <c r="I851" s="343"/>
      <c r="J851" s="344">
        <v>9000012120001</v>
      </c>
      <c r="K851" s="345"/>
      <c r="L851" s="345"/>
      <c r="M851" s="345"/>
      <c r="N851" s="345"/>
      <c r="O851" s="345"/>
      <c r="P851" s="359" t="s">
        <v>764</v>
      </c>
      <c r="Q851" s="346"/>
      <c r="R851" s="346"/>
      <c r="S851" s="346"/>
      <c r="T851" s="346"/>
      <c r="U851" s="346"/>
      <c r="V851" s="346"/>
      <c r="W851" s="346"/>
      <c r="X851" s="346"/>
      <c r="Y851" s="347">
        <v>159</v>
      </c>
      <c r="Z851" s="348"/>
      <c r="AA851" s="348"/>
      <c r="AB851" s="349"/>
      <c r="AC851" s="350" t="s">
        <v>80</v>
      </c>
      <c r="AD851" s="351"/>
      <c r="AE851" s="351"/>
      <c r="AF851" s="351"/>
      <c r="AG851" s="351"/>
      <c r="AH851" s="352" t="s">
        <v>734</v>
      </c>
      <c r="AI851" s="353"/>
      <c r="AJ851" s="353"/>
      <c r="AK851" s="353"/>
      <c r="AL851" s="354" t="s">
        <v>734</v>
      </c>
      <c r="AM851" s="355"/>
      <c r="AN851" s="355"/>
      <c r="AO851" s="356"/>
      <c r="AP851" s="357" t="s">
        <v>734</v>
      </c>
      <c r="AQ851" s="357"/>
      <c r="AR851" s="357"/>
      <c r="AS851" s="357"/>
      <c r="AT851" s="357"/>
      <c r="AU851" s="357"/>
      <c r="AV851" s="357"/>
      <c r="AW851" s="357"/>
      <c r="AX851" s="357"/>
      <c r="AY851">
        <f>COUNTA($C$851)</f>
        <v>1</v>
      </c>
    </row>
    <row r="852" spans="1:51" ht="30" customHeight="1" x14ac:dyDescent="0.15">
      <c r="A852" s="370">
        <v>8</v>
      </c>
      <c r="B852" s="370">
        <v>1</v>
      </c>
      <c r="C852" s="358" t="s">
        <v>774</v>
      </c>
      <c r="D852" s="343"/>
      <c r="E852" s="343"/>
      <c r="F852" s="343"/>
      <c r="G852" s="343"/>
      <c r="H852" s="343"/>
      <c r="I852" s="343"/>
      <c r="J852" s="344">
        <v>9000012120001</v>
      </c>
      <c r="K852" s="345"/>
      <c r="L852" s="345"/>
      <c r="M852" s="345"/>
      <c r="N852" s="345"/>
      <c r="O852" s="345"/>
      <c r="P852" s="359" t="s">
        <v>764</v>
      </c>
      <c r="Q852" s="346"/>
      <c r="R852" s="346"/>
      <c r="S852" s="346"/>
      <c r="T852" s="346"/>
      <c r="U852" s="346"/>
      <c r="V852" s="346"/>
      <c r="W852" s="346"/>
      <c r="X852" s="346"/>
      <c r="Y852" s="347">
        <v>153</v>
      </c>
      <c r="Z852" s="348"/>
      <c r="AA852" s="348"/>
      <c r="AB852" s="349"/>
      <c r="AC852" s="350" t="s">
        <v>80</v>
      </c>
      <c r="AD852" s="351"/>
      <c r="AE852" s="351"/>
      <c r="AF852" s="351"/>
      <c r="AG852" s="351"/>
      <c r="AH852" s="352" t="s">
        <v>734</v>
      </c>
      <c r="AI852" s="353"/>
      <c r="AJ852" s="353"/>
      <c r="AK852" s="353"/>
      <c r="AL852" s="354" t="s">
        <v>734</v>
      </c>
      <c r="AM852" s="355"/>
      <c r="AN852" s="355"/>
      <c r="AO852" s="356"/>
      <c r="AP852" s="357" t="s">
        <v>734</v>
      </c>
      <c r="AQ852" s="357"/>
      <c r="AR852" s="357"/>
      <c r="AS852" s="357"/>
      <c r="AT852" s="357"/>
      <c r="AU852" s="357"/>
      <c r="AV852" s="357"/>
      <c r="AW852" s="357"/>
      <c r="AX852" s="357"/>
      <c r="AY852">
        <f>COUNTA($C$852)</f>
        <v>1</v>
      </c>
    </row>
    <row r="853" spans="1:51" ht="30" customHeight="1" x14ac:dyDescent="0.15">
      <c r="A853" s="370">
        <v>9</v>
      </c>
      <c r="B853" s="370">
        <v>1</v>
      </c>
      <c r="C853" s="358" t="s">
        <v>775</v>
      </c>
      <c r="D853" s="343"/>
      <c r="E853" s="343"/>
      <c r="F853" s="343"/>
      <c r="G853" s="343"/>
      <c r="H853" s="343"/>
      <c r="I853" s="343"/>
      <c r="J853" s="344">
        <v>9000012120001</v>
      </c>
      <c r="K853" s="345"/>
      <c r="L853" s="345"/>
      <c r="M853" s="345"/>
      <c r="N853" s="345"/>
      <c r="O853" s="345"/>
      <c r="P853" s="359" t="s">
        <v>764</v>
      </c>
      <c r="Q853" s="346"/>
      <c r="R853" s="346"/>
      <c r="S853" s="346"/>
      <c r="T853" s="346"/>
      <c r="U853" s="346"/>
      <c r="V853" s="346"/>
      <c r="W853" s="346"/>
      <c r="X853" s="346"/>
      <c r="Y853" s="347">
        <v>134</v>
      </c>
      <c r="Z853" s="348"/>
      <c r="AA853" s="348"/>
      <c r="AB853" s="349"/>
      <c r="AC853" s="350" t="s">
        <v>80</v>
      </c>
      <c r="AD853" s="351"/>
      <c r="AE853" s="351"/>
      <c r="AF853" s="351"/>
      <c r="AG853" s="351"/>
      <c r="AH853" s="352" t="s">
        <v>734</v>
      </c>
      <c r="AI853" s="353"/>
      <c r="AJ853" s="353"/>
      <c r="AK853" s="353"/>
      <c r="AL853" s="354" t="s">
        <v>734</v>
      </c>
      <c r="AM853" s="355"/>
      <c r="AN853" s="355"/>
      <c r="AO853" s="356"/>
      <c r="AP853" s="357" t="s">
        <v>734</v>
      </c>
      <c r="AQ853" s="357"/>
      <c r="AR853" s="357"/>
      <c r="AS853" s="357"/>
      <c r="AT853" s="357"/>
      <c r="AU853" s="357"/>
      <c r="AV853" s="357"/>
      <c r="AW853" s="357"/>
      <c r="AX853" s="357"/>
      <c r="AY853">
        <f>COUNTA($C$853)</f>
        <v>1</v>
      </c>
    </row>
    <row r="854" spans="1:51" ht="30" customHeight="1" x14ac:dyDescent="0.15">
      <c r="A854" s="370">
        <v>10</v>
      </c>
      <c r="B854" s="370">
        <v>1</v>
      </c>
      <c r="C854" s="358" t="s">
        <v>776</v>
      </c>
      <c r="D854" s="343"/>
      <c r="E854" s="343"/>
      <c r="F854" s="343"/>
      <c r="G854" s="343"/>
      <c r="H854" s="343"/>
      <c r="I854" s="343"/>
      <c r="J854" s="344">
        <v>9000012120001</v>
      </c>
      <c r="K854" s="345"/>
      <c r="L854" s="345"/>
      <c r="M854" s="345"/>
      <c r="N854" s="345"/>
      <c r="O854" s="345"/>
      <c r="P854" s="359" t="s">
        <v>764</v>
      </c>
      <c r="Q854" s="346"/>
      <c r="R854" s="346"/>
      <c r="S854" s="346"/>
      <c r="T854" s="346"/>
      <c r="U854" s="346"/>
      <c r="V854" s="346"/>
      <c r="W854" s="346"/>
      <c r="X854" s="346"/>
      <c r="Y854" s="347">
        <v>41</v>
      </c>
      <c r="Z854" s="348"/>
      <c r="AA854" s="348"/>
      <c r="AB854" s="349"/>
      <c r="AC854" s="350" t="s">
        <v>80</v>
      </c>
      <c r="AD854" s="351"/>
      <c r="AE854" s="351"/>
      <c r="AF854" s="351"/>
      <c r="AG854" s="351"/>
      <c r="AH854" s="352" t="s">
        <v>734</v>
      </c>
      <c r="AI854" s="353"/>
      <c r="AJ854" s="353"/>
      <c r="AK854" s="353"/>
      <c r="AL854" s="354" t="s">
        <v>734</v>
      </c>
      <c r="AM854" s="355"/>
      <c r="AN854" s="355"/>
      <c r="AO854" s="356"/>
      <c r="AP854" s="357" t="s">
        <v>734</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50.1" customHeight="1" x14ac:dyDescent="0.15">
      <c r="A878" s="370">
        <v>1</v>
      </c>
      <c r="B878" s="370">
        <v>1</v>
      </c>
      <c r="C878" s="358" t="s">
        <v>777</v>
      </c>
      <c r="D878" s="343"/>
      <c r="E878" s="343"/>
      <c r="F878" s="343"/>
      <c r="G878" s="343"/>
      <c r="H878" s="343"/>
      <c r="I878" s="343"/>
      <c r="J878" s="344">
        <v>8000020190004</v>
      </c>
      <c r="K878" s="345"/>
      <c r="L878" s="345"/>
      <c r="M878" s="345"/>
      <c r="N878" s="345"/>
      <c r="O878" s="345"/>
      <c r="P878" s="359" t="s">
        <v>764</v>
      </c>
      <c r="Q878" s="346"/>
      <c r="R878" s="346"/>
      <c r="S878" s="346"/>
      <c r="T878" s="346"/>
      <c r="U878" s="346"/>
      <c r="V878" s="346"/>
      <c r="W878" s="346"/>
      <c r="X878" s="346"/>
      <c r="Y878" s="347">
        <v>3219</v>
      </c>
      <c r="Z878" s="348"/>
      <c r="AA878" s="348"/>
      <c r="AB878" s="349"/>
      <c r="AC878" s="350" t="s">
        <v>380</v>
      </c>
      <c r="AD878" s="351"/>
      <c r="AE878" s="351"/>
      <c r="AF878" s="351"/>
      <c r="AG878" s="351"/>
      <c r="AH878" s="366" t="s">
        <v>734</v>
      </c>
      <c r="AI878" s="367"/>
      <c r="AJ878" s="367"/>
      <c r="AK878" s="367"/>
      <c r="AL878" s="354" t="s">
        <v>734</v>
      </c>
      <c r="AM878" s="355"/>
      <c r="AN878" s="355"/>
      <c r="AO878" s="356"/>
      <c r="AP878" s="357" t="s">
        <v>766</v>
      </c>
      <c r="AQ878" s="357"/>
      <c r="AR878" s="357"/>
      <c r="AS878" s="357"/>
      <c r="AT878" s="357"/>
      <c r="AU878" s="357"/>
      <c r="AV878" s="357"/>
      <c r="AW878" s="357"/>
      <c r="AX878" s="357"/>
      <c r="AY878">
        <f t="shared" si="118"/>
        <v>1</v>
      </c>
    </row>
    <row r="879" spans="1:51" ht="50.1" customHeight="1" x14ac:dyDescent="0.15">
      <c r="A879" s="370">
        <v>2</v>
      </c>
      <c r="B879" s="370">
        <v>1</v>
      </c>
      <c r="C879" s="358" t="s">
        <v>778</v>
      </c>
      <c r="D879" s="343"/>
      <c r="E879" s="343"/>
      <c r="F879" s="343"/>
      <c r="G879" s="343"/>
      <c r="H879" s="343"/>
      <c r="I879" s="343"/>
      <c r="J879" s="344" t="s">
        <v>787</v>
      </c>
      <c r="K879" s="345"/>
      <c r="L879" s="345"/>
      <c r="M879" s="345"/>
      <c r="N879" s="345"/>
      <c r="O879" s="345"/>
      <c r="P879" s="359" t="s">
        <v>764</v>
      </c>
      <c r="Q879" s="346"/>
      <c r="R879" s="346"/>
      <c r="S879" s="346"/>
      <c r="T879" s="346"/>
      <c r="U879" s="346"/>
      <c r="V879" s="346"/>
      <c r="W879" s="346"/>
      <c r="X879" s="346"/>
      <c r="Y879" s="347">
        <v>2904</v>
      </c>
      <c r="Z879" s="348"/>
      <c r="AA879" s="348"/>
      <c r="AB879" s="349"/>
      <c r="AC879" s="350" t="s">
        <v>380</v>
      </c>
      <c r="AD879" s="351"/>
      <c r="AE879" s="351"/>
      <c r="AF879" s="351"/>
      <c r="AG879" s="351"/>
      <c r="AH879" s="366" t="s">
        <v>734</v>
      </c>
      <c r="AI879" s="367"/>
      <c r="AJ879" s="367"/>
      <c r="AK879" s="367"/>
      <c r="AL879" s="354" t="s">
        <v>734</v>
      </c>
      <c r="AM879" s="355"/>
      <c r="AN879" s="355"/>
      <c r="AO879" s="356"/>
      <c r="AP879" s="357" t="s">
        <v>766</v>
      </c>
      <c r="AQ879" s="357"/>
      <c r="AR879" s="357"/>
      <c r="AS879" s="357"/>
      <c r="AT879" s="357"/>
      <c r="AU879" s="357"/>
      <c r="AV879" s="357"/>
      <c r="AW879" s="357"/>
      <c r="AX879" s="357"/>
      <c r="AY879">
        <f>COUNTA($C$879)</f>
        <v>1</v>
      </c>
    </row>
    <row r="880" spans="1:51" ht="50.1" customHeight="1" x14ac:dyDescent="0.15">
      <c r="A880" s="370">
        <v>3</v>
      </c>
      <c r="B880" s="370">
        <v>1</v>
      </c>
      <c r="C880" s="358" t="s">
        <v>779</v>
      </c>
      <c r="D880" s="343"/>
      <c r="E880" s="343"/>
      <c r="F880" s="343"/>
      <c r="G880" s="343"/>
      <c r="H880" s="343"/>
      <c r="I880" s="343"/>
      <c r="J880" s="344" t="s">
        <v>787</v>
      </c>
      <c r="K880" s="345"/>
      <c r="L880" s="345"/>
      <c r="M880" s="345"/>
      <c r="N880" s="345"/>
      <c r="O880" s="345"/>
      <c r="P880" s="359" t="s">
        <v>764</v>
      </c>
      <c r="Q880" s="346"/>
      <c r="R880" s="346"/>
      <c r="S880" s="346"/>
      <c r="T880" s="346"/>
      <c r="U880" s="346"/>
      <c r="V880" s="346"/>
      <c r="W880" s="346"/>
      <c r="X880" s="346"/>
      <c r="Y880" s="347">
        <v>2235</v>
      </c>
      <c r="Z880" s="348"/>
      <c r="AA880" s="348"/>
      <c r="AB880" s="349"/>
      <c r="AC880" s="350" t="s">
        <v>380</v>
      </c>
      <c r="AD880" s="351"/>
      <c r="AE880" s="351"/>
      <c r="AF880" s="351"/>
      <c r="AG880" s="351"/>
      <c r="AH880" s="366" t="s">
        <v>734</v>
      </c>
      <c r="AI880" s="367"/>
      <c r="AJ880" s="367"/>
      <c r="AK880" s="367"/>
      <c r="AL880" s="354" t="s">
        <v>734</v>
      </c>
      <c r="AM880" s="355"/>
      <c r="AN880" s="355"/>
      <c r="AO880" s="356"/>
      <c r="AP880" s="357" t="s">
        <v>766</v>
      </c>
      <c r="AQ880" s="357"/>
      <c r="AR880" s="357"/>
      <c r="AS880" s="357"/>
      <c r="AT880" s="357"/>
      <c r="AU880" s="357"/>
      <c r="AV880" s="357"/>
      <c r="AW880" s="357"/>
      <c r="AX880" s="357"/>
      <c r="AY880">
        <f>COUNTA($C$880)</f>
        <v>1</v>
      </c>
    </row>
    <row r="881" spans="1:51" ht="50.1" customHeight="1" x14ac:dyDescent="0.15">
      <c r="A881" s="370">
        <v>4</v>
      </c>
      <c r="B881" s="370">
        <v>1</v>
      </c>
      <c r="C881" s="358" t="s">
        <v>780</v>
      </c>
      <c r="D881" s="343"/>
      <c r="E881" s="343"/>
      <c r="F881" s="343"/>
      <c r="G881" s="343"/>
      <c r="H881" s="343"/>
      <c r="I881" s="343"/>
      <c r="J881" s="344">
        <v>5000020473146</v>
      </c>
      <c r="K881" s="345"/>
      <c r="L881" s="345"/>
      <c r="M881" s="345"/>
      <c r="N881" s="345"/>
      <c r="O881" s="345"/>
      <c r="P881" s="359" t="s">
        <v>764</v>
      </c>
      <c r="Q881" s="346"/>
      <c r="R881" s="346"/>
      <c r="S881" s="346"/>
      <c r="T881" s="346"/>
      <c r="U881" s="346"/>
      <c r="V881" s="346"/>
      <c r="W881" s="346"/>
      <c r="X881" s="346"/>
      <c r="Y881" s="347">
        <v>2093</v>
      </c>
      <c r="Z881" s="348"/>
      <c r="AA881" s="348"/>
      <c r="AB881" s="349"/>
      <c r="AC881" s="350" t="s">
        <v>380</v>
      </c>
      <c r="AD881" s="351"/>
      <c r="AE881" s="351"/>
      <c r="AF881" s="351"/>
      <c r="AG881" s="351"/>
      <c r="AH881" s="366" t="s">
        <v>734</v>
      </c>
      <c r="AI881" s="367"/>
      <c r="AJ881" s="367"/>
      <c r="AK881" s="367"/>
      <c r="AL881" s="354" t="s">
        <v>734</v>
      </c>
      <c r="AM881" s="355"/>
      <c r="AN881" s="355"/>
      <c r="AO881" s="356"/>
      <c r="AP881" s="357" t="s">
        <v>766</v>
      </c>
      <c r="AQ881" s="357"/>
      <c r="AR881" s="357"/>
      <c r="AS881" s="357"/>
      <c r="AT881" s="357"/>
      <c r="AU881" s="357"/>
      <c r="AV881" s="357"/>
      <c r="AW881" s="357"/>
      <c r="AX881" s="357"/>
      <c r="AY881">
        <f>COUNTA($C$881)</f>
        <v>1</v>
      </c>
    </row>
    <row r="882" spans="1:51" ht="50.1" customHeight="1" x14ac:dyDescent="0.15">
      <c r="A882" s="370">
        <v>5</v>
      </c>
      <c r="B882" s="370">
        <v>1</v>
      </c>
      <c r="C882" s="358" t="s">
        <v>781</v>
      </c>
      <c r="D882" s="343"/>
      <c r="E882" s="343"/>
      <c r="F882" s="343"/>
      <c r="G882" s="343"/>
      <c r="H882" s="343"/>
      <c r="I882" s="343"/>
      <c r="J882" s="344">
        <v>5000020473138</v>
      </c>
      <c r="K882" s="345"/>
      <c r="L882" s="345"/>
      <c r="M882" s="345"/>
      <c r="N882" s="345"/>
      <c r="O882" s="345"/>
      <c r="P882" s="359" t="s">
        <v>764</v>
      </c>
      <c r="Q882" s="346"/>
      <c r="R882" s="346"/>
      <c r="S882" s="346"/>
      <c r="T882" s="346"/>
      <c r="U882" s="346"/>
      <c r="V882" s="346"/>
      <c r="W882" s="346"/>
      <c r="X882" s="346"/>
      <c r="Y882" s="347">
        <v>2029</v>
      </c>
      <c r="Z882" s="348"/>
      <c r="AA882" s="348"/>
      <c r="AB882" s="349"/>
      <c r="AC882" s="350" t="s">
        <v>380</v>
      </c>
      <c r="AD882" s="351"/>
      <c r="AE882" s="351"/>
      <c r="AF882" s="351"/>
      <c r="AG882" s="351"/>
      <c r="AH882" s="366" t="s">
        <v>734</v>
      </c>
      <c r="AI882" s="367"/>
      <c r="AJ882" s="367"/>
      <c r="AK882" s="367"/>
      <c r="AL882" s="354" t="s">
        <v>734</v>
      </c>
      <c r="AM882" s="355"/>
      <c r="AN882" s="355"/>
      <c r="AO882" s="356"/>
      <c r="AP882" s="357" t="s">
        <v>766</v>
      </c>
      <c r="AQ882" s="357"/>
      <c r="AR882" s="357"/>
      <c r="AS882" s="357"/>
      <c r="AT882" s="357"/>
      <c r="AU882" s="357"/>
      <c r="AV882" s="357"/>
      <c r="AW882" s="357"/>
      <c r="AX882" s="357"/>
      <c r="AY882">
        <f>COUNTA($C$882)</f>
        <v>1</v>
      </c>
    </row>
    <row r="883" spans="1:51" ht="50.1" customHeight="1" x14ac:dyDescent="0.15">
      <c r="A883" s="370">
        <v>6</v>
      </c>
      <c r="B883" s="370">
        <v>1</v>
      </c>
      <c r="C883" s="358" t="s">
        <v>782</v>
      </c>
      <c r="D883" s="343"/>
      <c r="E883" s="343"/>
      <c r="F883" s="343"/>
      <c r="G883" s="343"/>
      <c r="H883" s="343"/>
      <c r="I883" s="343"/>
      <c r="J883" s="344">
        <v>1000020472093</v>
      </c>
      <c r="K883" s="345"/>
      <c r="L883" s="345"/>
      <c r="M883" s="345"/>
      <c r="N883" s="345"/>
      <c r="O883" s="345"/>
      <c r="P883" s="359" t="s">
        <v>764</v>
      </c>
      <c r="Q883" s="346"/>
      <c r="R883" s="346"/>
      <c r="S883" s="346"/>
      <c r="T883" s="346"/>
      <c r="U883" s="346"/>
      <c r="V883" s="346"/>
      <c r="W883" s="346"/>
      <c r="X883" s="346"/>
      <c r="Y883" s="347">
        <v>2029</v>
      </c>
      <c r="Z883" s="348"/>
      <c r="AA883" s="348"/>
      <c r="AB883" s="349"/>
      <c r="AC883" s="350" t="s">
        <v>380</v>
      </c>
      <c r="AD883" s="351"/>
      <c r="AE883" s="351"/>
      <c r="AF883" s="351"/>
      <c r="AG883" s="351"/>
      <c r="AH883" s="366" t="s">
        <v>734</v>
      </c>
      <c r="AI883" s="367"/>
      <c r="AJ883" s="367"/>
      <c r="AK883" s="367"/>
      <c r="AL883" s="354" t="s">
        <v>734</v>
      </c>
      <c r="AM883" s="355"/>
      <c r="AN883" s="355"/>
      <c r="AO883" s="356"/>
      <c r="AP883" s="357" t="s">
        <v>766</v>
      </c>
      <c r="AQ883" s="357"/>
      <c r="AR883" s="357"/>
      <c r="AS883" s="357"/>
      <c r="AT883" s="357"/>
      <c r="AU883" s="357"/>
      <c r="AV883" s="357"/>
      <c r="AW883" s="357"/>
      <c r="AX883" s="357"/>
      <c r="AY883">
        <f>COUNTA($C$883)</f>
        <v>1</v>
      </c>
    </row>
    <row r="884" spans="1:51" ht="50.1" customHeight="1" x14ac:dyDescent="0.15">
      <c r="A884" s="370">
        <v>7</v>
      </c>
      <c r="B884" s="370">
        <v>1</v>
      </c>
      <c r="C884" s="358" t="s">
        <v>783</v>
      </c>
      <c r="D884" s="343"/>
      <c r="E884" s="343"/>
      <c r="F884" s="343"/>
      <c r="G884" s="343"/>
      <c r="H884" s="343"/>
      <c r="I884" s="343"/>
      <c r="J884" s="344" t="s">
        <v>787</v>
      </c>
      <c r="K884" s="345"/>
      <c r="L884" s="345"/>
      <c r="M884" s="345"/>
      <c r="N884" s="345"/>
      <c r="O884" s="345"/>
      <c r="P884" s="359" t="s">
        <v>764</v>
      </c>
      <c r="Q884" s="346"/>
      <c r="R884" s="346"/>
      <c r="S884" s="346"/>
      <c r="T884" s="346"/>
      <c r="U884" s="346"/>
      <c r="V884" s="346"/>
      <c r="W884" s="346"/>
      <c r="X884" s="346"/>
      <c r="Y884" s="347">
        <v>1891</v>
      </c>
      <c r="Z884" s="348"/>
      <c r="AA884" s="348"/>
      <c r="AB884" s="349"/>
      <c r="AC884" s="350" t="s">
        <v>380</v>
      </c>
      <c r="AD884" s="351"/>
      <c r="AE884" s="351"/>
      <c r="AF884" s="351"/>
      <c r="AG884" s="351"/>
      <c r="AH884" s="366" t="s">
        <v>734</v>
      </c>
      <c r="AI884" s="367"/>
      <c r="AJ884" s="367"/>
      <c r="AK884" s="367"/>
      <c r="AL884" s="354" t="s">
        <v>734</v>
      </c>
      <c r="AM884" s="355"/>
      <c r="AN884" s="355"/>
      <c r="AO884" s="356"/>
      <c r="AP884" s="357" t="s">
        <v>766</v>
      </c>
      <c r="AQ884" s="357"/>
      <c r="AR884" s="357"/>
      <c r="AS884" s="357"/>
      <c r="AT884" s="357"/>
      <c r="AU884" s="357"/>
      <c r="AV884" s="357"/>
      <c r="AW884" s="357"/>
      <c r="AX884" s="357"/>
      <c r="AY884">
        <f>COUNTA($C$884)</f>
        <v>1</v>
      </c>
    </row>
    <row r="885" spans="1:51" ht="50.1" customHeight="1" x14ac:dyDescent="0.15">
      <c r="A885" s="370">
        <v>8</v>
      </c>
      <c r="B885" s="370">
        <v>1</v>
      </c>
      <c r="C885" s="358" t="s">
        <v>784</v>
      </c>
      <c r="D885" s="343"/>
      <c r="E885" s="343"/>
      <c r="F885" s="343"/>
      <c r="G885" s="343"/>
      <c r="H885" s="343"/>
      <c r="I885" s="343"/>
      <c r="J885" s="344">
        <v>7000020473111</v>
      </c>
      <c r="K885" s="345"/>
      <c r="L885" s="345"/>
      <c r="M885" s="345"/>
      <c r="N885" s="345"/>
      <c r="O885" s="345"/>
      <c r="P885" s="359" t="s">
        <v>764</v>
      </c>
      <c r="Q885" s="346"/>
      <c r="R885" s="346"/>
      <c r="S885" s="346"/>
      <c r="T885" s="346"/>
      <c r="U885" s="346"/>
      <c r="V885" s="346"/>
      <c r="W885" s="346"/>
      <c r="X885" s="346"/>
      <c r="Y885" s="347">
        <v>1830</v>
      </c>
      <c r="Z885" s="348"/>
      <c r="AA885" s="348"/>
      <c r="AB885" s="349"/>
      <c r="AC885" s="350" t="s">
        <v>380</v>
      </c>
      <c r="AD885" s="351"/>
      <c r="AE885" s="351"/>
      <c r="AF885" s="351"/>
      <c r="AG885" s="351"/>
      <c r="AH885" s="366" t="s">
        <v>734</v>
      </c>
      <c r="AI885" s="367"/>
      <c r="AJ885" s="367"/>
      <c r="AK885" s="367"/>
      <c r="AL885" s="354" t="s">
        <v>734</v>
      </c>
      <c r="AM885" s="355"/>
      <c r="AN885" s="355"/>
      <c r="AO885" s="356"/>
      <c r="AP885" s="357" t="s">
        <v>766</v>
      </c>
      <c r="AQ885" s="357"/>
      <c r="AR885" s="357"/>
      <c r="AS885" s="357"/>
      <c r="AT885" s="357"/>
      <c r="AU885" s="357"/>
      <c r="AV885" s="357"/>
      <c r="AW885" s="357"/>
      <c r="AX885" s="357"/>
      <c r="AY885">
        <f>COUNTA($C$885)</f>
        <v>1</v>
      </c>
    </row>
    <row r="886" spans="1:51" ht="50.1" customHeight="1" x14ac:dyDescent="0.15">
      <c r="A886" s="370">
        <v>9</v>
      </c>
      <c r="B886" s="370">
        <v>1</v>
      </c>
      <c r="C886" s="358" t="s">
        <v>785</v>
      </c>
      <c r="D886" s="343"/>
      <c r="E886" s="343"/>
      <c r="F886" s="343"/>
      <c r="G886" s="343"/>
      <c r="H886" s="343"/>
      <c r="I886" s="343"/>
      <c r="J886" s="344">
        <v>5000020472115</v>
      </c>
      <c r="K886" s="345"/>
      <c r="L886" s="345"/>
      <c r="M886" s="345"/>
      <c r="N886" s="345"/>
      <c r="O886" s="345"/>
      <c r="P886" s="359" t="s">
        <v>764</v>
      </c>
      <c r="Q886" s="346"/>
      <c r="R886" s="346"/>
      <c r="S886" s="346"/>
      <c r="T886" s="346"/>
      <c r="U886" s="346"/>
      <c r="V886" s="346"/>
      <c r="W886" s="346"/>
      <c r="X886" s="346"/>
      <c r="Y886" s="347">
        <v>1312</v>
      </c>
      <c r="Z886" s="348"/>
      <c r="AA886" s="348"/>
      <c r="AB886" s="349"/>
      <c r="AC886" s="350" t="s">
        <v>380</v>
      </c>
      <c r="AD886" s="351"/>
      <c r="AE886" s="351"/>
      <c r="AF886" s="351"/>
      <c r="AG886" s="351"/>
      <c r="AH886" s="366" t="s">
        <v>734</v>
      </c>
      <c r="AI886" s="367"/>
      <c r="AJ886" s="367"/>
      <c r="AK886" s="367"/>
      <c r="AL886" s="354" t="s">
        <v>734</v>
      </c>
      <c r="AM886" s="355"/>
      <c r="AN886" s="355"/>
      <c r="AO886" s="356"/>
      <c r="AP886" s="357" t="s">
        <v>766</v>
      </c>
      <c r="AQ886" s="357"/>
      <c r="AR886" s="357"/>
      <c r="AS886" s="357"/>
      <c r="AT886" s="357"/>
      <c r="AU886" s="357"/>
      <c r="AV886" s="357"/>
      <c r="AW886" s="357"/>
      <c r="AX886" s="357"/>
      <c r="AY886">
        <f>COUNTA($C$886)</f>
        <v>1</v>
      </c>
    </row>
    <row r="887" spans="1:51" ht="50.1" customHeight="1" x14ac:dyDescent="0.15">
      <c r="A887" s="370">
        <v>10</v>
      </c>
      <c r="B887" s="370">
        <v>1</v>
      </c>
      <c r="C887" s="358" t="s">
        <v>786</v>
      </c>
      <c r="D887" s="343"/>
      <c r="E887" s="343"/>
      <c r="F887" s="343"/>
      <c r="G887" s="343"/>
      <c r="H887" s="343"/>
      <c r="I887" s="343"/>
      <c r="J887" s="344" t="s">
        <v>787</v>
      </c>
      <c r="K887" s="345"/>
      <c r="L887" s="345"/>
      <c r="M887" s="345"/>
      <c r="N887" s="345"/>
      <c r="O887" s="345"/>
      <c r="P887" s="359" t="s">
        <v>764</v>
      </c>
      <c r="Q887" s="346"/>
      <c r="R887" s="346"/>
      <c r="S887" s="346"/>
      <c r="T887" s="346"/>
      <c r="U887" s="346"/>
      <c r="V887" s="346"/>
      <c r="W887" s="346"/>
      <c r="X887" s="346"/>
      <c r="Y887" s="347">
        <v>1267</v>
      </c>
      <c r="Z887" s="348"/>
      <c r="AA887" s="348"/>
      <c r="AB887" s="349"/>
      <c r="AC887" s="350" t="s">
        <v>380</v>
      </c>
      <c r="AD887" s="351"/>
      <c r="AE887" s="351"/>
      <c r="AF887" s="351"/>
      <c r="AG887" s="351"/>
      <c r="AH887" s="366" t="s">
        <v>734</v>
      </c>
      <c r="AI887" s="367"/>
      <c r="AJ887" s="367"/>
      <c r="AK887" s="367"/>
      <c r="AL887" s="354" t="s">
        <v>734</v>
      </c>
      <c r="AM887" s="355"/>
      <c r="AN887" s="355"/>
      <c r="AO887" s="356"/>
      <c r="AP887" s="357" t="s">
        <v>766</v>
      </c>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734</v>
      </c>
      <c r="F1110" s="369"/>
      <c r="G1110" s="369"/>
      <c r="H1110" s="369"/>
      <c r="I1110" s="369"/>
      <c r="J1110" s="344" t="s">
        <v>734</v>
      </c>
      <c r="K1110" s="345"/>
      <c r="L1110" s="345"/>
      <c r="M1110" s="345"/>
      <c r="N1110" s="345"/>
      <c r="O1110" s="345"/>
      <c r="P1110" s="359" t="s">
        <v>734</v>
      </c>
      <c r="Q1110" s="346"/>
      <c r="R1110" s="346"/>
      <c r="S1110" s="346"/>
      <c r="T1110" s="346"/>
      <c r="U1110" s="346"/>
      <c r="V1110" s="346"/>
      <c r="W1110" s="346"/>
      <c r="X1110" s="346"/>
      <c r="Y1110" s="347" t="s">
        <v>734</v>
      </c>
      <c r="Z1110" s="348"/>
      <c r="AA1110" s="348"/>
      <c r="AB1110" s="349"/>
      <c r="AC1110" s="350"/>
      <c r="AD1110" s="351"/>
      <c r="AE1110" s="351"/>
      <c r="AF1110" s="351"/>
      <c r="AG1110" s="351"/>
      <c r="AH1110" s="352" t="s">
        <v>734</v>
      </c>
      <c r="AI1110" s="353"/>
      <c r="AJ1110" s="353"/>
      <c r="AK1110" s="353"/>
      <c r="AL1110" s="354" t="s">
        <v>734</v>
      </c>
      <c r="AM1110" s="355"/>
      <c r="AN1110" s="355"/>
      <c r="AO1110" s="356"/>
      <c r="AP1110" s="357" t="s">
        <v>734</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29">
      <formula>IF(RIGHT(TEXT(P14,"0.#"),1)=".",FALSE,TRUE)</formula>
    </cfRule>
    <cfRule type="expression" dxfId="2798" priority="14030">
      <formula>IF(RIGHT(TEXT(P14,"0.#"),1)=".",TRUE,FALSE)</formula>
    </cfRule>
  </conditionalFormatting>
  <conditionalFormatting sqref="AE32">
    <cfRule type="expression" dxfId="2797" priority="14019">
      <formula>IF(RIGHT(TEXT(AE32,"0.#"),1)=".",FALSE,TRUE)</formula>
    </cfRule>
    <cfRule type="expression" dxfId="2796" priority="14020">
      <formula>IF(RIGHT(TEXT(AE32,"0.#"),1)=".",TRUE,FALSE)</formula>
    </cfRule>
  </conditionalFormatting>
  <conditionalFormatting sqref="P18:AX18">
    <cfRule type="expression" dxfId="2795" priority="13905">
      <formula>IF(RIGHT(TEXT(P18,"0.#"),1)=".",FALSE,TRUE)</formula>
    </cfRule>
    <cfRule type="expression" dxfId="2794" priority="13906">
      <formula>IF(RIGHT(TEXT(P18,"0.#"),1)=".",TRUE,FALSE)</formula>
    </cfRule>
  </conditionalFormatting>
  <conditionalFormatting sqref="Y790">
    <cfRule type="expression" dxfId="2793" priority="13901">
      <formula>IF(RIGHT(TEXT(Y790,"0.#"),1)=".",FALSE,TRUE)</formula>
    </cfRule>
    <cfRule type="expression" dxfId="2792" priority="13902">
      <formula>IF(RIGHT(TEXT(Y790,"0.#"),1)=".",TRUE,FALSE)</formula>
    </cfRule>
  </conditionalFormatting>
  <conditionalFormatting sqref="Y799">
    <cfRule type="expression" dxfId="2791" priority="13897">
      <formula>IF(RIGHT(TEXT(Y799,"0.#"),1)=".",FALSE,TRUE)</formula>
    </cfRule>
    <cfRule type="expression" dxfId="2790" priority="13898">
      <formula>IF(RIGHT(TEXT(Y799,"0.#"),1)=".",TRUE,FALSE)</formula>
    </cfRule>
  </conditionalFormatting>
  <conditionalFormatting sqref="Y830:Y837 Y828 Y817:Y824 Y815 Y804:Y811 Y802">
    <cfRule type="expression" dxfId="2789" priority="13679">
      <formula>IF(RIGHT(TEXT(Y802,"0.#"),1)=".",FALSE,TRUE)</formula>
    </cfRule>
    <cfRule type="expression" dxfId="2788" priority="13680">
      <formula>IF(RIGHT(TEXT(Y802,"0.#"),1)=".",TRUE,FALSE)</formula>
    </cfRule>
  </conditionalFormatting>
  <conditionalFormatting sqref="P16:AQ17 P15:AX15 P13:AX13">
    <cfRule type="expression" dxfId="2787" priority="13727">
      <formula>IF(RIGHT(TEXT(P13,"0.#"),1)=".",FALSE,TRUE)</formula>
    </cfRule>
    <cfRule type="expression" dxfId="2786" priority="13728">
      <formula>IF(RIGHT(TEXT(P13,"0.#"),1)=".",TRUE,FALSE)</formula>
    </cfRule>
  </conditionalFormatting>
  <conditionalFormatting sqref="P19:AJ19">
    <cfRule type="expression" dxfId="2785" priority="13725">
      <formula>IF(RIGHT(TEXT(P19,"0.#"),1)=".",FALSE,TRUE)</formula>
    </cfRule>
    <cfRule type="expression" dxfId="2784" priority="13726">
      <formula>IF(RIGHT(TEXT(P19,"0.#"),1)=".",TRUE,FALSE)</formula>
    </cfRule>
  </conditionalFormatting>
  <conditionalFormatting sqref="AE101 AQ101">
    <cfRule type="expression" dxfId="2783" priority="13717">
      <formula>IF(RIGHT(TEXT(AE101,"0.#"),1)=".",FALSE,TRUE)</formula>
    </cfRule>
    <cfRule type="expression" dxfId="2782" priority="13718">
      <formula>IF(RIGHT(TEXT(AE101,"0.#"),1)=".",TRUE,FALSE)</formula>
    </cfRule>
  </conditionalFormatting>
  <conditionalFormatting sqref="Y791:Y798 Y789">
    <cfRule type="expression" dxfId="2781" priority="13703">
      <formula>IF(RIGHT(TEXT(Y789,"0.#"),1)=".",FALSE,TRUE)</formula>
    </cfRule>
    <cfRule type="expression" dxfId="2780" priority="13704">
      <formula>IF(RIGHT(TEXT(Y789,"0.#"),1)=".",TRUE,FALSE)</formula>
    </cfRule>
  </conditionalFormatting>
  <conditionalFormatting sqref="AU790">
    <cfRule type="expression" dxfId="2779" priority="13701">
      <formula>IF(RIGHT(TEXT(AU790,"0.#"),1)=".",FALSE,TRUE)</formula>
    </cfRule>
    <cfRule type="expression" dxfId="2778" priority="13702">
      <formula>IF(RIGHT(TEXT(AU790,"0.#"),1)=".",TRUE,FALSE)</formula>
    </cfRule>
  </conditionalFormatting>
  <conditionalFormatting sqref="AU799">
    <cfRule type="expression" dxfId="2777" priority="13699">
      <formula>IF(RIGHT(TEXT(AU799,"0.#"),1)=".",FALSE,TRUE)</formula>
    </cfRule>
    <cfRule type="expression" dxfId="2776" priority="13700">
      <formula>IF(RIGHT(TEXT(AU799,"0.#"),1)=".",TRUE,FALSE)</formula>
    </cfRule>
  </conditionalFormatting>
  <conditionalFormatting sqref="AU791:AU798 AU789">
    <cfRule type="expression" dxfId="2775" priority="13697">
      <formula>IF(RIGHT(TEXT(AU789,"0.#"),1)=".",FALSE,TRUE)</formula>
    </cfRule>
    <cfRule type="expression" dxfId="2774" priority="13698">
      <formula>IF(RIGHT(TEXT(AU789,"0.#"),1)=".",TRUE,FALSE)</formula>
    </cfRule>
  </conditionalFormatting>
  <conditionalFormatting sqref="Y829 Y816 Y803">
    <cfRule type="expression" dxfId="2773" priority="13683">
      <formula>IF(RIGHT(TEXT(Y803,"0.#"),1)=".",FALSE,TRUE)</formula>
    </cfRule>
    <cfRule type="expression" dxfId="2772" priority="13684">
      <formula>IF(RIGHT(TEXT(Y803,"0.#"),1)=".",TRUE,FALSE)</formula>
    </cfRule>
  </conditionalFormatting>
  <conditionalFormatting sqref="Y838 Y825 Y812">
    <cfRule type="expression" dxfId="2771" priority="13681">
      <formula>IF(RIGHT(TEXT(Y812,"0.#"),1)=".",FALSE,TRUE)</formula>
    </cfRule>
    <cfRule type="expression" dxfId="2770" priority="13682">
      <formula>IF(RIGHT(TEXT(Y812,"0.#"),1)=".",TRUE,FALSE)</formula>
    </cfRule>
  </conditionalFormatting>
  <conditionalFormatting sqref="AU829 AU816 AU803">
    <cfRule type="expression" dxfId="2769" priority="13677">
      <formula>IF(RIGHT(TEXT(AU803,"0.#"),1)=".",FALSE,TRUE)</formula>
    </cfRule>
    <cfRule type="expression" dxfId="2768" priority="13678">
      <formula>IF(RIGHT(TEXT(AU803,"0.#"),1)=".",TRUE,FALSE)</formula>
    </cfRule>
  </conditionalFormatting>
  <conditionalFormatting sqref="AU838 AU825 AU812">
    <cfRule type="expression" dxfId="2767" priority="13675">
      <formula>IF(RIGHT(TEXT(AU812,"0.#"),1)=".",FALSE,TRUE)</formula>
    </cfRule>
    <cfRule type="expression" dxfId="2766" priority="13676">
      <formula>IF(RIGHT(TEXT(AU812,"0.#"),1)=".",TRUE,FALSE)</formula>
    </cfRule>
  </conditionalFormatting>
  <conditionalFormatting sqref="AU830:AU837 AU828 AU817:AU824 AU815 AU804:AU811 AU802">
    <cfRule type="expression" dxfId="2765" priority="13673">
      <formula>IF(RIGHT(TEXT(AU802,"0.#"),1)=".",FALSE,TRUE)</formula>
    </cfRule>
    <cfRule type="expression" dxfId="2764" priority="13674">
      <formula>IF(RIGHT(TEXT(AU802,"0.#"),1)=".",TRUE,FALSE)</formula>
    </cfRule>
  </conditionalFormatting>
  <conditionalFormatting sqref="AM87">
    <cfRule type="expression" dxfId="2763" priority="13327">
      <formula>IF(RIGHT(TEXT(AM87,"0.#"),1)=".",FALSE,TRUE)</formula>
    </cfRule>
    <cfRule type="expression" dxfId="2762" priority="13328">
      <formula>IF(RIGHT(TEXT(AM87,"0.#"),1)=".",TRUE,FALSE)</formula>
    </cfRule>
  </conditionalFormatting>
  <conditionalFormatting sqref="AE55">
    <cfRule type="expression" dxfId="2761" priority="13395">
      <formula>IF(RIGHT(TEXT(AE55,"0.#"),1)=".",FALSE,TRUE)</formula>
    </cfRule>
    <cfRule type="expression" dxfId="2760" priority="13396">
      <formula>IF(RIGHT(TEXT(AE55,"0.#"),1)=".",TRUE,FALSE)</formula>
    </cfRule>
  </conditionalFormatting>
  <conditionalFormatting sqref="AI55">
    <cfRule type="expression" dxfId="2759" priority="13393">
      <formula>IF(RIGHT(TEXT(AI55,"0.#"),1)=".",FALSE,TRUE)</formula>
    </cfRule>
    <cfRule type="expression" dxfId="2758" priority="13394">
      <formula>IF(RIGHT(TEXT(AI55,"0.#"),1)=".",TRUE,FALSE)</formula>
    </cfRule>
  </conditionalFormatting>
  <conditionalFormatting sqref="AM34">
    <cfRule type="expression" dxfId="2757" priority="13473">
      <formula>IF(RIGHT(TEXT(AM34,"0.#"),1)=".",FALSE,TRUE)</formula>
    </cfRule>
    <cfRule type="expression" dxfId="2756" priority="13474">
      <formula>IF(RIGHT(TEXT(AM34,"0.#"),1)=".",TRUE,FALSE)</formula>
    </cfRule>
  </conditionalFormatting>
  <conditionalFormatting sqref="AE33">
    <cfRule type="expression" dxfId="2755" priority="13487">
      <formula>IF(RIGHT(TEXT(AE33,"0.#"),1)=".",FALSE,TRUE)</formula>
    </cfRule>
    <cfRule type="expression" dxfId="2754" priority="13488">
      <formula>IF(RIGHT(TEXT(AE33,"0.#"),1)=".",TRUE,FALSE)</formula>
    </cfRule>
  </conditionalFormatting>
  <conditionalFormatting sqref="AE34">
    <cfRule type="expression" dxfId="2753" priority="13485">
      <formula>IF(RIGHT(TEXT(AE34,"0.#"),1)=".",FALSE,TRUE)</formula>
    </cfRule>
    <cfRule type="expression" dxfId="2752" priority="13486">
      <formula>IF(RIGHT(TEXT(AE34,"0.#"),1)=".",TRUE,FALSE)</formula>
    </cfRule>
  </conditionalFormatting>
  <conditionalFormatting sqref="AI34">
    <cfRule type="expression" dxfId="2751" priority="13483">
      <formula>IF(RIGHT(TEXT(AI34,"0.#"),1)=".",FALSE,TRUE)</formula>
    </cfRule>
    <cfRule type="expression" dxfId="2750" priority="13484">
      <formula>IF(RIGHT(TEXT(AI34,"0.#"),1)=".",TRUE,FALSE)</formula>
    </cfRule>
  </conditionalFormatting>
  <conditionalFormatting sqref="AI33">
    <cfRule type="expression" dxfId="2749" priority="13481">
      <formula>IF(RIGHT(TEXT(AI33,"0.#"),1)=".",FALSE,TRUE)</formula>
    </cfRule>
    <cfRule type="expression" dxfId="2748" priority="13482">
      <formula>IF(RIGHT(TEXT(AI33,"0.#"),1)=".",TRUE,FALSE)</formula>
    </cfRule>
  </conditionalFormatting>
  <conditionalFormatting sqref="AI32">
    <cfRule type="expression" dxfId="2747" priority="13479">
      <formula>IF(RIGHT(TEXT(AI32,"0.#"),1)=".",FALSE,TRUE)</formula>
    </cfRule>
    <cfRule type="expression" dxfId="2746" priority="13480">
      <formula>IF(RIGHT(TEXT(AI32,"0.#"),1)=".",TRUE,FALSE)</formula>
    </cfRule>
  </conditionalFormatting>
  <conditionalFormatting sqref="AM32">
    <cfRule type="expression" dxfId="2745" priority="13477">
      <formula>IF(RIGHT(TEXT(AM32,"0.#"),1)=".",FALSE,TRUE)</formula>
    </cfRule>
    <cfRule type="expression" dxfId="2744" priority="13478">
      <formula>IF(RIGHT(TEXT(AM32,"0.#"),1)=".",TRUE,FALSE)</formula>
    </cfRule>
  </conditionalFormatting>
  <conditionalFormatting sqref="AM33">
    <cfRule type="expression" dxfId="2743" priority="13475">
      <formula>IF(RIGHT(TEXT(AM33,"0.#"),1)=".",FALSE,TRUE)</formula>
    </cfRule>
    <cfRule type="expression" dxfId="2742" priority="13476">
      <formula>IF(RIGHT(TEXT(AM33,"0.#"),1)=".",TRUE,FALSE)</formula>
    </cfRule>
  </conditionalFormatting>
  <conditionalFormatting sqref="AQ32:AQ34">
    <cfRule type="expression" dxfId="2741" priority="13467">
      <formula>IF(RIGHT(TEXT(AQ32,"0.#"),1)=".",FALSE,TRUE)</formula>
    </cfRule>
    <cfRule type="expression" dxfId="2740" priority="13468">
      <formula>IF(RIGHT(TEXT(AQ32,"0.#"),1)=".",TRUE,FALSE)</formula>
    </cfRule>
  </conditionalFormatting>
  <conditionalFormatting sqref="AU32:AU34">
    <cfRule type="expression" dxfId="2739" priority="13465">
      <formula>IF(RIGHT(TEXT(AU32,"0.#"),1)=".",FALSE,TRUE)</formula>
    </cfRule>
    <cfRule type="expression" dxfId="2738" priority="13466">
      <formula>IF(RIGHT(TEXT(AU32,"0.#"),1)=".",TRUE,FALSE)</formula>
    </cfRule>
  </conditionalFormatting>
  <conditionalFormatting sqref="AE53">
    <cfRule type="expression" dxfId="2737" priority="13399">
      <formula>IF(RIGHT(TEXT(AE53,"0.#"),1)=".",FALSE,TRUE)</formula>
    </cfRule>
    <cfRule type="expression" dxfId="2736" priority="13400">
      <formula>IF(RIGHT(TEXT(AE53,"0.#"),1)=".",TRUE,FALSE)</formula>
    </cfRule>
  </conditionalFormatting>
  <conditionalFormatting sqref="AE54">
    <cfRule type="expression" dxfId="2735" priority="13397">
      <formula>IF(RIGHT(TEXT(AE54,"0.#"),1)=".",FALSE,TRUE)</formula>
    </cfRule>
    <cfRule type="expression" dxfId="2734" priority="13398">
      <formula>IF(RIGHT(TEXT(AE54,"0.#"),1)=".",TRUE,FALSE)</formula>
    </cfRule>
  </conditionalFormatting>
  <conditionalFormatting sqref="AI54">
    <cfRule type="expression" dxfId="2733" priority="13391">
      <formula>IF(RIGHT(TEXT(AI54,"0.#"),1)=".",FALSE,TRUE)</formula>
    </cfRule>
    <cfRule type="expression" dxfId="2732" priority="13392">
      <formula>IF(RIGHT(TEXT(AI54,"0.#"),1)=".",TRUE,FALSE)</formula>
    </cfRule>
  </conditionalFormatting>
  <conditionalFormatting sqref="AI53">
    <cfRule type="expression" dxfId="2731" priority="13389">
      <formula>IF(RIGHT(TEXT(AI53,"0.#"),1)=".",FALSE,TRUE)</formula>
    </cfRule>
    <cfRule type="expression" dxfId="2730" priority="13390">
      <formula>IF(RIGHT(TEXT(AI53,"0.#"),1)=".",TRUE,FALSE)</formula>
    </cfRule>
  </conditionalFormatting>
  <conditionalFormatting sqref="AM53">
    <cfRule type="expression" dxfId="2729" priority="13387">
      <formula>IF(RIGHT(TEXT(AM53,"0.#"),1)=".",FALSE,TRUE)</formula>
    </cfRule>
    <cfRule type="expression" dxfId="2728" priority="13388">
      <formula>IF(RIGHT(TEXT(AM53,"0.#"),1)=".",TRUE,FALSE)</formula>
    </cfRule>
  </conditionalFormatting>
  <conditionalFormatting sqref="AM54">
    <cfRule type="expression" dxfId="2727" priority="13385">
      <formula>IF(RIGHT(TEXT(AM54,"0.#"),1)=".",FALSE,TRUE)</formula>
    </cfRule>
    <cfRule type="expression" dxfId="2726" priority="13386">
      <formula>IF(RIGHT(TEXT(AM54,"0.#"),1)=".",TRUE,FALSE)</formula>
    </cfRule>
  </conditionalFormatting>
  <conditionalFormatting sqref="AM55">
    <cfRule type="expression" dxfId="2725" priority="13383">
      <formula>IF(RIGHT(TEXT(AM55,"0.#"),1)=".",FALSE,TRUE)</formula>
    </cfRule>
    <cfRule type="expression" dxfId="2724" priority="13384">
      <formula>IF(RIGHT(TEXT(AM55,"0.#"),1)=".",TRUE,FALSE)</formula>
    </cfRule>
  </conditionalFormatting>
  <conditionalFormatting sqref="AE60">
    <cfRule type="expression" dxfId="2723" priority="13369">
      <formula>IF(RIGHT(TEXT(AE60,"0.#"),1)=".",FALSE,TRUE)</formula>
    </cfRule>
    <cfRule type="expression" dxfId="2722" priority="13370">
      <formula>IF(RIGHT(TEXT(AE60,"0.#"),1)=".",TRUE,FALSE)</formula>
    </cfRule>
  </conditionalFormatting>
  <conditionalFormatting sqref="AE61">
    <cfRule type="expression" dxfId="2721" priority="13367">
      <formula>IF(RIGHT(TEXT(AE61,"0.#"),1)=".",FALSE,TRUE)</formula>
    </cfRule>
    <cfRule type="expression" dxfId="2720" priority="13368">
      <formula>IF(RIGHT(TEXT(AE61,"0.#"),1)=".",TRUE,FALSE)</formula>
    </cfRule>
  </conditionalFormatting>
  <conditionalFormatting sqref="AE62">
    <cfRule type="expression" dxfId="2719" priority="13365">
      <formula>IF(RIGHT(TEXT(AE62,"0.#"),1)=".",FALSE,TRUE)</formula>
    </cfRule>
    <cfRule type="expression" dxfId="2718" priority="13366">
      <formula>IF(RIGHT(TEXT(AE62,"0.#"),1)=".",TRUE,FALSE)</formula>
    </cfRule>
  </conditionalFormatting>
  <conditionalFormatting sqref="AI62">
    <cfRule type="expression" dxfId="2717" priority="13363">
      <formula>IF(RIGHT(TEXT(AI62,"0.#"),1)=".",FALSE,TRUE)</formula>
    </cfRule>
    <cfRule type="expression" dxfId="2716" priority="13364">
      <formula>IF(RIGHT(TEXT(AI62,"0.#"),1)=".",TRUE,FALSE)</formula>
    </cfRule>
  </conditionalFormatting>
  <conditionalFormatting sqref="AI61">
    <cfRule type="expression" dxfId="2715" priority="13361">
      <formula>IF(RIGHT(TEXT(AI61,"0.#"),1)=".",FALSE,TRUE)</formula>
    </cfRule>
    <cfRule type="expression" dxfId="2714" priority="13362">
      <formula>IF(RIGHT(TEXT(AI61,"0.#"),1)=".",TRUE,FALSE)</formula>
    </cfRule>
  </conditionalFormatting>
  <conditionalFormatting sqref="AI60">
    <cfRule type="expression" dxfId="2713" priority="13359">
      <formula>IF(RIGHT(TEXT(AI60,"0.#"),1)=".",FALSE,TRUE)</formula>
    </cfRule>
    <cfRule type="expression" dxfId="2712" priority="13360">
      <formula>IF(RIGHT(TEXT(AI60,"0.#"),1)=".",TRUE,FALSE)</formula>
    </cfRule>
  </conditionalFormatting>
  <conditionalFormatting sqref="AM60">
    <cfRule type="expression" dxfId="2711" priority="13357">
      <formula>IF(RIGHT(TEXT(AM60,"0.#"),1)=".",FALSE,TRUE)</formula>
    </cfRule>
    <cfRule type="expression" dxfId="2710" priority="13358">
      <formula>IF(RIGHT(TEXT(AM60,"0.#"),1)=".",TRUE,FALSE)</formula>
    </cfRule>
  </conditionalFormatting>
  <conditionalFormatting sqref="AM61">
    <cfRule type="expression" dxfId="2709" priority="13355">
      <formula>IF(RIGHT(TEXT(AM61,"0.#"),1)=".",FALSE,TRUE)</formula>
    </cfRule>
    <cfRule type="expression" dxfId="2708" priority="13356">
      <formula>IF(RIGHT(TEXT(AM61,"0.#"),1)=".",TRUE,FALSE)</formula>
    </cfRule>
  </conditionalFormatting>
  <conditionalFormatting sqref="AM62">
    <cfRule type="expression" dxfId="2707" priority="13353">
      <formula>IF(RIGHT(TEXT(AM62,"0.#"),1)=".",FALSE,TRUE)</formula>
    </cfRule>
    <cfRule type="expression" dxfId="2706" priority="13354">
      <formula>IF(RIGHT(TEXT(AM62,"0.#"),1)=".",TRUE,FALSE)</formula>
    </cfRule>
  </conditionalFormatting>
  <conditionalFormatting sqref="AE87">
    <cfRule type="expression" dxfId="2705" priority="13339">
      <formula>IF(RIGHT(TEXT(AE87,"0.#"),1)=".",FALSE,TRUE)</formula>
    </cfRule>
    <cfRule type="expression" dxfId="2704" priority="13340">
      <formula>IF(RIGHT(TEXT(AE87,"0.#"),1)=".",TRUE,FALSE)</formula>
    </cfRule>
  </conditionalFormatting>
  <conditionalFormatting sqref="AE88">
    <cfRule type="expression" dxfId="2703" priority="13337">
      <formula>IF(RIGHT(TEXT(AE88,"0.#"),1)=".",FALSE,TRUE)</formula>
    </cfRule>
    <cfRule type="expression" dxfId="2702" priority="13338">
      <formula>IF(RIGHT(TEXT(AE88,"0.#"),1)=".",TRUE,FALSE)</formula>
    </cfRule>
  </conditionalFormatting>
  <conditionalFormatting sqref="AE89">
    <cfRule type="expression" dxfId="2701" priority="13335">
      <formula>IF(RIGHT(TEXT(AE89,"0.#"),1)=".",FALSE,TRUE)</formula>
    </cfRule>
    <cfRule type="expression" dxfId="2700" priority="13336">
      <formula>IF(RIGHT(TEXT(AE89,"0.#"),1)=".",TRUE,FALSE)</formula>
    </cfRule>
  </conditionalFormatting>
  <conditionalFormatting sqref="AI89">
    <cfRule type="expression" dxfId="2699" priority="13333">
      <formula>IF(RIGHT(TEXT(AI89,"0.#"),1)=".",FALSE,TRUE)</formula>
    </cfRule>
    <cfRule type="expression" dxfId="2698" priority="13334">
      <formula>IF(RIGHT(TEXT(AI89,"0.#"),1)=".",TRUE,FALSE)</formula>
    </cfRule>
  </conditionalFormatting>
  <conditionalFormatting sqref="AI88">
    <cfRule type="expression" dxfId="2697" priority="13331">
      <formula>IF(RIGHT(TEXT(AI88,"0.#"),1)=".",FALSE,TRUE)</formula>
    </cfRule>
    <cfRule type="expression" dxfId="2696" priority="13332">
      <formula>IF(RIGHT(TEXT(AI88,"0.#"),1)=".",TRUE,FALSE)</formula>
    </cfRule>
  </conditionalFormatting>
  <conditionalFormatting sqref="AI87">
    <cfRule type="expression" dxfId="2695" priority="13329">
      <formula>IF(RIGHT(TEXT(AI87,"0.#"),1)=".",FALSE,TRUE)</formula>
    </cfRule>
    <cfRule type="expression" dxfId="2694" priority="13330">
      <formula>IF(RIGHT(TEXT(AI87,"0.#"),1)=".",TRUE,FALSE)</formula>
    </cfRule>
  </conditionalFormatting>
  <conditionalFormatting sqref="AM88">
    <cfRule type="expression" dxfId="2693" priority="13325">
      <formula>IF(RIGHT(TEXT(AM88,"0.#"),1)=".",FALSE,TRUE)</formula>
    </cfRule>
    <cfRule type="expression" dxfId="2692" priority="13326">
      <formula>IF(RIGHT(TEXT(AM88,"0.#"),1)=".",TRUE,FALSE)</formula>
    </cfRule>
  </conditionalFormatting>
  <conditionalFormatting sqref="AM89">
    <cfRule type="expression" dxfId="2691" priority="13323">
      <formula>IF(RIGHT(TEXT(AM89,"0.#"),1)=".",FALSE,TRUE)</formula>
    </cfRule>
    <cfRule type="expression" dxfId="2690" priority="13324">
      <formula>IF(RIGHT(TEXT(AM89,"0.#"),1)=".",TRUE,FALSE)</formula>
    </cfRule>
  </conditionalFormatting>
  <conditionalFormatting sqref="AE92">
    <cfRule type="expression" dxfId="2689" priority="13309">
      <formula>IF(RIGHT(TEXT(AE92,"0.#"),1)=".",FALSE,TRUE)</formula>
    </cfRule>
    <cfRule type="expression" dxfId="2688" priority="13310">
      <formula>IF(RIGHT(TEXT(AE92,"0.#"),1)=".",TRUE,FALSE)</formula>
    </cfRule>
  </conditionalFormatting>
  <conditionalFormatting sqref="AE93">
    <cfRule type="expression" dxfId="2687" priority="13307">
      <formula>IF(RIGHT(TEXT(AE93,"0.#"),1)=".",FALSE,TRUE)</formula>
    </cfRule>
    <cfRule type="expression" dxfId="2686" priority="13308">
      <formula>IF(RIGHT(TEXT(AE93,"0.#"),1)=".",TRUE,FALSE)</formula>
    </cfRule>
  </conditionalFormatting>
  <conditionalFormatting sqref="AE94">
    <cfRule type="expression" dxfId="2685" priority="13305">
      <formula>IF(RIGHT(TEXT(AE94,"0.#"),1)=".",FALSE,TRUE)</formula>
    </cfRule>
    <cfRule type="expression" dxfId="2684" priority="13306">
      <formula>IF(RIGHT(TEXT(AE94,"0.#"),1)=".",TRUE,FALSE)</formula>
    </cfRule>
  </conditionalFormatting>
  <conditionalFormatting sqref="AI94">
    <cfRule type="expression" dxfId="2683" priority="13303">
      <formula>IF(RIGHT(TEXT(AI94,"0.#"),1)=".",FALSE,TRUE)</formula>
    </cfRule>
    <cfRule type="expression" dxfId="2682" priority="13304">
      <formula>IF(RIGHT(TEXT(AI94,"0.#"),1)=".",TRUE,FALSE)</formula>
    </cfRule>
  </conditionalFormatting>
  <conditionalFormatting sqref="AI93">
    <cfRule type="expression" dxfId="2681" priority="13301">
      <formula>IF(RIGHT(TEXT(AI93,"0.#"),1)=".",FALSE,TRUE)</formula>
    </cfRule>
    <cfRule type="expression" dxfId="2680" priority="13302">
      <formula>IF(RIGHT(TEXT(AI93,"0.#"),1)=".",TRUE,FALSE)</formula>
    </cfRule>
  </conditionalFormatting>
  <conditionalFormatting sqref="AI92">
    <cfRule type="expression" dxfId="2679" priority="13299">
      <formula>IF(RIGHT(TEXT(AI92,"0.#"),1)=".",FALSE,TRUE)</formula>
    </cfRule>
    <cfRule type="expression" dxfId="2678" priority="13300">
      <formula>IF(RIGHT(TEXT(AI92,"0.#"),1)=".",TRUE,FALSE)</formula>
    </cfRule>
  </conditionalFormatting>
  <conditionalFormatting sqref="AM92">
    <cfRule type="expression" dxfId="2677" priority="13297">
      <formula>IF(RIGHT(TEXT(AM92,"0.#"),1)=".",FALSE,TRUE)</formula>
    </cfRule>
    <cfRule type="expression" dxfId="2676" priority="13298">
      <formula>IF(RIGHT(TEXT(AM92,"0.#"),1)=".",TRUE,FALSE)</formula>
    </cfRule>
  </conditionalFormatting>
  <conditionalFormatting sqref="AM93">
    <cfRule type="expression" dxfId="2675" priority="13295">
      <formula>IF(RIGHT(TEXT(AM93,"0.#"),1)=".",FALSE,TRUE)</formula>
    </cfRule>
    <cfRule type="expression" dxfId="2674" priority="13296">
      <formula>IF(RIGHT(TEXT(AM93,"0.#"),1)=".",TRUE,FALSE)</formula>
    </cfRule>
  </conditionalFormatting>
  <conditionalFormatting sqref="AM94">
    <cfRule type="expression" dxfId="2673" priority="13293">
      <formula>IF(RIGHT(TEXT(AM94,"0.#"),1)=".",FALSE,TRUE)</formula>
    </cfRule>
    <cfRule type="expression" dxfId="2672" priority="13294">
      <formula>IF(RIGHT(TEXT(AM94,"0.#"),1)=".",TRUE,FALSE)</formula>
    </cfRule>
  </conditionalFormatting>
  <conditionalFormatting sqref="AE97">
    <cfRule type="expression" dxfId="2671" priority="13279">
      <formula>IF(RIGHT(TEXT(AE97,"0.#"),1)=".",FALSE,TRUE)</formula>
    </cfRule>
    <cfRule type="expression" dxfId="2670" priority="13280">
      <formula>IF(RIGHT(TEXT(AE97,"0.#"),1)=".",TRUE,FALSE)</formula>
    </cfRule>
  </conditionalFormatting>
  <conditionalFormatting sqref="AE98">
    <cfRule type="expression" dxfId="2669" priority="13277">
      <formula>IF(RIGHT(TEXT(AE98,"0.#"),1)=".",FALSE,TRUE)</formula>
    </cfRule>
    <cfRule type="expression" dxfId="2668" priority="13278">
      <formula>IF(RIGHT(TEXT(AE98,"0.#"),1)=".",TRUE,FALSE)</formula>
    </cfRule>
  </conditionalFormatting>
  <conditionalFormatting sqref="AE99">
    <cfRule type="expression" dxfId="2667" priority="13275">
      <formula>IF(RIGHT(TEXT(AE99,"0.#"),1)=".",FALSE,TRUE)</formula>
    </cfRule>
    <cfRule type="expression" dxfId="2666" priority="13276">
      <formula>IF(RIGHT(TEXT(AE99,"0.#"),1)=".",TRUE,FALSE)</formula>
    </cfRule>
  </conditionalFormatting>
  <conditionalFormatting sqref="AI99">
    <cfRule type="expression" dxfId="2665" priority="13273">
      <formula>IF(RIGHT(TEXT(AI99,"0.#"),1)=".",FALSE,TRUE)</formula>
    </cfRule>
    <cfRule type="expression" dxfId="2664" priority="13274">
      <formula>IF(RIGHT(TEXT(AI99,"0.#"),1)=".",TRUE,FALSE)</formula>
    </cfRule>
  </conditionalFormatting>
  <conditionalFormatting sqref="AI98">
    <cfRule type="expression" dxfId="2663" priority="13271">
      <formula>IF(RIGHT(TEXT(AI98,"0.#"),1)=".",FALSE,TRUE)</formula>
    </cfRule>
    <cfRule type="expression" dxfId="2662" priority="13272">
      <formula>IF(RIGHT(TEXT(AI98,"0.#"),1)=".",TRUE,FALSE)</formula>
    </cfRule>
  </conditionalFormatting>
  <conditionalFormatting sqref="AI97">
    <cfRule type="expression" dxfId="2661" priority="13269">
      <formula>IF(RIGHT(TEXT(AI97,"0.#"),1)=".",FALSE,TRUE)</formula>
    </cfRule>
    <cfRule type="expression" dxfId="2660" priority="13270">
      <formula>IF(RIGHT(TEXT(AI97,"0.#"),1)=".",TRUE,FALSE)</formula>
    </cfRule>
  </conditionalFormatting>
  <conditionalFormatting sqref="AM97">
    <cfRule type="expression" dxfId="2659" priority="13267">
      <formula>IF(RIGHT(TEXT(AM97,"0.#"),1)=".",FALSE,TRUE)</formula>
    </cfRule>
    <cfRule type="expression" dxfId="2658" priority="13268">
      <formula>IF(RIGHT(TEXT(AM97,"0.#"),1)=".",TRUE,FALSE)</formula>
    </cfRule>
  </conditionalFormatting>
  <conditionalFormatting sqref="AM98">
    <cfRule type="expression" dxfId="2657" priority="13265">
      <formula>IF(RIGHT(TEXT(AM98,"0.#"),1)=".",FALSE,TRUE)</formula>
    </cfRule>
    <cfRule type="expression" dxfId="2656" priority="13266">
      <formula>IF(RIGHT(TEXT(AM98,"0.#"),1)=".",TRUE,FALSE)</formula>
    </cfRule>
  </conditionalFormatting>
  <conditionalFormatting sqref="AM99">
    <cfRule type="expression" dxfId="2655" priority="13263">
      <formula>IF(RIGHT(TEXT(AM99,"0.#"),1)=".",FALSE,TRUE)</formula>
    </cfRule>
    <cfRule type="expression" dxfId="2654" priority="13264">
      <formula>IF(RIGHT(TEXT(AM99,"0.#"),1)=".",TRUE,FALSE)</formula>
    </cfRule>
  </conditionalFormatting>
  <conditionalFormatting sqref="AI101">
    <cfRule type="expression" dxfId="2653" priority="13249">
      <formula>IF(RIGHT(TEXT(AI101,"0.#"),1)=".",FALSE,TRUE)</formula>
    </cfRule>
    <cfRule type="expression" dxfId="2652" priority="13250">
      <formula>IF(RIGHT(TEXT(AI101,"0.#"),1)=".",TRUE,FALSE)</formula>
    </cfRule>
  </conditionalFormatting>
  <conditionalFormatting sqref="AM101">
    <cfRule type="expression" dxfId="2651" priority="13247">
      <formula>IF(RIGHT(TEXT(AM101,"0.#"),1)=".",FALSE,TRUE)</formula>
    </cfRule>
    <cfRule type="expression" dxfId="2650" priority="13248">
      <formula>IF(RIGHT(TEXT(AM101,"0.#"),1)=".",TRUE,FALSE)</formula>
    </cfRule>
  </conditionalFormatting>
  <conditionalFormatting sqref="AE102">
    <cfRule type="expression" dxfId="2649" priority="13245">
      <formula>IF(RIGHT(TEXT(AE102,"0.#"),1)=".",FALSE,TRUE)</formula>
    </cfRule>
    <cfRule type="expression" dxfId="2648" priority="13246">
      <formula>IF(RIGHT(TEXT(AE102,"0.#"),1)=".",TRUE,FALSE)</formula>
    </cfRule>
  </conditionalFormatting>
  <conditionalFormatting sqref="AI102">
    <cfRule type="expression" dxfId="2647" priority="13243">
      <formula>IF(RIGHT(TEXT(AI102,"0.#"),1)=".",FALSE,TRUE)</formula>
    </cfRule>
    <cfRule type="expression" dxfId="2646" priority="13244">
      <formula>IF(RIGHT(TEXT(AI102,"0.#"),1)=".",TRUE,FALSE)</formula>
    </cfRule>
  </conditionalFormatting>
  <conditionalFormatting sqref="AM102">
    <cfRule type="expression" dxfId="2645" priority="13241">
      <formula>IF(RIGHT(TEXT(AM102,"0.#"),1)=".",FALSE,TRUE)</formula>
    </cfRule>
    <cfRule type="expression" dxfId="2644" priority="13242">
      <formula>IF(RIGHT(TEXT(AM102,"0.#"),1)=".",TRUE,FALSE)</formula>
    </cfRule>
  </conditionalFormatting>
  <conditionalFormatting sqref="AQ102">
    <cfRule type="expression" dxfId="2643" priority="13239">
      <formula>IF(RIGHT(TEXT(AQ102,"0.#"),1)=".",FALSE,TRUE)</formula>
    </cfRule>
    <cfRule type="expression" dxfId="2642" priority="13240">
      <formula>IF(RIGHT(TEXT(AQ102,"0.#"),1)=".",TRUE,FALSE)</formula>
    </cfRule>
  </conditionalFormatting>
  <conditionalFormatting sqref="AE104">
    <cfRule type="expression" dxfId="2641" priority="13237">
      <formula>IF(RIGHT(TEXT(AE104,"0.#"),1)=".",FALSE,TRUE)</formula>
    </cfRule>
    <cfRule type="expression" dxfId="2640" priority="13238">
      <formula>IF(RIGHT(TEXT(AE104,"0.#"),1)=".",TRUE,FALSE)</formula>
    </cfRule>
  </conditionalFormatting>
  <conditionalFormatting sqref="AI104">
    <cfRule type="expression" dxfId="2639" priority="13235">
      <formula>IF(RIGHT(TEXT(AI104,"0.#"),1)=".",FALSE,TRUE)</formula>
    </cfRule>
    <cfRule type="expression" dxfId="2638" priority="13236">
      <formula>IF(RIGHT(TEXT(AI104,"0.#"),1)=".",TRUE,FALSE)</formula>
    </cfRule>
  </conditionalFormatting>
  <conditionalFormatting sqref="AM104">
    <cfRule type="expression" dxfId="2637" priority="13233">
      <formula>IF(RIGHT(TEXT(AM104,"0.#"),1)=".",FALSE,TRUE)</formula>
    </cfRule>
    <cfRule type="expression" dxfId="2636" priority="13234">
      <formula>IF(RIGHT(TEXT(AM104,"0.#"),1)=".",TRUE,FALSE)</formula>
    </cfRule>
  </conditionalFormatting>
  <conditionalFormatting sqref="AE105">
    <cfRule type="expression" dxfId="2635" priority="13231">
      <formula>IF(RIGHT(TEXT(AE105,"0.#"),1)=".",FALSE,TRUE)</formula>
    </cfRule>
    <cfRule type="expression" dxfId="2634" priority="13232">
      <formula>IF(RIGHT(TEXT(AE105,"0.#"),1)=".",TRUE,FALSE)</formula>
    </cfRule>
  </conditionalFormatting>
  <conditionalFormatting sqref="AI105">
    <cfRule type="expression" dxfId="2633" priority="13229">
      <formula>IF(RIGHT(TEXT(AI105,"0.#"),1)=".",FALSE,TRUE)</formula>
    </cfRule>
    <cfRule type="expression" dxfId="2632" priority="13230">
      <formula>IF(RIGHT(TEXT(AI105,"0.#"),1)=".",TRUE,FALSE)</formula>
    </cfRule>
  </conditionalFormatting>
  <conditionalFormatting sqref="AM105">
    <cfRule type="expression" dxfId="2631" priority="13227">
      <formula>IF(RIGHT(TEXT(AM105,"0.#"),1)=".",FALSE,TRUE)</formula>
    </cfRule>
    <cfRule type="expression" dxfId="2630" priority="13228">
      <formula>IF(RIGHT(TEXT(AM105,"0.#"),1)=".",TRUE,FALSE)</formula>
    </cfRule>
  </conditionalFormatting>
  <conditionalFormatting sqref="AE107">
    <cfRule type="expression" dxfId="2629" priority="13223">
      <formula>IF(RIGHT(TEXT(AE107,"0.#"),1)=".",FALSE,TRUE)</formula>
    </cfRule>
    <cfRule type="expression" dxfId="2628" priority="13224">
      <formula>IF(RIGHT(TEXT(AE107,"0.#"),1)=".",TRUE,FALSE)</formula>
    </cfRule>
  </conditionalFormatting>
  <conditionalFormatting sqref="AI107">
    <cfRule type="expression" dxfId="2627" priority="13221">
      <formula>IF(RIGHT(TEXT(AI107,"0.#"),1)=".",FALSE,TRUE)</formula>
    </cfRule>
    <cfRule type="expression" dxfId="2626" priority="13222">
      <formula>IF(RIGHT(TEXT(AI107,"0.#"),1)=".",TRUE,FALSE)</formula>
    </cfRule>
  </conditionalFormatting>
  <conditionalFormatting sqref="AM107">
    <cfRule type="expression" dxfId="2625" priority="13219">
      <formula>IF(RIGHT(TEXT(AM107,"0.#"),1)=".",FALSE,TRUE)</formula>
    </cfRule>
    <cfRule type="expression" dxfId="2624" priority="13220">
      <formula>IF(RIGHT(TEXT(AM107,"0.#"),1)=".",TRUE,FALSE)</formula>
    </cfRule>
  </conditionalFormatting>
  <conditionalFormatting sqref="AE108">
    <cfRule type="expression" dxfId="2623" priority="13217">
      <formula>IF(RIGHT(TEXT(AE108,"0.#"),1)=".",FALSE,TRUE)</formula>
    </cfRule>
    <cfRule type="expression" dxfId="2622" priority="13218">
      <formula>IF(RIGHT(TEXT(AE108,"0.#"),1)=".",TRUE,FALSE)</formula>
    </cfRule>
  </conditionalFormatting>
  <conditionalFormatting sqref="AI108">
    <cfRule type="expression" dxfId="2621" priority="13215">
      <formula>IF(RIGHT(TEXT(AI108,"0.#"),1)=".",FALSE,TRUE)</formula>
    </cfRule>
    <cfRule type="expression" dxfId="2620" priority="13216">
      <formula>IF(RIGHT(TEXT(AI108,"0.#"),1)=".",TRUE,FALSE)</formula>
    </cfRule>
  </conditionalFormatting>
  <conditionalFormatting sqref="AM108">
    <cfRule type="expression" dxfId="2619" priority="13213">
      <formula>IF(RIGHT(TEXT(AM108,"0.#"),1)=".",FALSE,TRUE)</formula>
    </cfRule>
    <cfRule type="expression" dxfId="2618" priority="13214">
      <formula>IF(RIGHT(TEXT(AM108,"0.#"),1)=".",TRUE,FALSE)</formula>
    </cfRule>
  </conditionalFormatting>
  <conditionalFormatting sqref="AE110">
    <cfRule type="expression" dxfId="2617" priority="13209">
      <formula>IF(RIGHT(TEXT(AE110,"0.#"),1)=".",FALSE,TRUE)</formula>
    </cfRule>
    <cfRule type="expression" dxfId="2616" priority="13210">
      <formula>IF(RIGHT(TEXT(AE110,"0.#"),1)=".",TRUE,FALSE)</formula>
    </cfRule>
  </conditionalFormatting>
  <conditionalFormatting sqref="AI110">
    <cfRule type="expression" dxfId="2615" priority="13207">
      <formula>IF(RIGHT(TEXT(AI110,"0.#"),1)=".",FALSE,TRUE)</formula>
    </cfRule>
    <cfRule type="expression" dxfId="2614" priority="13208">
      <formula>IF(RIGHT(TEXT(AI110,"0.#"),1)=".",TRUE,FALSE)</formula>
    </cfRule>
  </conditionalFormatting>
  <conditionalFormatting sqref="AM110">
    <cfRule type="expression" dxfId="2613" priority="13205">
      <formula>IF(RIGHT(TEXT(AM110,"0.#"),1)=".",FALSE,TRUE)</formula>
    </cfRule>
    <cfRule type="expression" dxfId="2612" priority="13206">
      <formula>IF(RIGHT(TEXT(AM110,"0.#"),1)=".",TRUE,FALSE)</formula>
    </cfRule>
  </conditionalFormatting>
  <conditionalFormatting sqref="AE111">
    <cfRule type="expression" dxfId="2611" priority="13203">
      <formula>IF(RIGHT(TEXT(AE111,"0.#"),1)=".",FALSE,TRUE)</formula>
    </cfRule>
    <cfRule type="expression" dxfId="2610" priority="13204">
      <formula>IF(RIGHT(TEXT(AE111,"0.#"),1)=".",TRUE,FALSE)</formula>
    </cfRule>
  </conditionalFormatting>
  <conditionalFormatting sqref="AI111">
    <cfRule type="expression" dxfId="2609" priority="13201">
      <formula>IF(RIGHT(TEXT(AI111,"0.#"),1)=".",FALSE,TRUE)</formula>
    </cfRule>
    <cfRule type="expression" dxfId="2608" priority="13202">
      <formula>IF(RIGHT(TEXT(AI111,"0.#"),1)=".",TRUE,FALSE)</formula>
    </cfRule>
  </conditionalFormatting>
  <conditionalFormatting sqref="AM111">
    <cfRule type="expression" dxfId="2607" priority="13199">
      <formula>IF(RIGHT(TEXT(AM111,"0.#"),1)=".",FALSE,TRUE)</formula>
    </cfRule>
    <cfRule type="expression" dxfId="2606" priority="13200">
      <formula>IF(RIGHT(TEXT(AM111,"0.#"),1)=".",TRUE,FALSE)</formula>
    </cfRule>
  </conditionalFormatting>
  <conditionalFormatting sqref="AE113">
    <cfRule type="expression" dxfId="2605" priority="13195">
      <formula>IF(RIGHT(TEXT(AE113,"0.#"),1)=".",FALSE,TRUE)</formula>
    </cfRule>
    <cfRule type="expression" dxfId="2604" priority="13196">
      <formula>IF(RIGHT(TEXT(AE113,"0.#"),1)=".",TRUE,FALSE)</formula>
    </cfRule>
  </conditionalFormatting>
  <conditionalFormatting sqref="AI113">
    <cfRule type="expression" dxfId="2603" priority="13193">
      <formula>IF(RIGHT(TEXT(AI113,"0.#"),1)=".",FALSE,TRUE)</formula>
    </cfRule>
    <cfRule type="expression" dxfId="2602" priority="13194">
      <formula>IF(RIGHT(TEXT(AI113,"0.#"),1)=".",TRUE,FALSE)</formula>
    </cfRule>
  </conditionalFormatting>
  <conditionalFormatting sqref="AM113">
    <cfRule type="expression" dxfId="2601" priority="13191">
      <formula>IF(RIGHT(TEXT(AM113,"0.#"),1)=".",FALSE,TRUE)</formula>
    </cfRule>
    <cfRule type="expression" dxfId="2600" priority="13192">
      <formula>IF(RIGHT(TEXT(AM113,"0.#"),1)=".",TRUE,FALSE)</formula>
    </cfRule>
  </conditionalFormatting>
  <conditionalFormatting sqref="AE114">
    <cfRule type="expression" dxfId="2599" priority="13189">
      <formula>IF(RIGHT(TEXT(AE114,"0.#"),1)=".",FALSE,TRUE)</formula>
    </cfRule>
    <cfRule type="expression" dxfId="2598" priority="13190">
      <formula>IF(RIGHT(TEXT(AE114,"0.#"),1)=".",TRUE,FALSE)</formula>
    </cfRule>
  </conditionalFormatting>
  <conditionalFormatting sqref="AI114">
    <cfRule type="expression" dxfId="2597" priority="13187">
      <formula>IF(RIGHT(TEXT(AI114,"0.#"),1)=".",FALSE,TRUE)</formula>
    </cfRule>
    <cfRule type="expression" dxfId="2596" priority="13188">
      <formula>IF(RIGHT(TEXT(AI114,"0.#"),1)=".",TRUE,FALSE)</formula>
    </cfRule>
  </conditionalFormatting>
  <conditionalFormatting sqref="AM114">
    <cfRule type="expression" dxfId="2595" priority="13185">
      <formula>IF(RIGHT(TEXT(AM114,"0.#"),1)=".",FALSE,TRUE)</formula>
    </cfRule>
    <cfRule type="expression" dxfId="2594" priority="13186">
      <formula>IF(RIGHT(TEXT(AM114,"0.#"),1)=".",TRUE,FALSE)</formula>
    </cfRule>
  </conditionalFormatting>
  <conditionalFormatting sqref="AE116 AQ116">
    <cfRule type="expression" dxfId="2593" priority="13181">
      <formula>IF(RIGHT(TEXT(AE116,"0.#"),1)=".",FALSE,TRUE)</formula>
    </cfRule>
    <cfRule type="expression" dxfId="2592" priority="13182">
      <formula>IF(RIGHT(TEXT(AE116,"0.#"),1)=".",TRUE,FALSE)</formula>
    </cfRule>
  </conditionalFormatting>
  <conditionalFormatting sqref="AI116">
    <cfRule type="expression" dxfId="2591" priority="13179">
      <formula>IF(RIGHT(TEXT(AI116,"0.#"),1)=".",FALSE,TRUE)</formula>
    </cfRule>
    <cfRule type="expression" dxfId="2590" priority="13180">
      <formula>IF(RIGHT(TEXT(AI116,"0.#"),1)=".",TRUE,FALSE)</formula>
    </cfRule>
  </conditionalFormatting>
  <conditionalFormatting sqref="AM116">
    <cfRule type="expression" dxfId="2589" priority="13177">
      <formula>IF(RIGHT(TEXT(AM116,"0.#"),1)=".",FALSE,TRUE)</formula>
    </cfRule>
    <cfRule type="expression" dxfId="2588" priority="13178">
      <formula>IF(RIGHT(TEXT(AM116,"0.#"),1)=".",TRUE,FALSE)</formula>
    </cfRule>
  </conditionalFormatting>
  <conditionalFormatting sqref="AE117 AM117">
    <cfRule type="expression" dxfId="2587" priority="13175">
      <formula>IF(RIGHT(TEXT(AE117,"0.#"),1)=".",FALSE,TRUE)</formula>
    </cfRule>
    <cfRule type="expression" dxfId="2586" priority="13176">
      <formula>IF(RIGHT(TEXT(AE117,"0.#"),1)=".",TRUE,FALSE)</formula>
    </cfRule>
  </conditionalFormatting>
  <conditionalFormatting sqref="AI117">
    <cfRule type="expression" dxfId="2585" priority="13173">
      <formula>IF(RIGHT(TEXT(AI117,"0.#"),1)=".",FALSE,TRUE)</formula>
    </cfRule>
    <cfRule type="expression" dxfId="2584" priority="13174">
      <formula>IF(RIGHT(TEXT(AI117,"0.#"),1)=".",TRUE,FALSE)</formula>
    </cfRule>
  </conditionalFormatting>
  <conditionalFormatting sqref="AQ117">
    <cfRule type="expression" dxfId="2583" priority="13169">
      <formula>IF(RIGHT(TEXT(AQ117,"0.#"),1)=".",FALSE,TRUE)</formula>
    </cfRule>
    <cfRule type="expression" dxfId="2582" priority="13170">
      <formula>IF(RIGHT(TEXT(AQ117,"0.#"),1)=".",TRUE,FALSE)</formula>
    </cfRule>
  </conditionalFormatting>
  <conditionalFormatting sqref="AE119 AQ119">
    <cfRule type="expression" dxfId="2581" priority="13167">
      <formula>IF(RIGHT(TEXT(AE119,"0.#"),1)=".",FALSE,TRUE)</formula>
    </cfRule>
    <cfRule type="expression" dxfId="2580" priority="13168">
      <formula>IF(RIGHT(TEXT(AE119,"0.#"),1)=".",TRUE,FALSE)</formula>
    </cfRule>
  </conditionalFormatting>
  <conditionalFormatting sqref="AI119">
    <cfRule type="expression" dxfId="2579" priority="13165">
      <formula>IF(RIGHT(TEXT(AI119,"0.#"),1)=".",FALSE,TRUE)</formula>
    </cfRule>
    <cfRule type="expression" dxfId="2578" priority="13166">
      <formula>IF(RIGHT(TEXT(AI119,"0.#"),1)=".",TRUE,FALSE)</formula>
    </cfRule>
  </conditionalFormatting>
  <conditionalFormatting sqref="AM119">
    <cfRule type="expression" dxfId="2577" priority="13163">
      <formula>IF(RIGHT(TEXT(AM119,"0.#"),1)=".",FALSE,TRUE)</formula>
    </cfRule>
    <cfRule type="expression" dxfId="2576" priority="13164">
      <formula>IF(RIGHT(TEXT(AM119,"0.#"),1)=".",TRUE,FALSE)</formula>
    </cfRule>
  </conditionalFormatting>
  <conditionalFormatting sqref="AQ120">
    <cfRule type="expression" dxfId="2575" priority="13155">
      <formula>IF(RIGHT(TEXT(AQ120,"0.#"),1)=".",FALSE,TRUE)</formula>
    </cfRule>
    <cfRule type="expression" dxfId="2574" priority="13156">
      <formula>IF(RIGHT(TEXT(AQ120,"0.#"),1)=".",TRUE,FALSE)</formula>
    </cfRule>
  </conditionalFormatting>
  <conditionalFormatting sqref="AE122 AQ122">
    <cfRule type="expression" dxfId="2573" priority="13153">
      <formula>IF(RIGHT(TEXT(AE122,"0.#"),1)=".",FALSE,TRUE)</formula>
    </cfRule>
    <cfRule type="expression" dxfId="2572" priority="13154">
      <formula>IF(RIGHT(TEXT(AE122,"0.#"),1)=".",TRUE,FALSE)</formula>
    </cfRule>
  </conditionalFormatting>
  <conditionalFormatting sqref="AI122">
    <cfRule type="expression" dxfId="2571" priority="13151">
      <formula>IF(RIGHT(TEXT(AI122,"0.#"),1)=".",FALSE,TRUE)</formula>
    </cfRule>
    <cfRule type="expression" dxfId="2570" priority="13152">
      <formula>IF(RIGHT(TEXT(AI122,"0.#"),1)=".",TRUE,FALSE)</formula>
    </cfRule>
  </conditionalFormatting>
  <conditionalFormatting sqref="AM122">
    <cfRule type="expression" dxfId="2569" priority="13149">
      <formula>IF(RIGHT(TEXT(AM122,"0.#"),1)=".",FALSE,TRUE)</formula>
    </cfRule>
    <cfRule type="expression" dxfId="2568" priority="13150">
      <formula>IF(RIGHT(TEXT(AM122,"0.#"),1)=".",TRUE,FALSE)</formula>
    </cfRule>
  </conditionalFormatting>
  <conditionalFormatting sqref="AQ123">
    <cfRule type="expression" dxfId="2567" priority="13141">
      <formula>IF(RIGHT(TEXT(AQ123,"0.#"),1)=".",FALSE,TRUE)</formula>
    </cfRule>
    <cfRule type="expression" dxfId="2566" priority="13142">
      <formula>IF(RIGHT(TEXT(AQ123,"0.#"),1)=".",TRUE,FALSE)</formula>
    </cfRule>
  </conditionalFormatting>
  <conditionalFormatting sqref="AE125 AQ125">
    <cfRule type="expression" dxfId="2565" priority="13139">
      <formula>IF(RIGHT(TEXT(AE125,"0.#"),1)=".",FALSE,TRUE)</formula>
    </cfRule>
    <cfRule type="expression" dxfId="2564" priority="13140">
      <formula>IF(RIGHT(TEXT(AE125,"0.#"),1)=".",TRUE,FALSE)</formula>
    </cfRule>
  </conditionalFormatting>
  <conditionalFormatting sqref="AI125">
    <cfRule type="expression" dxfId="2563" priority="13137">
      <formula>IF(RIGHT(TEXT(AI125,"0.#"),1)=".",FALSE,TRUE)</formula>
    </cfRule>
    <cfRule type="expression" dxfId="2562" priority="13138">
      <formula>IF(RIGHT(TEXT(AI125,"0.#"),1)=".",TRUE,FALSE)</formula>
    </cfRule>
  </conditionalFormatting>
  <conditionalFormatting sqref="AM125">
    <cfRule type="expression" dxfId="2561" priority="13135">
      <formula>IF(RIGHT(TEXT(AM125,"0.#"),1)=".",FALSE,TRUE)</formula>
    </cfRule>
    <cfRule type="expression" dxfId="2560" priority="13136">
      <formula>IF(RIGHT(TEXT(AM125,"0.#"),1)=".",TRUE,FALSE)</formula>
    </cfRule>
  </conditionalFormatting>
  <conditionalFormatting sqref="AQ126">
    <cfRule type="expression" dxfId="2559" priority="13127">
      <formula>IF(RIGHT(TEXT(AQ126,"0.#"),1)=".",FALSE,TRUE)</formula>
    </cfRule>
    <cfRule type="expression" dxfId="2558" priority="13128">
      <formula>IF(RIGHT(TEXT(AQ126,"0.#"),1)=".",TRUE,FALSE)</formula>
    </cfRule>
  </conditionalFormatting>
  <conditionalFormatting sqref="AE128 AQ128">
    <cfRule type="expression" dxfId="2557" priority="13125">
      <formula>IF(RIGHT(TEXT(AE128,"0.#"),1)=".",FALSE,TRUE)</formula>
    </cfRule>
    <cfRule type="expression" dxfId="2556" priority="13126">
      <formula>IF(RIGHT(TEXT(AE128,"0.#"),1)=".",TRUE,FALSE)</formula>
    </cfRule>
  </conditionalFormatting>
  <conditionalFormatting sqref="AI128">
    <cfRule type="expression" dxfId="2555" priority="13123">
      <formula>IF(RIGHT(TEXT(AI128,"0.#"),1)=".",FALSE,TRUE)</formula>
    </cfRule>
    <cfRule type="expression" dxfId="2554" priority="13124">
      <formula>IF(RIGHT(TEXT(AI128,"0.#"),1)=".",TRUE,FALSE)</formula>
    </cfRule>
  </conditionalFormatting>
  <conditionalFormatting sqref="AM128">
    <cfRule type="expression" dxfId="2553" priority="13121">
      <formula>IF(RIGHT(TEXT(AM128,"0.#"),1)=".",FALSE,TRUE)</formula>
    </cfRule>
    <cfRule type="expression" dxfId="2552" priority="13122">
      <formula>IF(RIGHT(TEXT(AM128,"0.#"),1)=".",TRUE,FALSE)</formula>
    </cfRule>
  </conditionalFormatting>
  <conditionalFormatting sqref="AQ129">
    <cfRule type="expression" dxfId="2551" priority="13113">
      <formula>IF(RIGHT(TEXT(AQ129,"0.#"),1)=".",FALSE,TRUE)</formula>
    </cfRule>
    <cfRule type="expression" dxfId="2550" priority="13114">
      <formula>IF(RIGHT(TEXT(AQ129,"0.#"),1)=".",TRUE,FALSE)</formula>
    </cfRule>
  </conditionalFormatting>
  <conditionalFormatting sqref="AE75">
    <cfRule type="expression" dxfId="2549" priority="13111">
      <formula>IF(RIGHT(TEXT(AE75,"0.#"),1)=".",FALSE,TRUE)</formula>
    </cfRule>
    <cfRule type="expression" dxfId="2548" priority="13112">
      <formula>IF(RIGHT(TEXT(AE75,"0.#"),1)=".",TRUE,FALSE)</formula>
    </cfRule>
  </conditionalFormatting>
  <conditionalFormatting sqref="AE76">
    <cfRule type="expression" dxfId="2547" priority="13109">
      <formula>IF(RIGHT(TEXT(AE76,"0.#"),1)=".",FALSE,TRUE)</formula>
    </cfRule>
    <cfRule type="expression" dxfId="2546" priority="13110">
      <formula>IF(RIGHT(TEXT(AE76,"0.#"),1)=".",TRUE,FALSE)</formula>
    </cfRule>
  </conditionalFormatting>
  <conditionalFormatting sqref="AE77">
    <cfRule type="expression" dxfId="2545" priority="13107">
      <formula>IF(RIGHT(TEXT(AE77,"0.#"),1)=".",FALSE,TRUE)</formula>
    </cfRule>
    <cfRule type="expression" dxfId="2544" priority="13108">
      <formula>IF(RIGHT(TEXT(AE77,"0.#"),1)=".",TRUE,FALSE)</formula>
    </cfRule>
  </conditionalFormatting>
  <conditionalFormatting sqref="AI77">
    <cfRule type="expression" dxfId="2543" priority="13105">
      <formula>IF(RIGHT(TEXT(AI77,"0.#"),1)=".",FALSE,TRUE)</formula>
    </cfRule>
    <cfRule type="expression" dxfId="2542" priority="13106">
      <formula>IF(RIGHT(TEXT(AI77,"0.#"),1)=".",TRUE,FALSE)</formula>
    </cfRule>
  </conditionalFormatting>
  <conditionalFormatting sqref="AI76">
    <cfRule type="expression" dxfId="2541" priority="13103">
      <formula>IF(RIGHT(TEXT(AI76,"0.#"),1)=".",FALSE,TRUE)</formula>
    </cfRule>
    <cfRule type="expression" dxfId="2540" priority="13104">
      <formula>IF(RIGHT(TEXT(AI76,"0.#"),1)=".",TRUE,FALSE)</formula>
    </cfRule>
  </conditionalFormatting>
  <conditionalFormatting sqref="AI75">
    <cfRule type="expression" dxfId="2539" priority="13101">
      <formula>IF(RIGHT(TEXT(AI75,"0.#"),1)=".",FALSE,TRUE)</formula>
    </cfRule>
    <cfRule type="expression" dxfId="2538" priority="13102">
      <formula>IF(RIGHT(TEXT(AI75,"0.#"),1)=".",TRUE,FALSE)</formula>
    </cfRule>
  </conditionalFormatting>
  <conditionalFormatting sqref="AM75">
    <cfRule type="expression" dxfId="2537" priority="13099">
      <formula>IF(RIGHT(TEXT(AM75,"0.#"),1)=".",FALSE,TRUE)</formula>
    </cfRule>
    <cfRule type="expression" dxfId="2536" priority="13100">
      <formula>IF(RIGHT(TEXT(AM75,"0.#"),1)=".",TRUE,FALSE)</formula>
    </cfRule>
  </conditionalFormatting>
  <conditionalFormatting sqref="AM76">
    <cfRule type="expression" dxfId="2535" priority="13097">
      <formula>IF(RIGHT(TEXT(AM76,"0.#"),1)=".",FALSE,TRUE)</formula>
    </cfRule>
    <cfRule type="expression" dxfId="2534" priority="13098">
      <formula>IF(RIGHT(TEXT(AM76,"0.#"),1)=".",TRUE,FALSE)</formula>
    </cfRule>
  </conditionalFormatting>
  <conditionalFormatting sqref="AM77">
    <cfRule type="expression" dxfId="2533" priority="13095">
      <formula>IF(RIGHT(TEXT(AM77,"0.#"),1)=".",FALSE,TRUE)</formula>
    </cfRule>
    <cfRule type="expression" dxfId="2532" priority="13096">
      <formula>IF(RIGHT(TEXT(AM77,"0.#"),1)=".",TRUE,FALSE)</formula>
    </cfRule>
  </conditionalFormatting>
  <conditionalFormatting sqref="AE134:AE135 AI134:AI135 AM134:AM135 AQ134:AQ135 AU134:AU135">
    <cfRule type="expression" dxfId="2531" priority="13081">
      <formula>IF(RIGHT(TEXT(AE134,"0.#"),1)=".",FALSE,TRUE)</formula>
    </cfRule>
    <cfRule type="expression" dxfId="2530" priority="13082">
      <formula>IF(RIGHT(TEXT(AE134,"0.#"),1)=".",TRUE,FALSE)</formula>
    </cfRule>
  </conditionalFormatting>
  <conditionalFormatting sqref="AE433">
    <cfRule type="expression" dxfId="2529" priority="13051">
      <formula>IF(RIGHT(TEXT(AE433,"0.#"),1)=".",FALSE,TRUE)</formula>
    </cfRule>
    <cfRule type="expression" dxfId="2528" priority="13052">
      <formula>IF(RIGHT(TEXT(AE433,"0.#"),1)=".",TRUE,FALSE)</formula>
    </cfRule>
  </conditionalFormatting>
  <conditionalFormatting sqref="AE434">
    <cfRule type="expression" dxfId="2527" priority="13049">
      <formula>IF(RIGHT(TEXT(AE434,"0.#"),1)=".",FALSE,TRUE)</formula>
    </cfRule>
    <cfRule type="expression" dxfId="2526" priority="13050">
      <formula>IF(RIGHT(TEXT(AE434,"0.#"),1)=".",TRUE,FALSE)</formula>
    </cfRule>
  </conditionalFormatting>
  <conditionalFormatting sqref="AE435">
    <cfRule type="expression" dxfId="2525" priority="13047">
      <formula>IF(RIGHT(TEXT(AE435,"0.#"),1)=".",FALSE,TRUE)</formula>
    </cfRule>
    <cfRule type="expression" dxfId="2524" priority="13048">
      <formula>IF(RIGHT(TEXT(AE435,"0.#"),1)=".",TRUE,FALSE)</formula>
    </cfRule>
  </conditionalFormatting>
  <conditionalFormatting sqref="AU433">
    <cfRule type="expression" dxfId="2523" priority="13027">
      <formula>IF(RIGHT(TEXT(AU433,"0.#"),1)=".",FALSE,TRUE)</formula>
    </cfRule>
    <cfRule type="expression" dxfId="2522" priority="13028">
      <formula>IF(RIGHT(TEXT(AU433,"0.#"),1)=".",TRUE,FALSE)</formula>
    </cfRule>
  </conditionalFormatting>
  <conditionalFormatting sqref="AU434">
    <cfRule type="expression" dxfId="2521" priority="13025">
      <formula>IF(RIGHT(TEXT(AU434,"0.#"),1)=".",FALSE,TRUE)</formula>
    </cfRule>
    <cfRule type="expression" dxfId="2520" priority="13026">
      <formula>IF(RIGHT(TEXT(AU434,"0.#"),1)=".",TRUE,FALSE)</formula>
    </cfRule>
  </conditionalFormatting>
  <conditionalFormatting sqref="AU435">
    <cfRule type="expression" dxfId="2519" priority="13023">
      <formula>IF(RIGHT(TEXT(AU435,"0.#"),1)=".",FALSE,TRUE)</formula>
    </cfRule>
    <cfRule type="expression" dxfId="2518" priority="13024">
      <formula>IF(RIGHT(TEXT(AU435,"0.#"),1)=".",TRUE,FALSE)</formula>
    </cfRule>
  </conditionalFormatting>
  <conditionalFormatting sqref="AQ434">
    <cfRule type="expression" dxfId="2517" priority="12943">
      <formula>IF(RIGHT(TEXT(AQ434,"0.#"),1)=".",FALSE,TRUE)</formula>
    </cfRule>
    <cfRule type="expression" dxfId="2516" priority="12944">
      <formula>IF(RIGHT(TEXT(AQ434,"0.#"),1)=".",TRUE,FALSE)</formula>
    </cfRule>
  </conditionalFormatting>
  <conditionalFormatting sqref="AQ435">
    <cfRule type="expression" dxfId="2515" priority="12929">
      <formula>IF(RIGHT(TEXT(AQ435,"0.#"),1)=".",FALSE,TRUE)</formula>
    </cfRule>
    <cfRule type="expression" dxfId="2514" priority="12930">
      <formula>IF(RIGHT(TEXT(AQ435,"0.#"),1)=".",TRUE,FALSE)</formula>
    </cfRule>
  </conditionalFormatting>
  <conditionalFormatting sqref="AQ433">
    <cfRule type="expression" dxfId="2513" priority="12927">
      <formula>IF(RIGHT(TEXT(AQ433,"0.#"),1)=".",FALSE,TRUE)</formula>
    </cfRule>
    <cfRule type="expression" dxfId="2512" priority="12928">
      <formula>IF(RIGHT(TEXT(AQ433,"0.#"),1)=".",TRUE,FALSE)</formula>
    </cfRule>
  </conditionalFormatting>
  <conditionalFormatting sqref="AL855:AO874">
    <cfRule type="expression" dxfId="2511" priority="6651">
      <formula>IF(AND(AL855&gt;=0, RIGHT(TEXT(AL855,"0.#"),1)&lt;&gt;"."),TRUE,FALSE)</formula>
    </cfRule>
    <cfRule type="expression" dxfId="2510" priority="6652">
      <formula>IF(AND(AL855&gt;=0, RIGHT(TEXT(AL855,"0.#"),1)="."),TRUE,FALSE)</formula>
    </cfRule>
    <cfRule type="expression" dxfId="2509" priority="6653">
      <formula>IF(AND(AL855&lt;0, RIGHT(TEXT(AL855,"0.#"),1)&lt;&gt;"."),TRUE,FALSE)</formula>
    </cfRule>
    <cfRule type="expression" dxfId="2508" priority="6654">
      <formula>IF(AND(AL855&lt;0, RIGHT(TEXT(AL855,"0.#"),1)="."),TRUE,FALSE)</formula>
    </cfRule>
  </conditionalFormatting>
  <conditionalFormatting sqref="AQ53:AQ55">
    <cfRule type="expression" dxfId="2507" priority="4673">
      <formula>IF(RIGHT(TEXT(AQ53,"0.#"),1)=".",FALSE,TRUE)</formula>
    </cfRule>
    <cfRule type="expression" dxfId="2506" priority="4674">
      <formula>IF(RIGHT(TEXT(AQ53,"0.#"),1)=".",TRUE,FALSE)</formula>
    </cfRule>
  </conditionalFormatting>
  <conditionalFormatting sqref="AU53:AU55">
    <cfRule type="expression" dxfId="2505" priority="4671">
      <formula>IF(RIGHT(TEXT(AU53,"0.#"),1)=".",FALSE,TRUE)</formula>
    </cfRule>
    <cfRule type="expression" dxfId="2504" priority="4672">
      <formula>IF(RIGHT(TEXT(AU53,"0.#"),1)=".",TRUE,FALSE)</formula>
    </cfRule>
  </conditionalFormatting>
  <conditionalFormatting sqref="AQ60:AQ62">
    <cfRule type="expression" dxfId="2503" priority="4669">
      <formula>IF(RIGHT(TEXT(AQ60,"0.#"),1)=".",FALSE,TRUE)</formula>
    </cfRule>
    <cfRule type="expression" dxfId="2502" priority="4670">
      <formula>IF(RIGHT(TEXT(AQ60,"0.#"),1)=".",TRUE,FALSE)</formula>
    </cfRule>
  </conditionalFormatting>
  <conditionalFormatting sqref="AU60:AU62">
    <cfRule type="expression" dxfId="2501" priority="4667">
      <formula>IF(RIGHT(TEXT(AU60,"0.#"),1)=".",FALSE,TRUE)</formula>
    </cfRule>
    <cfRule type="expression" dxfId="2500" priority="4668">
      <formula>IF(RIGHT(TEXT(AU60,"0.#"),1)=".",TRUE,FALSE)</formula>
    </cfRule>
  </conditionalFormatting>
  <conditionalFormatting sqref="AQ75:AQ77">
    <cfRule type="expression" dxfId="2499" priority="4665">
      <formula>IF(RIGHT(TEXT(AQ75,"0.#"),1)=".",FALSE,TRUE)</formula>
    </cfRule>
    <cfRule type="expression" dxfId="2498" priority="4666">
      <formula>IF(RIGHT(TEXT(AQ75,"0.#"),1)=".",TRUE,FALSE)</formula>
    </cfRule>
  </conditionalFormatting>
  <conditionalFormatting sqref="AU75:AU77">
    <cfRule type="expression" dxfId="2497" priority="4663">
      <formula>IF(RIGHT(TEXT(AU75,"0.#"),1)=".",FALSE,TRUE)</formula>
    </cfRule>
    <cfRule type="expression" dxfId="2496" priority="4664">
      <formula>IF(RIGHT(TEXT(AU75,"0.#"),1)=".",TRUE,FALSE)</formula>
    </cfRule>
  </conditionalFormatting>
  <conditionalFormatting sqref="AQ87:AQ89">
    <cfRule type="expression" dxfId="2495" priority="4661">
      <formula>IF(RIGHT(TEXT(AQ87,"0.#"),1)=".",FALSE,TRUE)</formula>
    </cfRule>
    <cfRule type="expression" dxfId="2494" priority="4662">
      <formula>IF(RIGHT(TEXT(AQ87,"0.#"),1)=".",TRUE,FALSE)</formula>
    </cfRule>
  </conditionalFormatting>
  <conditionalFormatting sqref="AU87:AU89">
    <cfRule type="expression" dxfId="2493" priority="4659">
      <formula>IF(RIGHT(TEXT(AU87,"0.#"),1)=".",FALSE,TRUE)</formula>
    </cfRule>
    <cfRule type="expression" dxfId="2492" priority="4660">
      <formula>IF(RIGHT(TEXT(AU87,"0.#"),1)=".",TRUE,FALSE)</formula>
    </cfRule>
  </conditionalFormatting>
  <conditionalFormatting sqref="AQ92:AQ94">
    <cfRule type="expression" dxfId="2491" priority="4657">
      <formula>IF(RIGHT(TEXT(AQ92,"0.#"),1)=".",FALSE,TRUE)</formula>
    </cfRule>
    <cfRule type="expression" dxfId="2490" priority="4658">
      <formula>IF(RIGHT(TEXT(AQ92,"0.#"),1)=".",TRUE,FALSE)</formula>
    </cfRule>
  </conditionalFormatting>
  <conditionalFormatting sqref="AU92:AU94">
    <cfRule type="expression" dxfId="2489" priority="4655">
      <formula>IF(RIGHT(TEXT(AU92,"0.#"),1)=".",FALSE,TRUE)</formula>
    </cfRule>
    <cfRule type="expression" dxfId="2488" priority="4656">
      <formula>IF(RIGHT(TEXT(AU92,"0.#"),1)=".",TRUE,FALSE)</formula>
    </cfRule>
  </conditionalFormatting>
  <conditionalFormatting sqref="AQ97:AQ99">
    <cfRule type="expression" dxfId="2487" priority="4653">
      <formula>IF(RIGHT(TEXT(AQ97,"0.#"),1)=".",FALSE,TRUE)</formula>
    </cfRule>
    <cfRule type="expression" dxfId="2486" priority="4654">
      <formula>IF(RIGHT(TEXT(AQ97,"0.#"),1)=".",TRUE,FALSE)</formula>
    </cfRule>
  </conditionalFormatting>
  <conditionalFormatting sqref="AU97:AU99">
    <cfRule type="expression" dxfId="2485" priority="4651">
      <formula>IF(RIGHT(TEXT(AU97,"0.#"),1)=".",FALSE,TRUE)</formula>
    </cfRule>
    <cfRule type="expression" dxfId="2484" priority="4652">
      <formula>IF(RIGHT(TEXT(AU97,"0.#"),1)=".",TRUE,FALSE)</formula>
    </cfRule>
  </conditionalFormatting>
  <conditionalFormatting sqref="AE458">
    <cfRule type="expression" dxfId="2483" priority="4345">
      <formula>IF(RIGHT(TEXT(AE458,"0.#"),1)=".",FALSE,TRUE)</formula>
    </cfRule>
    <cfRule type="expression" dxfId="2482" priority="4346">
      <formula>IF(RIGHT(TEXT(AE458,"0.#"),1)=".",TRUE,FALSE)</formula>
    </cfRule>
  </conditionalFormatting>
  <conditionalFormatting sqref="AE459">
    <cfRule type="expression" dxfId="2481" priority="4343">
      <formula>IF(RIGHT(TEXT(AE459,"0.#"),1)=".",FALSE,TRUE)</formula>
    </cfRule>
    <cfRule type="expression" dxfId="2480" priority="4344">
      <formula>IF(RIGHT(TEXT(AE459,"0.#"),1)=".",TRUE,FALSE)</formula>
    </cfRule>
  </conditionalFormatting>
  <conditionalFormatting sqref="AE460">
    <cfRule type="expression" dxfId="2479" priority="4341">
      <formula>IF(RIGHT(TEXT(AE460,"0.#"),1)=".",FALSE,TRUE)</formula>
    </cfRule>
    <cfRule type="expression" dxfId="2478" priority="4342">
      <formula>IF(RIGHT(TEXT(AE460,"0.#"),1)=".",TRUE,FALSE)</formula>
    </cfRule>
  </conditionalFormatting>
  <conditionalFormatting sqref="AU458">
    <cfRule type="expression" dxfId="2477" priority="4333">
      <formula>IF(RIGHT(TEXT(AU458,"0.#"),1)=".",FALSE,TRUE)</formula>
    </cfRule>
    <cfRule type="expression" dxfId="2476" priority="4334">
      <formula>IF(RIGHT(TEXT(AU458,"0.#"),1)=".",TRUE,FALSE)</formula>
    </cfRule>
  </conditionalFormatting>
  <conditionalFormatting sqref="AU459">
    <cfRule type="expression" dxfId="2475" priority="4331">
      <formula>IF(RIGHT(TEXT(AU459,"0.#"),1)=".",FALSE,TRUE)</formula>
    </cfRule>
    <cfRule type="expression" dxfId="2474" priority="4332">
      <formula>IF(RIGHT(TEXT(AU459,"0.#"),1)=".",TRUE,FALSE)</formula>
    </cfRule>
  </conditionalFormatting>
  <conditionalFormatting sqref="AU460">
    <cfRule type="expression" dxfId="2473" priority="4329">
      <formula>IF(RIGHT(TEXT(AU460,"0.#"),1)=".",FALSE,TRUE)</formula>
    </cfRule>
    <cfRule type="expression" dxfId="2472" priority="4330">
      <formula>IF(RIGHT(TEXT(AU460,"0.#"),1)=".",TRUE,FALSE)</formula>
    </cfRule>
  </conditionalFormatting>
  <conditionalFormatting sqref="AQ459">
    <cfRule type="expression" dxfId="2471" priority="4321">
      <formula>IF(RIGHT(TEXT(AQ459,"0.#"),1)=".",FALSE,TRUE)</formula>
    </cfRule>
    <cfRule type="expression" dxfId="2470" priority="4322">
      <formula>IF(RIGHT(TEXT(AQ459,"0.#"),1)=".",TRUE,FALSE)</formula>
    </cfRule>
  </conditionalFormatting>
  <conditionalFormatting sqref="AQ460">
    <cfRule type="expression" dxfId="2469" priority="4319">
      <formula>IF(RIGHT(TEXT(AQ460,"0.#"),1)=".",FALSE,TRUE)</formula>
    </cfRule>
    <cfRule type="expression" dxfId="2468" priority="4320">
      <formula>IF(RIGHT(TEXT(AQ460,"0.#"),1)=".",TRUE,FALSE)</formula>
    </cfRule>
  </conditionalFormatting>
  <conditionalFormatting sqref="AQ458">
    <cfRule type="expression" dxfId="2467" priority="4317">
      <formula>IF(RIGHT(TEXT(AQ458,"0.#"),1)=".",FALSE,TRUE)</formula>
    </cfRule>
    <cfRule type="expression" dxfId="2466" priority="4318">
      <formula>IF(RIGHT(TEXT(AQ458,"0.#"),1)=".",TRUE,FALSE)</formula>
    </cfRule>
  </conditionalFormatting>
  <conditionalFormatting sqref="AE120 AM120">
    <cfRule type="expression" dxfId="2465" priority="2995">
      <formula>IF(RIGHT(TEXT(AE120,"0.#"),1)=".",FALSE,TRUE)</formula>
    </cfRule>
    <cfRule type="expression" dxfId="2464" priority="2996">
      <formula>IF(RIGHT(TEXT(AE120,"0.#"),1)=".",TRUE,FALSE)</formula>
    </cfRule>
  </conditionalFormatting>
  <conditionalFormatting sqref="AI126">
    <cfRule type="expression" dxfId="2463" priority="2985">
      <formula>IF(RIGHT(TEXT(AI126,"0.#"),1)=".",FALSE,TRUE)</formula>
    </cfRule>
    <cfRule type="expression" dxfId="2462" priority="2986">
      <formula>IF(RIGHT(TEXT(AI126,"0.#"),1)=".",TRUE,FALSE)</formula>
    </cfRule>
  </conditionalFormatting>
  <conditionalFormatting sqref="AI120">
    <cfRule type="expression" dxfId="2461" priority="2993">
      <formula>IF(RIGHT(TEXT(AI120,"0.#"),1)=".",FALSE,TRUE)</formula>
    </cfRule>
    <cfRule type="expression" dxfId="2460" priority="2994">
      <formula>IF(RIGHT(TEXT(AI120,"0.#"),1)=".",TRUE,FALSE)</formula>
    </cfRule>
  </conditionalFormatting>
  <conditionalFormatting sqref="AE123 AM123">
    <cfRule type="expression" dxfId="2459" priority="2991">
      <formula>IF(RIGHT(TEXT(AE123,"0.#"),1)=".",FALSE,TRUE)</formula>
    </cfRule>
    <cfRule type="expression" dxfId="2458" priority="2992">
      <formula>IF(RIGHT(TEXT(AE123,"0.#"),1)=".",TRUE,FALSE)</formula>
    </cfRule>
  </conditionalFormatting>
  <conditionalFormatting sqref="AI123">
    <cfRule type="expression" dxfId="2457" priority="2989">
      <formula>IF(RIGHT(TEXT(AI123,"0.#"),1)=".",FALSE,TRUE)</formula>
    </cfRule>
    <cfRule type="expression" dxfId="2456" priority="2990">
      <formula>IF(RIGHT(TEXT(AI123,"0.#"),1)=".",TRUE,FALSE)</formula>
    </cfRule>
  </conditionalFormatting>
  <conditionalFormatting sqref="AE126 AM126">
    <cfRule type="expression" dxfId="2455" priority="2987">
      <formula>IF(RIGHT(TEXT(AE126,"0.#"),1)=".",FALSE,TRUE)</formula>
    </cfRule>
    <cfRule type="expression" dxfId="2454" priority="2988">
      <formula>IF(RIGHT(TEXT(AE126,"0.#"),1)=".",TRUE,FALSE)</formula>
    </cfRule>
  </conditionalFormatting>
  <conditionalFormatting sqref="AE129 AM129">
    <cfRule type="expression" dxfId="2453" priority="2983">
      <formula>IF(RIGHT(TEXT(AE129,"0.#"),1)=".",FALSE,TRUE)</formula>
    </cfRule>
    <cfRule type="expression" dxfId="2452" priority="2984">
      <formula>IF(RIGHT(TEXT(AE129,"0.#"),1)=".",TRUE,FALSE)</formula>
    </cfRule>
  </conditionalFormatting>
  <conditionalFormatting sqref="AI129">
    <cfRule type="expression" dxfId="2451" priority="2981">
      <formula>IF(RIGHT(TEXT(AI129,"0.#"),1)=".",FALSE,TRUE)</formula>
    </cfRule>
    <cfRule type="expression" dxfId="2450" priority="2982">
      <formula>IF(RIGHT(TEXT(AI129,"0.#"),1)=".",TRUE,FALSE)</formula>
    </cfRule>
  </conditionalFormatting>
  <conditionalFormatting sqref="Y847:Y874">
    <cfRule type="expression" dxfId="2449" priority="2979">
      <formula>IF(RIGHT(TEXT(Y847,"0.#"),1)=".",FALSE,TRUE)</formula>
    </cfRule>
    <cfRule type="expression" dxfId="2448" priority="2980">
      <formula>IF(RIGHT(TEXT(Y847,"0.#"),1)=".",TRUE,FALSE)</formula>
    </cfRule>
  </conditionalFormatting>
  <conditionalFormatting sqref="AU518">
    <cfRule type="expression" dxfId="2447" priority="1489">
      <formula>IF(RIGHT(TEXT(AU518,"0.#"),1)=".",FALSE,TRUE)</formula>
    </cfRule>
    <cfRule type="expression" dxfId="2446" priority="1490">
      <formula>IF(RIGHT(TEXT(AU518,"0.#"),1)=".",TRUE,FALSE)</formula>
    </cfRule>
  </conditionalFormatting>
  <conditionalFormatting sqref="AQ551">
    <cfRule type="expression" dxfId="2445" priority="1265">
      <formula>IF(RIGHT(TEXT(AQ551,"0.#"),1)=".",FALSE,TRUE)</formula>
    </cfRule>
    <cfRule type="expression" dxfId="2444" priority="1266">
      <formula>IF(RIGHT(TEXT(AQ551,"0.#"),1)=".",TRUE,FALSE)</formula>
    </cfRule>
  </conditionalFormatting>
  <conditionalFormatting sqref="AE556">
    <cfRule type="expression" dxfId="2443" priority="1263">
      <formula>IF(RIGHT(TEXT(AE556,"0.#"),1)=".",FALSE,TRUE)</formula>
    </cfRule>
    <cfRule type="expression" dxfId="2442" priority="1264">
      <formula>IF(RIGHT(TEXT(AE556,"0.#"),1)=".",TRUE,FALSE)</formula>
    </cfRule>
  </conditionalFormatting>
  <conditionalFormatting sqref="AE557">
    <cfRule type="expression" dxfId="2441" priority="1261">
      <formula>IF(RIGHT(TEXT(AE557,"0.#"),1)=".",FALSE,TRUE)</formula>
    </cfRule>
    <cfRule type="expression" dxfId="2440" priority="1262">
      <formula>IF(RIGHT(TEXT(AE557,"0.#"),1)=".",TRUE,FALSE)</formula>
    </cfRule>
  </conditionalFormatting>
  <conditionalFormatting sqref="AE558">
    <cfRule type="expression" dxfId="2439" priority="1259">
      <formula>IF(RIGHT(TEXT(AE558,"0.#"),1)=".",FALSE,TRUE)</formula>
    </cfRule>
    <cfRule type="expression" dxfId="2438" priority="1260">
      <formula>IF(RIGHT(TEXT(AE558,"0.#"),1)=".",TRUE,FALSE)</formula>
    </cfRule>
  </conditionalFormatting>
  <conditionalFormatting sqref="AU556">
    <cfRule type="expression" dxfId="2437" priority="1251">
      <formula>IF(RIGHT(TEXT(AU556,"0.#"),1)=".",FALSE,TRUE)</formula>
    </cfRule>
    <cfRule type="expression" dxfId="2436" priority="1252">
      <formula>IF(RIGHT(TEXT(AU556,"0.#"),1)=".",TRUE,FALSE)</formula>
    </cfRule>
  </conditionalFormatting>
  <conditionalFormatting sqref="AU557">
    <cfRule type="expression" dxfId="2435" priority="1249">
      <formula>IF(RIGHT(TEXT(AU557,"0.#"),1)=".",FALSE,TRUE)</formula>
    </cfRule>
    <cfRule type="expression" dxfId="2434" priority="1250">
      <formula>IF(RIGHT(TEXT(AU557,"0.#"),1)=".",TRUE,FALSE)</formula>
    </cfRule>
  </conditionalFormatting>
  <conditionalFormatting sqref="AU558">
    <cfRule type="expression" dxfId="2433" priority="1247">
      <formula>IF(RIGHT(TEXT(AU558,"0.#"),1)=".",FALSE,TRUE)</formula>
    </cfRule>
    <cfRule type="expression" dxfId="2432" priority="1248">
      <formula>IF(RIGHT(TEXT(AU558,"0.#"),1)=".",TRUE,FALSE)</formula>
    </cfRule>
  </conditionalFormatting>
  <conditionalFormatting sqref="AQ557">
    <cfRule type="expression" dxfId="2431" priority="1239">
      <formula>IF(RIGHT(TEXT(AQ557,"0.#"),1)=".",FALSE,TRUE)</formula>
    </cfRule>
    <cfRule type="expression" dxfId="2430" priority="1240">
      <formula>IF(RIGHT(TEXT(AQ557,"0.#"),1)=".",TRUE,FALSE)</formula>
    </cfRule>
  </conditionalFormatting>
  <conditionalFormatting sqref="AQ558">
    <cfRule type="expression" dxfId="2429" priority="1237">
      <formula>IF(RIGHT(TEXT(AQ558,"0.#"),1)=".",FALSE,TRUE)</formula>
    </cfRule>
    <cfRule type="expression" dxfId="2428" priority="1238">
      <formula>IF(RIGHT(TEXT(AQ558,"0.#"),1)=".",TRUE,FALSE)</formula>
    </cfRule>
  </conditionalFormatting>
  <conditionalFormatting sqref="AQ556">
    <cfRule type="expression" dxfId="2427" priority="1235">
      <formula>IF(RIGHT(TEXT(AQ556,"0.#"),1)=".",FALSE,TRUE)</formula>
    </cfRule>
    <cfRule type="expression" dxfId="2426" priority="1236">
      <formula>IF(RIGHT(TEXT(AQ556,"0.#"),1)=".",TRUE,FALSE)</formula>
    </cfRule>
  </conditionalFormatting>
  <conditionalFormatting sqref="AE561">
    <cfRule type="expression" dxfId="2425" priority="1233">
      <formula>IF(RIGHT(TEXT(AE561,"0.#"),1)=".",FALSE,TRUE)</formula>
    </cfRule>
    <cfRule type="expression" dxfId="2424" priority="1234">
      <formula>IF(RIGHT(TEXT(AE561,"0.#"),1)=".",TRUE,FALSE)</formula>
    </cfRule>
  </conditionalFormatting>
  <conditionalFormatting sqref="AE562">
    <cfRule type="expression" dxfId="2423" priority="1231">
      <formula>IF(RIGHT(TEXT(AE562,"0.#"),1)=".",FALSE,TRUE)</formula>
    </cfRule>
    <cfRule type="expression" dxfId="2422" priority="1232">
      <formula>IF(RIGHT(TEXT(AE562,"0.#"),1)=".",TRUE,FALSE)</formula>
    </cfRule>
  </conditionalFormatting>
  <conditionalFormatting sqref="AE563">
    <cfRule type="expression" dxfId="2421" priority="1229">
      <formula>IF(RIGHT(TEXT(AE563,"0.#"),1)=".",FALSE,TRUE)</formula>
    </cfRule>
    <cfRule type="expression" dxfId="2420" priority="1230">
      <formula>IF(RIGHT(TEXT(AE563,"0.#"),1)=".",TRUE,FALSE)</formula>
    </cfRule>
  </conditionalFormatting>
  <conditionalFormatting sqref="AL1110:AO1139">
    <cfRule type="expression" dxfId="2419" priority="2885">
      <formula>IF(AND(AL1110&gt;=0, RIGHT(TEXT(AL1110,"0.#"),1)&lt;&gt;"."),TRUE,FALSE)</formula>
    </cfRule>
    <cfRule type="expression" dxfId="2418" priority="2886">
      <formula>IF(AND(AL1110&gt;=0, RIGHT(TEXT(AL1110,"0.#"),1)="."),TRUE,FALSE)</formula>
    </cfRule>
    <cfRule type="expression" dxfId="2417" priority="2887">
      <formula>IF(AND(AL1110&lt;0, RIGHT(TEXT(AL1110,"0.#"),1)&lt;&gt;"."),TRUE,FALSE)</formula>
    </cfRule>
    <cfRule type="expression" dxfId="2416" priority="2888">
      <formula>IF(AND(AL1110&lt;0, RIGHT(TEXT(AL1110,"0.#"),1)="."),TRUE,FALSE)</formula>
    </cfRule>
  </conditionalFormatting>
  <conditionalFormatting sqref="Y1110:Y1139">
    <cfRule type="expression" dxfId="2415" priority="2883">
      <formula>IF(RIGHT(TEXT(Y1110,"0.#"),1)=".",FALSE,TRUE)</formula>
    </cfRule>
    <cfRule type="expression" dxfId="2414" priority="2884">
      <formula>IF(RIGHT(TEXT(Y1110,"0.#"),1)=".",TRUE,FALSE)</formula>
    </cfRule>
  </conditionalFormatting>
  <conditionalFormatting sqref="AQ553">
    <cfRule type="expression" dxfId="2413" priority="1267">
      <formula>IF(RIGHT(TEXT(AQ553,"0.#"),1)=".",FALSE,TRUE)</formula>
    </cfRule>
    <cfRule type="expression" dxfId="2412" priority="1268">
      <formula>IF(RIGHT(TEXT(AQ553,"0.#"),1)=".",TRUE,FALSE)</formula>
    </cfRule>
  </conditionalFormatting>
  <conditionalFormatting sqref="AU552">
    <cfRule type="expression" dxfId="2411" priority="1279">
      <formula>IF(RIGHT(TEXT(AU552,"0.#"),1)=".",FALSE,TRUE)</formula>
    </cfRule>
    <cfRule type="expression" dxfId="2410" priority="1280">
      <formula>IF(RIGHT(TEXT(AU552,"0.#"),1)=".",TRUE,FALSE)</formula>
    </cfRule>
  </conditionalFormatting>
  <conditionalFormatting sqref="AE552">
    <cfRule type="expression" dxfId="2409" priority="1291">
      <formula>IF(RIGHT(TEXT(AE552,"0.#"),1)=".",FALSE,TRUE)</formula>
    </cfRule>
    <cfRule type="expression" dxfId="2408" priority="1292">
      <formula>IF(RIGHT(TEXT(AE552,"0.#"),1)=".",TRUE,FALSE)</formula>
    </cfRule>
  </conditionalFormatting>
  <conditionalFormatting sqref="AQ548">
    <cfRule type="expression" dxfId="2407" priority="1297">
      <formula>IF(RIGHT(TEXT(AQ548,"0.#"),1)=".",FALSE,TRUE)</formula>
    </cfRule>
    <cfRule type="expression" dxfId="2406" priority="1298">
      <formula>IF(RIGHT(TEXT(AQ548,"0.#"),1)=".",TRUE,FALSE)</formula>
    </cfRule>
  </conditionalFormatting>
  <conditionalFormatting sqref="AL845:AO845">
    <cfRule type="expression" dxfId="2405" priority="2837">
      <formula>IF(AND(AL845&gt;=0, RIGHT(TEXT(AL845,"0.#"),1)&lt;&gt;"."),TRUE,FALSE)</formula>
    </cfRule>
    <cfRule type="expression" dxfId="2404" priority="2838">
      <formula>IF(AND(AL845&gt;=0, RIGHT(TEXT(AL845,"0.#"),1)="."),TRUE,FALSE)</formula>
    </cfRule>
    <cfRule type="expression" dxfId="2403" priority="2839">
      <formula>IF(AND(AL845&lt;0, RIGHT(TEXT(AL845,"0.#"),1)&lt;&gt;"."),TRUE,FALSE)</formula>
    </cfRule>
    <cfRule type="expression" dxfId="2402" priority="2840">
      <formula>IF(AND(AL845&lt;0, RIGHT(TEXT(AL845,"0.#"),1)="."),TRUE,FALSE)</formula>
    </cfRule>
  </conditionalFormatting>
  <conditionalFormatting sqref="Y845:Y846">
    <cfRule type="expression" dxfId="2401" priority="2835">
      <formula>IF(RIGHT(TEXT(Y845,"0.#"),1)=".",FALSE,TRUE)</formula>
    </cfRule>
    <cfRule type="expression" dxfId="2400" priority="2836">
      <formula>IF(RIGHT(TEXT(Y845,"0.#"),1)=".",TRUE,FALSE)</formula>
    </cfRule>
  </conditionalFormatting>
  <conditionalFormatting sqref="AE492">
    <cfRule type="expression" dxfId="2399" priority="1623">
      <formula>IF(RIGHT(TEXT(AE492,"0.#"),1)=".",FALSE,TRUE)</formula>
    </cfRule>
    <cfRule type="expression" dxfId="2398" priority="1624">
      <formula>IF(RIGHT(TEXT(AE492,"0.#"),1)=".",TRUE,FALSE)</formula>
    </cfRule>
  </conditionalFormatting>
  <conditionalFormatting sqref="AE493">
    <cfRule type="expression" dxfId="2397" priority="1621">
      <formula>IF(RIGHT(TEXT(AE493,"0.#"),1)=".",FALSE,TRUE)</formula>
    </cfRule>
    <cfRule type="expression" dxfId="2396" priority="1622">
      <formula>IF(RIGHT(TEXT(AE493,"0.#"),1)=".",TRUE,FALSE)</formula>
    </cfRule>
  </conditionalFormatting>
  <conditionalFormatting sqref="AE494">
    <cfRule type="expression" dxfId="2395" priority="1619">
      <formula>IF(RIGHT(TEXT(AE494,"0.#"),1)=".",FALSE,TRUE)</formula>
    </cfRule>
    <cfRule type="expression" dxfId="2394" priority="1620">
      <formula>IF(RIGHT(TEXT(AE494,"0.#"),1)=".",TRUE,FALSE)</formula>
    </cfRule>
  </conditionalFormatting>
  <conditionalFormatting sqref="AQ493">
    <cfRule type="expression" dxfId="2393" priority="1599">
      <formula>IF(RIGHT(TEXT(AQ493,"0.#"),1)=".",FALSE,TRUE)</formula>
    </cfRule>
    <cfRule type="expression" dxfId="2392" priority="1600">
      <formula>IF(RIGHT(TEXT(AQ493,"0.#"),1)=".",TRUE,FALSE)</formula>
    </cfRule>
  </conditionalFormatting>
  <conditionalFormatting sqref="AQ494">
    <cfRule type="expression" dxfId="2391" priority="1597">
      <formula>IF(RIGHT(TEXT(AQ494,"0.#"),1)=".",FALSE,TRUE)</formula>
    </cfRule>
    <cfRule type="expression" dxfId="2390" priority="1598">
      <formula>IF(RIGHT(TEXT(AQ494,"0.#"),1)=".",TRUE,FALSE)</formula>
    </cfRule>
  </conditionalFormatting>
  <conditionalFormatting sqref="AQ492">
    <cfRule type="expression" dxfId="2389" priority="1595">
      <formula>IF(RIGHT(TEXT(AQ492,"0.#"),1)=".",FALSE,TRUE)</formula>
    </cfRule>
    <cfRule type="expression" dxfId="2388" priority="1596">
      <formula>IF(RIGHT(TEXT(AQ492,"0.#"),1)=".",TRUE,FALSE)</formula>
    </cfRule>
  </conditionalFormatting>
  <conditionalFormatting sqref="AU494">
    <cfRule type="expression" dxfId="2387" priority="1607">
      <formula>IF(RIGHT(TEXT(AU494,"0.#"),1)=".",FALSE,TRUE)</formula>
    </cfRule>
    <cfRule type="expression" dxfId="2386" priority="1608">
      <formula>IF(RIGHT(TEXT(AU494,"0.#"),1)=".",TRUE,FALSE)</formula>
    </cfRule>
  </conditionalFormatting>
  <conditionalFormatting sqref="AU492">
    <cfRule type="expression" dxfId="2385" priority="1611">
      <formula>IF(RIGHT(TEXT(AU492,"0.#"),1)=".",FALSE,TRUE)</formula>
    </cfRule>
    <cfRule type="expression" dxfId="2384" priority="1612">
      <formula>IF(RIGHT(TEXT(AU492,"0.#"),1)=".",TRUE,FALSE)</formula>
    </cfRule>
  </conditionalFormatting>
  <conditionalFormatting sqref="AU493">
    <cfRule type="expression" dxfId="2383" priority="1609">
      <formula>IF(RIGHT(TEXT(AU493,"0.#"),1)=".",FALSE,TRUE)</formula>
    </cfRule>
    <cfRule type="expression" dxfId="2382" priority="1610">
      <formula>IF(RIGHT(TEXT(AU493,"0.#"),1)=".",TRUE,FALSE)</formula>
    </cfRule>
  </conditionalFormatting>
  <conditionalFormatting sqref="AU583">
    <cfRule type="expression" dxfId="2381" priority="1127">
      <formula>IF(RIGHT(TEXT(AU583,"0.#"),1)=".",FALSE,TRUE)</formula>
    </cfRule>
    <cfRule type="expression" dxfId="2380" priority="1128">
      <formula>IF(RIGHT(TEXT(AU583,"0.#"),1)=".",TRUE,FALSE)</formula>
    </cfRule>
  </conditionalFormatting>
  <conditionalFormatting sqref="AU582">
    <cfRule type="expression" dxfId="2379" priority="1129">
      <formula>IF(RIGHT(TEXT(AU582,"0.#"),1)=".",FALSE,TRUE)</formula>
    </cfRule>
    <cfRule type="expression" dxfId="2378" priority="1130">
      <formula>IF(RIGHT(TEXT(AU582,"0.#"),1)=".",TRUE,FALSE)</formula>
    </cfRule>
  </conditionalFormatting>
  <conditionalFormatting sqref="AE499">
    <cfRule type="expression" dxfId="2377" priority="1589">
      <formula>IF(RIGHT(TEXT(AE499,"0.#"),1)=".",FALSE,TRUE)</formula>
    </cfRule>
    <cfRule type="expression" dxfId="2376" priority="1590">
      <formula>IF(RIGHT(TEXT(AE499,"0.#"),1)=".",TRUE,FALSE)</formula>
    </cfRule>
  </conditionalFormatting>
  <conditionalFormatting sqref="AE497">
    <cfRule type="expression" dxfId="2375" priority="1593">
      <formula>IF(RIGHT(TEXT(AE497,"0.#"),1)=".",FALSE,TRUE)</formula>
    </cfRule>
    <cfRule type="expression" dxfId="2374" priority="1594">
      <formula>IF(RIGHT(TEXT(AE497,"0.#"),1)=".",TRUE,FALSE)</formula>
    </cfRule>
  </conditionalFormatting>
  <conditionalFormatting sqref="AE498">
    <cfRule type="expression" dxfId="2373" priority="1591">
      <formula>IF(RIGHT(TEXT(AE498,"0.#"),1)=".",FALSE,TRUE)</formula>
    </cfRule>
    <cfRule type="expression" dxfId="2372" priority="1592">
      <formula>IF(RIGHT(TEXT(AE498,"0.#"),1)=".",TRUE,FALSE)</formula>
    </cfRule>
  </conditionalFormatting>
  <conditionalFormatting sqref="AU499">
    <cfRule type="expression" dxfId="2371" priority="1577">
      <formula>IF(RIGHT(TEXT(AU499,"0.#"),1)=".",FALSE,TRUE)</formula>
    </cfRule>
    <cfRule type="expression" dxfId="2370" priority="1578">
      <formula>IF(RIGHT(TEXT(AU499,"0.#"),1)=".",TRUE,FALSE)</formula>
    </cfRule>
  </conditionalFormatting>
  <conditionalFormatting sqref="AU497">
    <cfRule type="expression" dxfId="2369" priority="1581">
      <formula>IF(RIGHT(TEXT(AU497,"0.#"),1)=".",FALSE,TRUE)</formula>
    </cfRule>
    <cfRule type="expression" dxfId="2368" priority="1582">
      <formula>IF(RIGHT(TEXT(AU497,"0.#"),1)=".",TRUE,FALSE)</formula>
    </cfRule>
  </conditionalFormatting>
  <conditionalFormatting sqref="AU498">
    <cfRule type="expression" dxfId="2367" priority="1579">
      <formula>IF(RIGHT(TEXT(AU498,"0.#"),1)=".",FALSE,TRUE)</formula>
    </cfRule>
    <cfRule type="expression" dxfId="2366" priority="1580">
      <formula>IF(RIGHT(TEXT(AU498,"0.#"),1)=".",TRUE,FALSE)</formula>
    </cfRule>
  </conditionalFormatting>
  <conditionalFormatting sqref="AQ497">
    <cfRule type="expression" dxfId="2365" priority="1565">
      <formula>IF(RIGHT(TEXT(AQ497,"0.#"),1)=".",FALSE,TRUE)</formula>
    </cfRule>
    <cfRule type="expression" dxfId="2364" priority="1566">
      <formula>IF(RIGHT(TEXT(AQ497,"0.#"),1)=".",TRUE,FALSE)</formula>
    </cfRule>
  </conditionalFormatting>
  <conditionalFormatting sqref="AQ498">
    <cfRule type="expression" dxfId="2363" priority="1569">
      <formula>IF(RIGHT(TEXT(AQ498,"0.#"),1)=".",FALSE,TRUE)</formula>
    </cfRule>
    <cfRule type="expression" dxfId="2362" priority="1570">
      <formula>IF(RIGHT(TEXT(AQ498,"0.#"),1)=".",TRUE,FALSE)</formula>
    </cfRule>
  </conditionalFormatting>
  <conditionalFormatting sqref="AQ499">
    <cfRule type="expression" dxfId="2361" priority="1567">
      <formula>IF(RIGHT(TEXT(AQ499,"0.#"),1)=".",FALSE,TRUE)</formula>
    </cfRule>
    <cfRule type="expression" dxfId="2360" priority="1568">
      <formula>IF(RIGHT(TEXT(AQ499,"0.#"),1)=".",TRUE,FALSE)</formula>
    </cfRule>
  </conditionalFormatting>
  <conditionalFormatting sqref="AE504">
    <cfRule type="expression" dxfId="2359" priority="1559">
      <formula>IF(RIGHT(TEXT(AE504,"0.#"),1)=".",FALSE,TRUE)</formula>
    </cfRule>
    <cfRule type="expression" dxfId="2358" priority="1560">
      <formula>IF(RIGHT(TEXT(AE504,"0.#"),1)=".",TRUE,FALSE)</formula>
    </cfRule>
  </conditionalFormatting>
  <conditionalFormatting sqref="AE502">
    <cfRule type="expression" dxfId="2357" priority="1563">
      <formula>IF(RIGHT(TEXT(AE502,"0.#"),1)=".",FALSE,TRUE)</formula>
    </cfRule>
    <cfRule type="expression" dxfId="2356" priority="1564">
      <formula>IF(RIGHT(TEXT(AE502,"0.#"),1)=".",TRUE,FALSE)</formula>
    </cfRule>
  </conditionalFormatting>
  <conditionalFormatting sqref="AE503">
    <cfRule type="expression" dxfId="2355" priority="1561">
      <formula>IF(RIGHT(TEXT(AE503,"0.#"),1)=".",FALSE,TRUE)</formula>
    </cfRule>
    <cfRule type="expression" dxfId="2354" priority="1562">
      <formula>IF(RIGHT(TEXT(AE503,"0.#"),1)=".",TRUE,FALSE)</formula>
    </cfRule>
  </conditionalFormatting>
  <conditionalFormatting sqref="AU504">
    <cfRule type="expression" dxfId="2353" priority="1547">
      <formula>IF(RIGHT(TEXT(AU504,"0.#"),1)=".",FALSE,TRUE)</formula>
    </cfRule>
    <cfRule type="expression" dxfId="2352" priority="1548">
      <formula>IF(RIGHT(TEXT(AU504,"0.#"),1)=".",TRUE,FALSE)</formula>
    </cfRule>
  </conditionalFormatting>
  <conditionalFormatting sqref="AU502">
    <cfRule type="expression" dxfId="2351" priority="1551">
      <formula>IF(RIGHT(TEXT(AU502,"0.#"),1)=".",FALSE,TRUE)</formula>
    </cfRule>
    <cfRule type="expression" dxfId="2350" priority="1552">
      <formula>IF(RIGHT(TEXT(AU502,"0.#"),1)=".",TRUE,FALSE)</formula>
    </cfRule>
  </conditionalFormatting>
  <conditionalFormatting sqref="AU503">
    <cfRule type="expression" dxfId="2349" priority="1549">
      <formula>IF(RIGHT(TEXT(AU503,"0.#"),1)=".",FALSE,TRUE)</formula>
    </cfRule>
    <cfRule type="expression" dxfId="2348" priority="1550">
      <formula>IF(RIGHT(TEXT(AU503,"0.#"),1)=".",TRUE,FALSE)</formula>
    </cfRule>
  </conditionalFormatting>
  <conditionalFormatting sqref="AQ502">
    <cfRule type="expression" dxfId="2347" priority="1535">
      <formula>IF(RIGHT(TEXT(AQ502,"0.#"),1)=".",FALSE,TRUE)</formula>
    </cfRule>
    <cfRule type="expression" dxfId="2346" priority="1536">
      <formula>IF(RIGHT(TEXT(AQ502,"0.#"),1)=".",TRUE,FALSE)</formula>
    </cfRule>
  </conditionalFormatting>
  <conditionalFormatting sqref="AQ503">
    <cfRule type="expression" dxfId="2345" priority="1539">
      <formula>IF(RIGHT(TEXT(AQ503,"0.#"),1)=".",FALSE,TRUE)</formula>
    </cfRule>
    <cfRule type="expression" dxfId="2344" priority="1540">
      <formula>IF(RIGHT(TEXT(AQ503,"0.#"),1)=".",TRUE,FALSE)</formula>
    </cfRule>
  </conditionalFormatting>
  <conditionalFormatting sqref="AQ504">
    <cfRule type="expression" dxfId="2343" priority="1537">
      <formula>IF(RIGHT(TEXT(AQ504,"0.#"),1)=".",FALSE,TRUE)</formula>
    </cfRule>
    <cfRule type="expression" dxfId="2342" priority="1538">
      <formula>IF(RIGHT(TEXT(AQ504,"0.#"),1)=".",TRUE,FALSE)</formula>
    </cfRule>
  </conditionalFormatting>
  <conditionalFormatting sqref="AE509">
    <cfRule type="expression" dxfId="2341" priority="1529">
      <formula>IF(RIGHT(TEXT(AE509,"0.#"),1)=".",FALSE,TRUE)</formula>
    </cfRule>
    <cfRule type="expression" dxfId="2340" priority="1530">
      <formula>IF(RIGHT(TEXT(AE509,"0.#"),1)=".",TRUE,FALSE)</formula>
    </cfRule>
  </conditionalFormatting>
  <conditionalFormatting sqref="AE507">
    <cfRule type="expression" dxfId="2339" priority="1533">
      <formula>IF(RIGHT(TEXT(AE507,"0.#"),1)=".",FALSE,TRUE)</formula>
    </cfRule>
    <cfRule type="expression" dxfId="2338" priority="1534">
      <formula>IF(RIGHT(TEXT(AE507,"0.#"),1)=".",TRUE,FALSE)</formula>
    </cfRule>
  </conditionalFormatting>
  <conditionalFormatting sqref="AE508">
    <cfRule type="expression" dxfId="2337" priority="1531">
      <formula>IF(RIGHT(TEXT(AE508,"0.#"),1)=".",FALSE,TRUE)</formula>
    </cfRule>
    <cfRule type="expression" dxfId="2336" priority="1532">
      <formula>IF(RIGHT(TEXT(AE508,"0.#"),1)=".",TRUE,FALSE)</formula>
    </cfRule>
  </conditionalFormatting>
  <conditionalFormatting sqref="AU509">
    <cfRule type="expression" dxfId="2335" priority="1517">
      <formula>IF(RIGHT(TEXT(AU509,"0.#"),1)=".",FALSE,TRUE)</formula>
    </cfRule>
    <cfRule type="expression" dxfId="2334" priority="1518">
      <formula>IF(RIGHT(TEXT(AU509,"0.#"),1)=".",TRUE,FALSE)</formula>
    </cfRule>
  </conditionalFormatting>
  <conditionalFormatting sqref="AU507">
    <cfRule type="expression" dxfId="2333" priority="1521">
      <formula>IF(RIGHT(TEXT(AU507,"0.#"),1)=".",FALSE,TRUE)</formula>
    </cfRule>
    <cfRule type="expression" dxfId="2332" priority="1522">
      <formula>IF(RIGHT(TEXT(AU507,"0.#"),1)=".",TRUE,FALSE)</formula>
    </cfRule>
  </conditionalFormatting>
  <conditionalFormatting sqref="AU508">
    <cfRule type="expression" dxfId="2331" priority="1519">
      <formula>IF(RIGHT(TEXT(AU508,"0.#"),1)=".",FALSE,TRUE)</formula>
    </cfRule>
    <cfRule type="expression" dxfId="2330" priority="1520">
      <formula>IF(RIGHT(TEXT(AU508,"0.#"),1)=".",TRUE,FALSE)</formula>
    </cfRule>
  </conditionalFormatting>
  <conditionalFormatting sqref="AQ507">
    <cfRule type="expression" dxfId="2329" priority="1505">
      <formula>IF(RIGHT(TEXT(AQ507,"0.#"),1)=".",FALSE,TRUE)</formula>
    </cfRule>
    <cfRule type="expression" dxfId="2328" priority="1506">
      <formula>IF(RIGHT(TEXT(AQ507,"0.#"),1)=".",TRUE,FALSE)</formula>
    </cfRule>
  </conditionalFormatting>
  <conditionalFormatting sqref="AQ508">
    <cfRule type="expression" dxfId="2327" priority="1509">
      <formula>IF(RIGHT(TEXT(AQ508,"0.#"),1)=".",FALSE,TRUE)</formula>
    </cfRule>
    <cfRule type="expression" dxfId="2326" priority="1510">
      <formula>IF(RIGHT(TEXT(AQ508,"0.#"),1)=".",TRUE,FALSE)</formula>
    </cfRule>
  </conditionalFormatting>
  <conditionalFormatting sqref="AQ509">
    <cfRule type="expression" dxfId="2325" priority="1507">
      <formula>IF(RIGHT(TEXT(AQ509,"0.#"),1)=".",FALSE,TRUE)</formula>
    </cfRule>
    <cfRule type="expression" dxfId="2324" priority="1508">
      <formula>IF(RIGHT(TEXT(AQ509,"0.#"),1)=".",TRUE,FALSE)</formula>
    </cfRule>
  </conditionalFormatting>
  <conditionalFormatting sqref="AE465">
    <cfRule type="expression" dxfId="2323" priority="1799">
      <formula>IF(RIGHT(TEXT(AE465,"0.#"),1)=".",FALSE,TRUE)</formula>
    </cfRule>
    <cfRule type="expression" dxfId="2322" priority="1800">
      <formula>IF(RIGHT(TEXT(AE465,"0.#"),1)=".",TRUE,FALSE)</formula>
    </cfRule>
  </conditionalFormatting>
  <conditionalFormatting sqref="AE463">
    <cfRule type="expression" dxfId="2321" priority="1803">
      <formula>IF(RIGHT(TEXT(AE463,"0.#"),1)=".",FALSE,TRUE)</formula>
    </cfRule>
    <cfRule type="expression" dxfId="2320" priority="1804">
      <formula>IF(RIGHT(TEXT(AE463,"0.#"),1)=".",TRUE,FALSE)</formula>
    </cfRule>
  </conditionalFormatting>
  <conditionalFormatting sqref="AE464">
    <cfRule type="expression" dxfId="2319" priority="1801">
      <formula>IF(RIGHT(TEXT(AE464,"0.#"),1)=".",FALSE,TRUE)</formula>
    </cfRule>
    <cfRule type="expression" dxfId="2318" priority="1802">
      <formula>IF(RIGHT(TEXT(AE464,"0.#"),1)=".",TRUE,FALSE)</formula>
    </cfRule>
  </conditionalFormatting>
  <conditionalFormatting sqref="AM465">
    <cfRule type="expression" dxfId="2317" priority="1793">
      <formula>IF(RIGHT(TEXT(AM465,"0.#"),1)=".",FALSE,TRUE)</formula>
    </cfRule>
    <cfRule type="expression" dxfId="2316" priority="1794">
      <formula>IF(RIGHT(TEXT(AM465,"0.#"),1)=".",TRUE,FALSE)</formula>
    </cfRule>
  </conditionalFormatting>
  <conditionalFormatting sqref="AM463">
    <cfRule type="expression" dxfId="2315" priority="1797">
      <formula>IF(RIGHT(TEXT(AM463,"0.#"),1)=".",FALSE,TRUE)</formula>
    </cfRule>
    <cfRule type="expression" dxfId="2314" priority="1798">
      <formula>IF(RIGHT(TEXT(AM463,"0.#"),1)=".",TRUE,FALSE)</formula>
    </cfRule>
  </conditionalFormatting>
  <conditionalFormatting sqref="AM464">
    <cfRule type="expression" dxfId="2313" priority="1795">
      <formula>IF(RIGHT(TEXT(AM464,"0.#"),1)=".",FALSE,TRUE)</formula>
    </cfRule>
    <cfRule type="expression" dxfId="2312" priority="1796">
      <formula>IF(RIGHT(TEXT(AM464,"0.#"),1)=".",TRUE,FALSE)</formula>
    </cfRule>
  </conditionalFormatting>
  <conditionalFormatting sqref="AU465">
    <cfRule type="expression" dxfId="2311" priority="1787">
      <formula>IF(RIGHT(TEXT(AU465,"0.#"),1)=".",FALSE,TRUE)</formula>
    </cfRule>
    <cfRule type="expression" dxfId="2310" priority="1788">
      <formula>IF(RIGHT(TEXT(AU465,"0.#"),1)=".",TRUE,FALSE)</formula>
    </cfRule>
  </conditionalFormatting>
  <conditionalFormatting sqref="AU463">
    <cfRule type="expression" dxfId="2309" priority="1791">
      <formula>IF(RIGHT(TEXT(AU463,"0.#"),1)=".",FALSE,TRUE)</formula>
    </cfRule>
    <cfRule type="expression" dxfId="2308" priority="1792">
      <formula>IF(RIGHT(TEXT(AU463,"0.#"),1)=".",TRUE,FALSE)</formula>
    </cfRule>
  </conditionalFormatting>
  <conditionalFormatting sqref="AU464">
    <cfRule type="expression" dxfId="2307" priority="1789">
      <formula>IF(RIGHT(TEXT(AU464,"0.#"),1)=".",FALSE,TRUE)</formula>
    </cfRule>
    <cfRule type="expression" dxfId="2306" priority="1790">
      <formula>IF(RIGHT(TEXT(AU464,"0.#"),1)=".",TRUE,FALSE)</formula>
    </cfRule>
  </conditionalFormatting>
  <conditionalFormatting sqref="AI465">
    <cfRule type="expression" dxfId="2305" priority="1781">
      <formula>IF(RIGHT(TEXT(AI465,"0.#"),1)=".",FALSE,TRUE)</formula>
    </cfRule>
    <cfRule type="expression" dxfId="2304" priority="1782">
      <formula>IF(RIGHT(TEXT(AI465,"0.#"),1)=".",TRUE,FALSE)</formula>
    </cfRule>
  </conditionalFormatting>
  <conditionalFormatting sqref="AI463">
    <cfRule type="expression" dxfId="2303" priority="1785">
      <formula>IF(RIGHT(TEXT(AI463,"0.#"),1)=".",FALSE,TRUE)</formula>
    </cfRule>
    <cfRule type="expression" dxfId="2302" priority="1786">
      <formula>IF(RIGHT(TEXT(AI463,"0.#"),1)=".",TRUE,FALSE)</formula>
    </cfRule>
  </conditionalFormatting>
  <conditionalFormatting sqref="AI464">
    <cfRule type="expression" dxfId="2301" priority="1783">
      <formula>IF(RIGHT(TEXT(AI464,"0.#"),1)=".",FALSE,TRUE)</formula>
    </cfRule>
    <cfRule type="expression" dxfId="2300" priority="1784">
      <formula>IF(RIGHT(TEXT(AI464,"0.#"),1)=".",TRUE,FALSE)</formula>
    </cfRule>
  </conditionalFormatting>
  <conditionalFormatting sqref="AQ463">
    <cfRule type="expression" dxfId="2299" priority="1775">
      <formula>IF(RIGHT(TEXT(AQ463,"0.#"),1)=".",FALSE,TRUE)</formula>
    </cfRule>
    <cfRule type="expression" dxfId="2298" priority="1776">
      <formula>IF(RIGHT(TEXT(AQ463,"0.#"),1)=".",TRUE,FALSE)</formula>
    </cfRule>
  </conditionalFormatting>
  <conditionalFormatting sqref="AQ464">
    <cfRule type="expression" dxfId="2297" priority="1779">
      <formula>IF(RIGHT(TEXT(AQ464,"0.#"),1)=".",FALSE,TRUE)</formula>
    </cfRule>
    <cfRule type="expression" dxfId="2296" priority="1780">
      <formula>IF(RIGHT(TEXT(AQ464,"0.#"),1)=".",TRUE,FALSE)</formula>
    </cfRule>
  </conditionalFormatting>
  <conditionalFormatting sqref="AQ465">
    <cfRule type="expression" dxfId="2295" priority="1777">
      <formula>IF(RIGHT(TEXT(AQ465,"0.#"),1)=".",FALSE,TRUE)</formula>
    </cfRule>
    <cfRule type="expression" dxfId="2294" priority="1778">
      <formula>IF(RIGHT(TEXT(AQ465,"0.#"),1)=".",TRUE,FALSE)</formula>
    </cfRule>
  </conditionalFormatting>
  <conditionalFormatting sqref="AE470">
    <cfRule type="expression" dxfId="2293" priority="1769">
      <formula>IF(RIGHT(TEXT(AE470,"0.#"),1)=".",FALSE,TRUE)</formula>
    </cfRule>
    <cfRule type="expression" dxfId="2292" priority="1770">
      <formula>IF(RIGHT(TEXT(AE470,"0.#"),1)=".",TRUE,FALSE)</formula>
    </cfRule>
  </conditionalFormatting>
  <conditionalFormatting sqref="AE468">
    <cfRule type="expression" dxfId="2291" priority="1773">
      <formula>IF(RIGHT(TEXT(AE468,"0.#"),1)=".",FALSE,TRUE)</formula>
    </cfRule>
    <cfRule type="expression" dxfId="2290" priority="1774">
      <formula>IF(RIGHT(TEXT(AE468,"0.#"),1)=".",TRUE,FALSE)</formula>
    </cfRule>
  </conditionalFormatting>
  <conditionalFormatting sqref="AE469">
    <cfRule type="expression" dxfId="2289" priority="1771">
      <formula>IF(RIGHT(TEXT(AE469,"0.#"),1)=".",FALSE,TRUE)</formula>
    </cfRule>
    <cfRule type="expression" dxfId="2288" priority="1772">
      <formula>IF(RIGHT(TEXT(AE469,"0.#"),1)=".",TRUE,FALSE)</formula>
    </cfRule>
  </conditionalFormatting>
  <conditionalFormatting sqref="AM470">
    <cfRule type="expression" dxfId="2287" priority="1763">
      <formula>IF(RIGHT(TEXT(AM470,"0.#"),1)=".",FALSE,TRUE)</formula>
    </cfRule>
    <cfRule type="expression" dxfId="2286" priority="1764">
      <formula>IF(RIGHT(TEXT(AM470,"0.#"),1)=".",TRUE,FALSE)</formula>
    </cfRule>
  </conditionalFormatting>
  <conditionalFormatting sqref="AM468">
    <cfRule type="expression" dxfId="2285" priority="1767">
      <formula>IF(RIGHT(TEXT(AM468,"0.#"),1)=".",FALSE,TRUE)</formula>
    </cfRule>
    <cfRule type="expression" dxfId="2284" priority="1768">
      <formula>IF(RIGHT(TEXT(AM468,"0.#"),1)=".",TRUE,FALSE)</formula>
    </cfRule>
  </conditionalFormatting>
  <conditionalFormatting sqref="AM469">
    <cfRule type="expression" dxfId="2283" priority="1765">
      <formula>IF(RIGHT(TEXT(AM469,"0.#"),1)=".",FALSE,TRUE)</formula>
    </cfRule>
    <cfRule type="expression" dxfId="2282" priority="1766">
      <formula>IF(RIGHT(TEXT(AM469,"0.#"),1)=".",TRUE,FALSE)</formula>
    </cfRule>
  </conditionalFormatting>
  <conditionalFormatting sqref="AU470">
    <cfRule type="expression" dxfId="2281" priority="1757">
      <formula>IF(RIGHT(TEXT(AU470,"0.#"),1)=".",FALSE,TRUE)</formula>
    </cfRule>
    <cfRule type="expression" dxfId="2280" priority="1758">
      <formula>IF(RIGHT(TEXT(AU470,"0.#"),1)=".",TRUE,FALSE)</formula>
    </cfRule>
  </conditionalFormatting>
  <conditionalFormatting sqref="AU468">
    <cfRule type="expression" dxfId="2279" priority="1761">
      <formula>IF(RIGHT(TEXT(AU468,"0.#"),1)=".",FALSE,TRUE)</formula>
    </cfRule>
    <cfRule type="expression" dxfId="2278" priority="1762">
      <formula>IF(RIGHT(TEXT(AU468,"0.#"),1)=".",TRUE,FALSE)</formula>
    </cfRule>
  </conditionalFormatting>
  <conditionalFormatting sqref="AU469">
    <cfRule type="expression" dxfId="2277" priority="1759">
      <formula>IF(RIGHT(TEXT(AU469,"0.#"),1)=".",FALSE,TRUE)</formula>
    </cfRule>
    <cfRule type="expression" dxfId="2276" priority="1760">
      <formula>IF(RIGHT(TEXT(AU469,"0.#"),1)=".",TRUE,FALSE)</formula>
    </cfRule>
  </conditionalFormatting>
  <conditionalFormatting sqref="AI470">
    <cfRule type="expression" dxfId="2275" priority="1751">
      <formula>IF(RIGHT(TEXT(AI470,"0.#"),1)=".",FALSE,TRUE)</formula>
    </cfRule>
    <cfRule type="expression" dxfId="2274" priority="1752">
      <formula>IF(RIGHT(TEXT(AI470,"0.#"),1)=".",TRUE,FALSE)</formula>
    </cfRule>
  </conditionalFormatting>
  <conditionalFormatting sqref="AI468">
    <cfRule type="expression" dxfId="2273" priority="1755">
      <formula>IF(RIGHT(TEXT(AI468,"0.#"),1)=".",FALSE,TRUE)</formula>
    </cfRule>
    <cfRule type="expression" dxfId="2272" priority="1756">
      <formula>IF(RIGHT(TEXT(AI468,"0.#"),1)=".",TRUE,FALSE)</formula>
    </cfRule>
  </conditionalFormatting>
  <conditionalFormatting sqref="AI469">
    <cfRule type="expression" dxfId="2271" priority="1753">
      <formula>IF(RIGHT(TEXT(AI469,"0.#"),1)=".",FALSE,TRUE)</formula>
    </cfRule>
    <cfRule type="expression" dxfId="2270" priority="1754">
      <formula>IF(RIGHT(TEXT(AI469,"0.#"),1)=".",TRUE,FALSE)</formula>
    </cfRule>
  </conditionalFormatting>
  <conditionalFormatting sqref="AQ468">
    <cfRule type="expression" dxfId="2269" priority="1745">
      <formula>IF(RIGHT(TEXT(AQ468,"0.#"),1)=".",FALSE,TRUE)</formula>
    </cfRule>
    <cfRule type="expression" dxfId="2268" priority="1746">
      <formula>IF(RIGHT(TEXT(AQ468,"0.#"),1)=".",TRUE,FALSE)</formula>
    </cfRule>
  </conditionalFormatting>
  <conditionalFormatting sqref="AQ469">
    <cfRule type="expression" dxfId="2267" priority="1749">
      <formula>IF(RIGHT(TEXT(AQ469,"0.#"),1)=".",FALSE,TRUE)</formula>
    </cfRule>
    <cfRule type="expression" dxfId="2266" priority="1750">
      <formula>IF(RIGHT(TEXT(AQ469,"0.#"),1)=".",TRUE,FALSE)</formula>
    </cfRule>
  </conditionalFormatting>
  <conditionalFormatting sqref="AQ470">
    <cfRule type="expression" dxfId="2265" priority="1747">
      <formula>IF(RIGHT(TEXT(AQ470,"0.#"),1)=".",FALSE,TRUE)</formula>
    </cfRule>
    <cfRule type="expression" dxfId="2264" priority="1748">
      <formula>IF(RIGHT(TEXT(AQ470,"0.#"),1)=".",TRUE,FALSE)</formula>
    </cfRule>
  </conditionalFormatting>
  <conditionalFormatting sqref="AE475">
    <cfRule type="expression" dxfId="2263" priority="1739">
      <formula>IF(RIGHT(TEXT(AE475,"0.#"),1)=".",FALSE,TRUE)</formula>
    </cfRule>
    <cfRule type="expression" dxfId="2262" priority="1740">
      <formula>IF(RIGHT(TEXT(AE475,"0.#"),1)=".",TRUE,FALSE)</formula>
    </cfRule>
  </conditionalFormatting>
  <conditionalFormatting sqref="AE473">
    <cfRule type="expression" dxfId="2261" priority="1743">
      <formula>IF(RIGHT(TEXT(AE473,"0.#"),1)=".",FALSE,TRUE)</formula>
    </cfRule>
    <cfRule type="expression" dxfId="2260" priority="1744">
      <formula>IF(RIGHT(TEXT(AE473,"0.#"),1)=".",TRUE,FALSE)</formula>
    </cfRule>
  </conditionalFormatting>
  <conditionalFormatting sqref="AE474">
    <cfRule type="expression" dxfId="2259" priority="1741">
      <formula>IF(RIGHT(TEXT(AE474,"0.#"),1)=".",FALSE,TRUE)</formula>
    </cfRule>
    <cfRule type="expression" dxfId="2258" priority="1742">
      <formula>IF(RIGHT(TEXT(AE474,"0.#"),1)=".",TRUE,FALSE)</formula>
    </cfRule>
  </conditionalFormatting>
  <conditionalFormatting sqref="AM475">
    <cfRule type="expression" dxfId="2257" priority="1733">
      <formula>IF(RIGHT(TEXT(AM475,"0.#"),1)=".",FALSE,TRUE)</formula>
    </cfRule>
    <cfRule type="expression" dxfId="2256" priority="1734">
      <formula>IF(RIGHT(TEXT(AM475,"0.#"),1)=".",TRUE,FALSE)</formula>
    </cfRule>
  </conditionalFormatting>
  <conditionalFormatting sqref="AM473">
    <cfRule type="expression" dxfId="2255" priority="1737">
      <formula>IF(RIGHT(TEXT(AM473,"0.#"),1)=".",FALSE,TRUE)</formula>
    </cfRule>
    <cfRule type="expression" dxfId="2254" priority="1738">
      <formula>IF(RIGHT(TEXT(AM473,"0.#"),1)=".",TRUE,FALSE)</formula>
    </cfRule>
  </conditionalFormatting>
  <conditionalFormatting sqref="AM474">
    <cfRule type="expression" dxfId="2253" priority="1735">
      <formula>IF(RIGHT(TEXT(AM474,"0.#"),1)=".",FALSE,TRUE)</formula>
    </cfRule>
    <cfRule type="expression" dxfId="2252" priority="1736">
      <formula>IF(RIGHT(TEXT(AM474,"0.#"),1)=".",TRUE,FALSE)</formula>
    </cfRule>
  </conditionalFormatting>
  <conditionalFormatting sqref="AU475">
    <cfRule type="expression" dxfId="2251" priority="1727">
      <formula>IF(RIGHT(TEXT(AU475,"0.#"),1)=".",FALSE,TRUE)</formula>
    </cfRule>
    <cfRule type="expression" dxfId="2250" priority="1728">
      <formula>IF(RIGHT(TEXT(AU475,"0.#"),1)=".",TRUE,FALSE)</formula>
    </cfRule>
  </conditionalFormatting>
  <conditionalFormatting sqref="AU473">
    <cfRule type="expression" dxfId="2249" priority="1731">
      <formula>IF(RIGHT(TEXT(AU473,"0.#"),1)=".",FALSE,TRUE)</formula>
    </cfRule>
    <cfRule type="expression" dxfId="2248" priority="1732">
      <formula>IF(RIGHT(TEXT(AU473,"0.#"),1)=".",TRUE,FALSE)</formula>
    </cfRule>
  </conditionalFormatting>
  <conditionalFormatting sqref="AU474">
    <cfRule type="expression" dxfId="2247" priority="1729">
      <formula>IF(RIGHT(TEXT(AU474,"0.#"),1)=".",FALSE,TRUE)</formula>
    </cfRule>
    <cfRule type="expression" dxfId="2246" priority="1730">
      <formula>IF(RIGHT(TEXT(AU474,"0.#"),1)=".",TRUE,FALSE)</formula>
    </cfRule>
  </conditionalFormatting>
  <conditionalFormatting sqref="AI475">
    <cfRule type="expression" dxfId="2245" priority="1721">
      <formula>IF(RIGHT(TEXT(AI475,"0.#"),1)=".",FALSE,TRUE)</formula>
    </cfRule>
    <cfRule type="expression" dxfId="2244" priority="1722">
      <formula>IF(RIGHT(TEXT(AI475,"0.#"),1)=".",TRUE,FALSE)</formula>
    </cfRule>
  </conditionalFormatting>
  <conditionalFormatting sqref="AI473">
    <cfRule type="expression" dxfId="2243" priority="1725">
      <formula>IF(RIGHT(TEXT(AI473,"0.#"),1)=".",FALSE,TRUE)</formula>
    </cfRule>
    <cfRule type="expression" dxfId="2242" priority="1726">
      <formula>IF(RIGHT(TEXT(AI473,"0.#"),1)=".",TRUE,FALSE)</formula>
    </cfRule>
  </conditionalFormatting>
  <conditionalFormatting sqref="AI474">
    <cfRule type="expression" dxfId="2241" priority="1723">
      <formula>IF(RIGHT(TEXT(AI474,"0.#"),1)=".",FALSE,TRUE)</formula>
    </cfRule>
    <cfRule type="expression" dxfId="2240" priority="1724">
      <formula>IF(RIGHT(TEXT(AI474,"0.#"),1)=".",TRUE,FALSE)</formula>
    </cfRule>
  </conditionalFormatting>
  <conditionalFormatting sqref="AQ473">
    <cfRule type="expression" dxfId="2239" priority="1715">
      <formula>IF(RIGHT(TEXT(AQ473,"0.#"),1)=".",FALSE,TRUE)</formula>
    </cfRule>
    <cfRule type="expression" dxfId="2238" priority="1716">
      <formula>IF(RIGHT(TEXT(AQ473,"0.#"),1)=".",TRUE,FALSE)</formula>
    </cfRule>
  </conditionalFormatting>
  <conditionalFormatting sqref="AQ474">
    <cfRule type="expression" dxfId="2237" priority="1719">
      <formula>IF(RIGHT(TEXT(AQ474,"0.#"),1)=".",FALSE,TRUE)</formula>
    </cfRule>
    <cfRule type="expression" dxfId="2236" priority="1720">
      <formula>IF(RIGHT(TEXT(AQ474,"0.#"),1)=".",TRUE,FALSE)</formula>
    </cfRule>
  </conditionalFormatting>
  <conditionalFormatting sqref="AQ475">
    <cfRule type="expression" dxfId="2235" priority="1717">
      <formula>IF(RIGHT(TEXT(AQ475,"0.#"),1)=".",FALSE,TRUE)</formula>
    </cfRule>
    <cfRule type="expression" dxfId="2234" priority="1718">
      <formula>IF(RIGHT(TEXT(AQ475,"0.#"),1)=".",TRUE,FALSE)</formula>
    </cfRule>
  </conditionalFormatting>
  <conditionalFormatting sqref="AE480">
    <cfRule type="expression" dxfId="2233" priority="1709">
      <formula>IF(RIGHT(TEXT(AE480,"0.#"),1)=".",FALSE,TRUE)</formula>
    </cfRule>
    <cfRule type="expression" dxfId="2232" priority="1710">
      <formula>IF(RIGHT(TEXT(AE480,"0.#"),1)=".",TRUE,FALSE)</formula>
    </cfRule>
  </conditionalFormatting>
  <conditionalFormatting sqref="AE478">
    <cfRule type="expression" dxfId="2231" priority="1713">
      <formula>IF(RIGHT(TEXT(AE478,"0.#"),1)=".",FALSE,TRUE)</formula>
    </cfRule>
    <cfRule type="expression" dxfId="2230" priority="1714">
      <formula>IF(RIGHT(TEXT(AE478,"0.#"),1)=".",TRUE,FALSE)</formula>
    </cfRule>
  </conditionalFormatting>
  <conditionalFormatting sqref="AE479">
    <cfRule type="expression" dxfId="2229" priority="1711">
      <formula>IF(RIGHT(TEXT(AE479,"0.#"),1)=".",FALSE,TRUE)</formula>
    </cfRule>
    <cfRule type="expression" dxfId="2228" priority="1712">
      <formula>IF(RIGHT(TEXT(AE479,"0.#"),1)=".",TRUE,FALSE)</formula>
    </cfRule>
  </conditionalFormatting>
  <conditionalFormatting sqref="AM480">
    <cfRule type="expression" dxfId="2227" priority="1703">
      <formula>IF(RIGHT(TEXT(AM480,"0.#"),1)=".",FALSE,TRUE)</formula>
    </cfRule>
    <cfRule type="expression" dxfId="2226" priority="1704">
      <formula>IF(RIGHT(TEXT(AM480,"0.#"),1)=".",TRUE,FALSE)</formula>
    </cfRule>
  </conditionalFormatting>
  <conditionalFormatting sqref="AM478">
    <cfRule type="expression" dxfId="2225" priority="1707">
      <formula>IF(RIGHT(TEXT(AM478,"0.#"),1)=".",FALSE,TRUE)</formula>
    </cfRule>
    <cfRule type="expression" dxfId="2224" priority="1708">
      <formula>IF(RIGHT(TEXT(AM478,"0.#"),1)=".",TRUE,FALSE)</formula>
    </cfRule>
  </conditionalFormatting>
  <conditionalFormatting sqref="AM479">
    <cfRule type="expression" dxfId="2223" priority="1705">
      <formula>IF(RIGHT(TEXT(AM479,"0.#"),1)=".",FALSE,TRUE)</formula>
    </cfRule>
    <cfRule type="expression" dxfId="2222" priority="1706">
      <formula>IF(RIGHT(TEXT(AM479,"0.#"),1)=".",TRUE,FALSE)</formula>
    </cfRule>
  </conditionalFormatting>
  <conditionalFormatting sqref="AU480">
    <cfRule type="expression" dxfId="2221" priority="1697">
      <formula>IF(RIGHT(TEXT(AU480,"0.#"),1)=".",FALSE,TRUE)</formula>
    </cfRule>
    <cfRule type="expression" dxfId="2220" priority="1698">
      <formula>IF(RIGHT(TEXT(AU480,"0.#"),1)=".",TRUE,FALSE)</formula>
    </cfRule>
  </conditionalFormatting>
  <conditionalFormatting sqref="AU478">
    <cfRule type="expression" dxfId="2219" priority="1701">
      <formula>IF(RIGHT(TEXT(AU478,"0.#"),1)=".",FALSE,TRUE)</formula>
    </cfRule>
    <cfRule type="expression" dxfId="2218" priority="1702">
      <formula>IF(RIGHT(TEXT(AU478,"0.#"),1)=".",TRUE,FALSE)</formula>
    </cfRule>
  </conditionalFormatting>
  <conditionalFormatting sqref="AU479">
    <cfRule type="expression" dxfId="2217" priority="1699">
      <formula>IF(RIGHT(TEXT(AU479,"0.#"),1)=".",FALSE,TRUE)</formula>
    </cfRule>
    <cfRule type="expression" dxfId="2216" priority="1700">
      <formula>IF(RIGHT(TEXT(AU479,"0.#"),1)=".",TRUE,FALSE)</formula>
    </cfRule>
  </conditionalFormatting>
  <conditionalFormatting sqref="AI480">
    <cfRule type="expression" dxfId="2215" priority="1691">
      <formula>IF(RIGHT(TEXT(AI480,"0.#"),1)=".",FALSE,TRUE)</formula>
    </cfRule>
    <cfRule type="expression" dxfId="2214" priority="1692">
      <formula>IF(RIGHT(TEXT(AI480,"0.#"),1)=".",TRUE,FALSE)</formula>
    </cfRule>
  </conditionalFormatting>
  <conditionalFormatting sqref="AI478">
    <cfRule type="expression" dxfId="2213" priority="1695">
      <formula>IF(RIGHT(TEXT(AI478,"0.#"),1)=".",FALSE,TRUE)</formula>
    </cfRule>
    <cfRule type="expression" dxfId="2212" priority="1696">
      <formula>IF(RIGHT(TEXT(AI478,"0.#"),1)=".",TRUE,FALSE)</formula>
    </cfRule>
  </conditionalFormatting>
  <conditionalFormatting sqref="AI479">
    <cfRule type="expression" dxfId="2211" priority="1693">
      <formula>IF(RIGHT(TEXT(AI479,"0.#"),1)=".",FALSE,TRUE)</formula>
    </cfRule>
    <cfRule type="expression" dxfId="2210" priority="1694">
      <formula>IF(RIGHT(TEXT(AI479,"0.#"),1)=".",TRUE,FALSE)</formula>
    </cfRule>
  </conditionalFormatting>
  <conditionalFormatting sqref="AQ478">
    <cfRule type="expression" dxfId="2209" priority="1685">
      <formula>IF(RIGHT(TEXT(AQ478,"0.#"),1)=".",FALSE,TRUE)</formula>
    </cfRule>
    <cfRule type="expression" dxfId="2208" priority="1686">
      <formula>IF(RIGHT(TEXT(AQ478,"0.#"),1)=".",TRUE,FALSE)</formula>
    </cfRule>
  </conditionalFormatting>
  <conditionalFormatting sqref="AQ479">
    <cfRule type="expression" dxfId="2207" priority="1689">
      <formula>IF(RIGHT(TEXT(AQ479,"0.#"),1)=".",FALSE,TRUE)</formula>
    </cfRule>
    <cfRule type="expression" dxfId="2206" priority="1690">
      <formula>IF(RIGHT(TEXT(AQ479,"0.#"),1)=".",TRUE,FALSE)</formula>
    </cfRule>
  </conditionalFormatting>
  <conditionalFormatting sqref="AQ480">
    <cfRule type="expression" dxfId="2205" priority="1687">
      <formula>IF(RIGHT(TEXT(AQ480,"0.#"),1)=".",FALSE,TRUE)</formula>
    </cfRule>
    <cfRule type="expression" dxfId="2204" priority="1688">
      <formula>IF(RIGHT(TEXT(AQ480,"0.#"),1)=".",TRUE,FALSE)</formula>
    </cfRule>
  </conditionalFormatting>
  <conditionalFormatting sqref="AM47">
    <cfRule type="expression" dxfId="2203" priority="1979">
      <formula>IF(RIGHT(TEXT(AM47,"0.#"),1)=".",FALSE,TRUE)</formula>
    </cfRule>
    <cfRule type="expression" dxfId="2202" priority="1980">
      <formula>IF(RIGHT(TEXT(AM47,"0.#"),1)=".",TRUE,FALSE)</formula>
    </cfRule>
  </conditionalFormatting>
  <conditionalFormatting sqref="AI46">
    <cfRule type="expression" dxfId="2201" priority="1983">
      <formula>IF(RIGHT(TEXT(AI46,"0.#"),1)=".",FALSE,TRUE)</formula>
    </cfRule>
    <cfRule type="expression" dxfId="2200" priority="1984">
      <formula>IF(RIGHT(TEXT(AI46,"0.#"),1)=".",TRUE,FALSE)</formula>
    </cfRule>
  </conditionalFormatting>
  <conditionalFormatting sqref="AM46">
    <cfRule type="expression" dxfId="2199" priority="1981">
      <formula>IF(RIGHT(TEXT(AM46,"0.#"),1)=".",FALSE,TRUE)</formula>
    </cfRule>
    <cfRule type="expression" dxfId="2198" priority="1982">
      <formula>IF(RIGHT(TEXT(AM46,"0.#"),1)=".",TRUE,FALSE)</formula>
    </cfRule>
  </conditionalFormatting>
  <conditionalFormatting sqref="AU46:AU48">
    <cfRule type="expression" dxfId="2197" priority="1973">
      <formula>IF(RIGHT(TEXT(AU46,"0.#"),1)=".",FALSE,TRUE)</formula>
    </cfRule>
    <cfRule type="expression" dxfId="2196" priority="1974">
      <formula>IF(RIGHT(TEXT(AU46,"0.#"),1)=".",TRUE,FALSE)</formula>
    </cfRule>
  </conditionalFormatting>
  <conditionalFormatting sqref="AM48">
    <cfRule type="expression" dxfId="2195" priority="1977">
      <formula>IF(RIGHT(TEXT(AM48,"0.#"),1)=".",FALSE,TRUE)</formula>
    </cfRule>
    <cfRule type="expression" dxfId="2194" priority="1978">
      <formula>IF(RIGHT(TEXT(AM48,"0.#"),1)=".",TRUE,FALSE)</formula>
    </cfRule>
  </conditionalFormatting>
  <conditionalFormatting sqref="AQ46:AQ48">
    <cfRule type="expression" dxfId="2193" priority="1975">
      <formula>IF(RIGHT(TEXT(AQ46,"0.#"),1)=".",FALSE,TRUE)</formula>
    </cfRule>
    <cfRule type="expression" dxfId="2192" priority="1976">
      <formula>IF(RIGHT(TEXT(AQ46,"0.#"),1)=".",TRUE,FALSE)</formula>
    </cfRule>
  </conditionalFormatting>
  <conditionalFormatting sqref="AE146:AE147 AI146:AI147 AM146:AM147 AQ146:AQ147 AU146:AU147">
    <cfRule type="expression" dxfId="2191" priority="1967">
      <formula>IF(RIGHT(TEXT(AE146,"0.#"),1)=".",FALSE,TRUE)</formula>
    </cfRule>
    <cfRule type="expression" dxfId="2190" priority="1968">
      <formula>IF(RIGHT(TEXT(AE146,"0.#"),1)=".",TRUE,FALSE)</formula>
    </cfRule>
  </conditionalFormatting>
  <conditionalFormatting sqref="AE138:AE139 AI138:AI139 AM138:AM139 AQ138:AQ139 AU138:AU139">
    <cfRule type="expression" dxfId="2189" priority="1971">
      <formula>IF(RIGHT(TEXT(AE138,"0.#"),1)=".",FALSE,TRUE)</formula>
    </cfRule>
    <cfRule type="expression" dxfId="2188" priority="1972">
      <formula>IF(RIGHT(TEXT(AE138,"0.#"),1)=".",TRUE,FALSE)</formula>
    </cfRule>
  </conditionalFormatting>
  <conditionalFormatting sqref="AE142:AE143 AI142:AI143 AM142:AM143 AQ142:AQ143 AU142:AU143">
    <cfRule type="expression" dxfId="2187" priority="1969">
      <formula>IF(RIGHT(TEXT(AE142,"0.#"),1)=".",FALSE,TRUE)</formula>
    </cfRule>
    <cfRule type="expression" dxfId="2186" priority="1970">
      <formula>IF(RIGHT(TEXT(AE142,"0.#"),1)=".",TRUE,FALSE)</formula>
    </cfRule>
  </conditionalFormatting>
  <conditionalFormatting sqref="AE198:AE199 AI198:AI199 AM198:AM199 AQ198:AQ199 AU198:AU199">
    <cfRule type="expression" dxfId="2185" priority="1961">
      <formula>IF(RIGHT(TEXT(AE198,"0.#"),1)=".",FALSE,TRUE)</formula>
    </cfRule>
    <cfRule type="expression" dxfId="2184" priority="1962">
      <formula>IF(RIGHT(TEXT(AE198,"0.#"),1)=".",TRUE,FALSE)</formula>
    </cfRule>
  </conditionalFormatting>
  <conditionalFormatting sqref="AE150:AE151 AI150:AI151 AM150:AM151 AQ150:AQ151 AU150:AU151">
    <cfRule type="expression" dxfId="2183" priority="1965">
      <formula>IF(RIGHT(TEXT(AE150,"0.#"),1)=".",FALSE,TRUE)</formula>
    </cfRule>
    <cfRule type="expression" dxfId="2182" priority="1966">
      <formula>IF(RIGHT(TEXT(AE150,"0.#"),1)=".",TRUE,FALSE)</formula>
    </cfRule>
  </conditionalFormatting>
  <conditionalFormatting sqref="AE194:AE195 AI194:AI195 AM194:AM195 AQ194:AQ195 AU194:AU195">
    <cfRule type="expression" dxfId="2181" priority="1963">
      <formula>IF(RIGHT(TEXT(AE194,"0.#"),1)=".",FALSE,TRUE)</formula>
    </cfRule>
    <cfRule type="expression" dxfId="2180" priority="1964">
      <formula>IF(RIGHT(TEXT(AE194,"0.#"),1)=".",TRUE,FALSE)</formula>
    </cfRule>
  </conditionalFormatting>
  <conditionalFormatting sqref="AE210:AE211 AI210:AI211 AM210:AM211 AQ210:AQ211 AU210:AU211">
    <cfRule type="expression" dxfId="2179" priority="1955">
      <formula>IF(RIGHT(TEXT(AE210,"0.#"),1)=".",FALSE,TRUE)</formula>
    </cfRule>
    <cfRule type="expression" dxfId="2178" priority="1956">
      <formula>IF(RIGHT(TEXT(AE210,"0.#"),1)=".",TRUE,FALSE)</formula>
    </cfRule>
  </conditionalFormatting>
  <conditionalFormatting sqref="AE202:AE203 AI202:AI203 AM202:AM203 AQ202:AQ203 AU202:AU203">
    <cfRule type="expression" dxfId="2177" priority="1959">
      <formula>IF(RIGHT(TEXT(AE202,"0.#"),1)=".",FALSE,TRUE)</formula>
    </cfRule>
    <cfRule type="expression" dxfId="2176" priority="1960">
      <formula>IF(RIGHT(TEXT(AE202,"0.#"),1)=".",TRUE,FALSE)</formula>
    </cfRule>
  </conditionalFormatting>
  <conditionalFormatting sqref="AE206:AE207 AI206:AI207 AM206:AM207 AQ206:AQ207 AU206:AU207">
    <cfRule type="expression" dxfId="2175" priority="1957">
      <formula>IF(RIGHT(TEXT(AE206,"0.#"),1)=".",FALSE,TRUE)</formula>
    </cfRule>
    <cfRule type="expression" dxfId="2174" priority="1958">
      <formula>IF(RIGHT(TEXT(AE206,"0.#"),1)=".",TRUE,FALSE)</formula>
    </cfRule>
  </conditionalFormatting>
  <conditionalFormatting sqref="AE262:AE263 AI262:AI263 AM262:AM263 AQ262:AQ263 AU262:AU263">
    <cfRule type="expression" dxfId="2173" priority="1949">
      <formula>IF(RIGHT(TEXT(AE262,"0.#"),1)=".",FALSE,TRUE)</formula>
    </cfRule>
    <cfRule type="expression" dxfId="2172" priority="1950">
      <formula>IF(RIGHT(TEXT(AE262,"0.#"),1)=".",TRUE,FALSE)</formula>
    </cfRule>
  </conditionalFormatting>
  <conditionalFormatting sqref="AE254:AE255 AI254:AI255 AM254:AM255 AQ254:AQ255 AU254:AU255">
    <cfRule type="expression" dxfId="2171" priority="1953">
      <formula>IF(RIGHT(TEXT(AE254,"0.#"),1)=".",FALSE,TRUE)</formula>
    </cfRule>
    <cfRule type="expression" dxfId="2170" priority="1954">
      <formula>IF(RIGHT(TEXT(AE254,"0.#"),1)=".",TRUE,FALSE)</formula>
    </cfRule>
  </conditionalFormatting>
  <conditionalFormatting sqref="AE258:AE259 AI258:AI259 AM258:AM259 AQ258:AQ259 AU258:AU259">
    <cfRule type="expression" dxfId="2169" priority="1951">
      <formula>IF(RIGHT(TEXT(AE258,"0.#"),1)=".",FALSE,TRUE)</formula>
    </cfRule>
    <cfRule type="expression" dxfId="2168" priority="1952">
      <formula>IF(RIGHT(TEXT(AE258,"0.#"),1)=".",TRUE,FALSE)</formula>
    </cfRule>
  </conditionalFormatting>
  <conditionalFormatting sqref="AE314:AE315 AI314:AI315 AM314:AM315 AQ314:AQ315 AU314:AU315">
    <cfRule type="expression" dxfId="2167" priority="1943">
      <formula>IF(RIGHT(TEXT(AE314,"0.#"),1)=".",FALSE,TRUE)</formula>
    </cfRule>
    <cfRule type="expression" dxfId="2166" priority="1944">
      <formula>IF(RIGHT(TEXT(AE314,"0.#"),1)=".",TRUE,FALSE)</formula>
    </cfRule>
  </conditionalFormatting>
  <conditionalFormatting sqref="AE266:AE267 AI266:AI267 AM266:AM267 AQ266:AQ267 AU266:AU267">
    <cfRule type="expression" dxfId="2165" priority="1947">
      <formula>IF(RIGHT(TEXT(AE266,"0.#"),1)=".",FALSE,TRUE)</formula>
    </cfRule>
    <cfRule type="expression" dxfId="2164" priority="1948">
      <formula>IF(RIGHT(TEXT(AE266,"0.#"),1)=".",TRUE,FALSE)</formula>
    </cfRule>
  </conditionalFormatting>
  <conditionalFormatting sqref="AE270:AE271 AI270:AI271 AM270:AM271 AQ270:AQ271 AU270:AU271">
    <cfRule type="expression" dxfId="2163" priority="1945">
      <formula>IF(RIGHT(TEXT(AE270,"0.#"),1)=".",FALSE,TRUE)</formula>
    </cfRule>
    <cfRule type="expression" dxfId="2162" priority="1946">
      <formula>IF(RIGHT(TEXT(AE270,"0.#"),1)=".",TRUE,FALSE)</formula>
    </cfRule>
  </conditionalFormatting>
  <conditionalFormatting sqref="AE326:AE327 AI326:AI327 AM326:AM327 AQ326:AQ327 AU326:AU327">
    <cfRule type="expression" dxfId="2161" priority="1937">
      <formula>IF(RIGHT(TEXT(AE326,"0.#"),1)=".",FALSE,TRUE)</formula>
    </cfRule>
    <cfRule type="expression" dxfId="2160" priority="1938">
      <formula>IF(RIGHT(TEXT(AE326,"0.#"),1)=".",TRUE,FALSE)</formula>
    </cfRule>
  </conditionalFormatting>
  <conditionalFormatting sqref="AE318:AE319 AI318:AI319 AM318:AM319 AQ318:AQ319 AU318:AU319">
    <cfRule type="expression" dxfId="2159" priority="1941">
      <formula>IF(RIGHT(TEXT(AE318,"0.#"),1)=".",FALSE,TRUE)</formula>
    </cfRule>
    <cfRule type="expression" dxfId="2158" priority="1942">
      <formula>IF(RIGHT(TEXT(AE318,"0.#"),1)=".",TRUE,FALSE)</formula>
    </cfRule>
  </conditionalFormatting>
  <conditionalFormatting sqref="AE322:AE323 AI322:AI323 AM322:AM323 AQ322:AQ323 AU322:AU323">
    <cfRule type="expression" dxfId="2157" priority="1939">
      <formula>IF(RIGHT(TEXT(AE322,"0.#"),1)=".",FALSE,TRUE)</formula>
    </cfRule>
    <cfRule type="expression" dxfId="2156" priority="1940">
      <formula>IF(RIGHT(TEXT(AE322,"0.#"),1)=".",TRUE,FALSE)</formula>
    </cfRule>
  </conditionalFormatting>
  <conditionalFormatting sqref="AE378:AE379 AI378:AI379 AM378:AM379 AQ378:AQ379 AU378:AU379">
    <cfRule type="expression" dxfId="2155" priority="1931">
      <formula>IF(RIGHT(TEXT(AE378,"0.#"),1)=".",FALSE,TRUE)</formula>
    </cfRule>
    <cfRule type="expression" dxfId="2154" priority="1932">
      <formula>IF(RIGHT(TEXT(AE378,"0.#"),1)=".",TRUE,FALSE)</formula>
    </cfRule>
  </conditionalFormatting>
  <conditionalFormatting sqref="AE330:AE331 AI330:AI331 AM330:AM331 AQ330:AQ331 AU330:AU331">
    <cfRule type="expression" dxfId="2153" priority="1935">
      <formula>IF(RIGHT(TEXT(AE330,"0.#"),1)=".",FALSE,TRUE)</formula>
    </cfRule>
    <cfRule type="expression" dxfId="2152" priority="1936">
      <formula>IF(RIGHT(TEXT(AE330,"0.#"),1)=".",TRUE,FALSE)</formula>
    </cfRule>
  </conditionalFormatting>
  <conditionalFormatting sqref="AE374:AE375 AI374:AI375 AM374:AM375 AQ374:AQ375 AU374:AU375">
    <cfRule type="expression" dxfId="2151" priority="1933">
      <formula>IF(RIGHT(TEXT(AE374,"0.#"),1)=".",FALSE,TRUE)</formula>
    </cfRule>
    <cfRule type="expression" dxfId="2150" priority="1934">
      <formula>IF(RIGHT(TEXT(AE374,"0.#"),1)=".",TRUE,FALSE)</formula>
    </cfRule>
  </conditionalFormatting>
  <conditionalFormatting sqref="AE390:AE391 AI390:AI391 AM390:AM391 AQ390:AQ391 AU390:AU391">
    <cfRule type="expression" dxfId="2149" priority="1925">
      <formula>IF(RIGHT(TEXT(AE390,"0.#"),1)=".",FALSE,TRUE)</formula>
    </cfRule>
    <cfRule type="expression" dxfId="2148" priority="1926">
      <formula>IF(RIGHT(TEXT(AE390,"0.#"),1)=".",TRUE,FALSE)</formula>
    </cfRule>
  </conditionalFormatting>
  <conditionalFormatting sqref="AE382:AE383 AI382:AI383 AM382:AM383 AQ382:AQ383 AU382:AU383">
    <cfRule type="expression" dxfId="2147" priority="1929">
      <formula>IF(RIGHT(TEXT(AE382,"0.#"),1)=".",FALSE,TRUE)</formula>
    </cfRule>
    <cfRule type="expression" dxfId="2146" priority="1930">
      <formula>IF(RIGHT(TEXT(AE382,"0.#"),1)=".",TRUE,FALSE)</formula>
    </cfRule>
  </conditionalFormatting>
  <conditionalFormatting sqref="AE386:AE387 AI386:AI387 AM386:AM387 AQ386:AQ387 AU386:AU387">
    <cfRule type="expression" dxfId="2145" priority="1927">
      <formula>IF(RIGHT(TEXT(AE386,"0.#"),1)=".",FALSE,TRUE)</formula>
    </cfRule>
    <cfRule type="expression" dxfId="2144" priority="1928">
      <formula>IF(RIGHT(TEXT(AE386,"0.#"),1)=".",TRUE,FALSE)</formula>
    </cfRule>
  </conditionalFormatting>
  <conditionalFormatting sqref="AE440">
    <cfRule type="expression" dxfId="2143" priority="1919">
      <formula>IF(RIGHT(TEXT(AE440,"0.#"),1)=".",FALSE,TRUE)</formula>
    </cfRule>
    <cfRule type="expression" dxfId="2142" priority="1920">
      <formula>IF(RIGHT(TEXT(AE440,"0.#"),1)=".",TRUE,FALSE)</formula>
    </cfRule>
  </conditionalFormatting>
  <conditionalFormatting sqref="AE438">
    <cfRule type="expression" dxfId="2141" priority="1923">
      <formula>IF(RIGHT(TEXT(AE438,"0.#"),1)=".",FALSE,TRUE)</formula>
    </cfRule>
    <cfRule type="expression" dxfId="2140" priority="1924">
      <formula>IF(RIGHT(TEXT(AE438,"0.#"),1)=".",TRUE,FALSE)</formula>
    </cfRule>
  </conditionalFormatting>
  <conditionalFormatting sqref="AE439">
    <cfRule type="expression" dxfId="2139" priority="1921">
      <formula>IF(RIGHT(TEXT(AE439,"0.#"),1)=".",FALSE,TRUE)</formula>
    </cfRule>
    <cfRule type="expression" dxfId="2138" priority="1922">
      <formula>IF(RIGHT(TEXT(AE439,"0.#"),1)=".",TRUE,FALSE)</formula>
    </cfRule>
  </conditionalFormatting>
  <conditionalFormatting sqref="AM440">
    <cfRule type="expression" dxfId="2137" priority="1913">
      <formula>IF(RIGHT(TEXT(AM440,"0.#"),1)=".",FALSE,TRUE)</formula>
    </cfRule>
    <cfRule type="expression" dxfId="2136" priority="1914">
      <formula>IF(RIGHT(TEXT(AM440,"0.#"),1)=".",TRUE,FALSE)</formula>
    </cfRule>
  </conditionalFormatting>
  <conditionalFormatting sqref="AM438">
    <cfRule type="expression" dxfId="2135" priority="1917">
      <formula>IF(RIGHT(TEXT(AM438,"0.#"),1)=".",FALSE,TRUE)</formula>
    </cfRule>
    <cfRule type="expression" dxfId="2134" priority="1918">
      <formula>IF(RIGHT(TEXT(AM438,"0.#"),1)=".",TRUE,FALSE)</formula>
    </cfRule>
  </conditionalFormatting>
  <conditionalFormatting sqref="AM439">
    <cfRule type="expression" dxfId="2133" priority="1915">
      <formula>IF(RIGHT(TEXT(AM439,"0.#"),1)=".",FALSE,TRUE)</formula>
    </cfRule>
    <cfRule type="expression" dxfId="2132" priority="1916">
      <formula>IF(RIGHT(TEXT(AM439,"0.#"),1)=".",TRUE,FALSE)</formula>
    </cfRule>
  </conditionalFormatting>
  <conditionalFormatting sqref="AU440">
    <cfRule type="expression" dxfId="2131" priority="1907">
      <formula>IF(RIGHT(TEXT(AU440,"0.#"),1)=".",FALSE,TRUE)</formula>
    </cfRule>
    <cfRule type="expression" dxfId="2130" priority="1908">
      <formula>IF(RIGHT(TEXT(AU440,"0.#"),1)=".",TRUE,FALSE)</formula>
    </cfRule>
  </conditionalFormatting>
  <conditionalFormatting sqref="AU438">
    <cfRule type="expression" dxfId="2129" priority="1911">
      <formula>IF(RIGHT(TEXT(AU438,"0.#"),1)=".",FALSE,TRUE)</formula>
    </cfRule>
    <cfRule type="expression" dxfId="2128" priority="1912">
      <formula>IF(RIGHT(TEXT(AU438,"0.#"),1)=".",TRUE,FALSE)</formula>
    </cfRule>
  </conditionalFormatting>
  <conditionalFormatting sqref="AU439">
    <cfRule type="expression" dxfId="2127" priority="1909">
      <formula>IF(RIGHT(TEXT(AU439,"0.#"),1)=".",FALSE,TRUE)</formula>
    </cfRule>
    <cfRule type="expression" dxfId="2126" priority="1910">
      <formula>IF(RIGHT(TEXT(AU439,"0.#"),1)=".",TRUE,FALSE)</formula>
    </cfRule>
  </conditionalFormatting>
  <conditionalFormatting sqref="AI440">
    <cfRule type="expression" dxfId="2125" priority="1901">
      <formula>IF(RIGHT(TEXT(AI440,"0.#"),1)=".",FALSE,TRUE)</formula>
    </cfRule>
    <cfRule type="expression" dxfId="2124" priority="1902">
      <formula>IF(RIGHT(TEXT(AI440,"0.#"),1)=".",TRUE,FALSE)</formula>
    </cfRule>
  </conditionalFormatting>
  <conditionalFormatting sqref="AI438">
    <cfRule type="expression" dxfId="2123" priority="1905">
      <formula>IF(RIGHT(TEXT(AI438,"0.#"),1)=".",FALSE,TRUE)</formula>
    </cfRule>
    <cfRule type="expression" dxfId="2122" priority="1906">
      <formula>IF(RIGHT(TEXT(AI438,"0.#"),1)=".",TRUE,FALSE)</formula>
    </cfRule>
  </conditionalFormatting>
  <conditionalFormatting sqref="AI439">
    <cfRule type="expression" dxfId="2121" priority="1903">
      <formula>IF(RIGHT(TEXT(AI439,"0.#"),1)=".",FALSE,TRUE)</formula>
    </cfRule>
    <cfRule type="expression" dxfId="2120" priority="1904">
      <formula>IF(RIGHT(TEXT(AI439,"0.#"),1)=".",TRUE,FALSE)</formula>
    </cfRule>
  </conditionalFormatting>
  <conditionalFormatting sqref="AQ438">
    <cfRule type="expression" dxfId="2119" priority="1895">
      <formula>IF(RIGHT(TEXT(AQ438,"0.#"),1)=".",FALSE,TRUE)</formula>
    </cfRule>
    <cfRule type="expression" dxfId="2118" priority="1896">
      <formula>IF(RIGHT(TEXT(AQ438,"0.#"),1)=".",TRUE,FALSE)</formula>
    </cfRule>
  </conditionalFormatting>
  <conditionalFormatting sqref="AQ439">
    <cfRule type="expression" dxfId="2117" priority="1899">
      <formula>IF(RIGHT(TEXT(AQ439,"0.#"),1)=".",FALSE,TRUE)</formula>
    </cfRule>
    <cfRule type="expression" dxfId="2116" priority="1900">
      <formula>IF(RIGHT(TEXT(AQ439,"0.#"),1)=".",TRUE,FALSE)</formula>
    </cfRule>
  </conditionalFormatting>
  <conditionalFormatting sqref="AQ440">
    <cfRule type="expression" dxfId="2115" priority="1897">
      <formula>IF(RIGHT(TEXT(AQ440,"0.#"),1)=".",FALSE,TRUE)</formula>
    </cfRule>
    <cfRule type="expression" dxfId="2114" priority="1898">
      <formula>IF(RIGHT(TEXT(AQ440,"0.#"),1)=".",TRUE,FALSE)</formula>
    </cfRule>
  </conditionalFormatting>
  <conditionalFormatting sqref="AE445">
    <cfRule type="expression" dxfId="2113" priority="1889">
      <formula>IF(RIGHT(TEXT(AE445,"0.#"),1)=".",FALSE,TRUE)</formula>
    </cfRule>
    <cfRule type="expression" dxfId="2112" priority="1890">
      <formula>IF(RIGHT(TEXT(AE445,"0.#"),1)=".",TRUE,FALSE)</formula>
    </cfRule>
  </conditionalFormatting>
  <conditionalFormatting sqref="AE443">
    <cfRule type="expression" dxfId="2111" priority="1893">
      <formula>IF(RIGHT(TEXT(AE443,"0.#"),1)=".",FALSE,TRUE)</formula>
    </cfRule>
    <cfRule type="expression" dxfId="2110" priority="1894">
      <formula>IF(RIGHT(TEXT(AE443,"0.#"),1)=".",TRUE,FALSE)</formula>
    </cfRule>
  </conditionalFormatting>
  <conditionalFormatting sqref="AE444">
    <cfRule type="expression" dxfId="2109" priority="1891">
      <formula>IF(RIGHT(TEXT(AE444,"0.#"),1)=".",FALSE,TRUE)</formula>
    </cfRule>
    <cfRule type="expression" dxfId="2108" priority="1892">
      <formula>IF(RIGHT(TEXT(AE444,"0.#"),1)=".",TRUE,FALSE)</formula>
    </cfRule>
  </conditionalFormatting>
  <conditionalFormatting sqref="AM445">
    <cfRule type="expression" dxfId="2107" priority="1883">
      <formula>IF(RIGHT(TEXT(AM445,"0.#"),1)=".",FALSE,TRUE)</formula>
    </cfRule>
    <cfRule type="expression" dxfId="2106" priority="1884">
      <formula>IF(RIGHT(TEXT(AM445,"0.#"),1)=".",TRUE,FALSE)</formula>
    </cfRule>
  </conditionalFormatting>
  <conditionalFormatting sqref="AM443">
    <cfRule type="expression" dxfId="2105" priority="1887">
      <formula>IF(RIGHT(TEXT(AM443,"0.#"),1)=".",FALSE,TRUE)</formula>
    </cfRule>
    <cfRule type="expression" dxfId="2104" priority="1888">
      <formula>IF(RIGHT(TEXT(AM443,"0.#"),1)=".",TRUE,FALSE)</formula>
    </cfRule>
  </conditionalFormatting>
  <conditionalFormatting sqref="AM444">
    <cfRule type="expression" dxfId="2103" priority="1885">
      <formula>IF(RIGHT(TEXT(AM444,"0.#"),1)=".",FALSE,TRUE)</formula>
    </cfRule>
    <cfRule type="expression" dxfId="2102" priority="1886">
      <formula>IF(RIGHT(TEXT(AM444,"0.#"),1)=".",TRUE,FALSE)</formula>
    </cfRule>
  </conditionalFormatting>
  <conditionalFormatting sqref="AU445">
    <cfRule type="expression" dxfId="2101" priority="1877">
      <formula>IF(RIGHT(TEXT(AU445,"0.#"),1)=".",FALSE,TRUE)</formula>
    </cfRule>
    <cfRule type="expression" dxfId="2100" priority="1878">
      <formula>IF(RIGHT(TEXT(AU445,"0.#"),1)=".",TRUE,FALSE)</formula>
    </cfRule>
  </conditionalFormatting>
  <conditionalFormatting sqref="AU443">
    <cfRule type="expression" dxfId="2099" priority="1881">
      <formula>IF(RIGHT(TEXT(AU443,"0.#"),1)=".",FALSE,TRUE)</formula>
    </cfRule>
    <cfRule type="expression" dxfId="2098" priority="1882">
      <formula>IF(RIGHT(TEXT(AU443,"0.#"),1)=".",TRUE,FALSE)</formula>
    </cfRule>
  </conditionalFormatting>
  <conditionalFormatting sqref="AU444">
    <cfRule type="expression" dxfId="2097" priority="1879">
      <formula>IF(RIGHT(TEXT(AU444,"0.#"),1)=".",FALSE,TRUE)</formula>
    </cfRule>
    <cfRule type="expression" dxfId="2096" priority="1880">
      <formula>IF(RIGHT(TEXT(AU444,"0.#"),1)=".",TRUE,FALSE)</formula>
    </cfRule>
  </conditionalFormatting>
  <conditionalFormatting sqref="AI445">
    <cfRule type="expression" dxfId="2095" priority="1871">
      <formula>IF(RIGHT(TEXT(AI445,"0.#"),1)=".",FALSE,TRUE)</formula>
    </cfRule>
    <cfRule type="expression" dxfId="2094" priority="1872">
      <formula>IF(RIGHT(TEXT(AI445,"0.#"),1)=".",TRUE,FALSE)</formula>
    </cfRule>
  </conditionalFormatting>
  <conditionalFormatting sqref="AI443">
    <cfRule type="expression" dxfId="2093" priority="1875">
      <formula>IF(RIGHT(TEXT(AI443,"0.#"),1)=".",FALSE,TRUE)</formula>
    </cfRule>
    <cfRule type="expression" dxfId="2092" priority="1876">
      <formula>IF(RIGHT(TEXT(AI443,"0.#"),1)=".",TRUE,FALSE)</formula>
    </cfRule>
  </conditionalFormatting>
  <conditionalFormatting sqref="AI444">
    <cfRule type="expression" dxfId="2091" priority="1873">
      <formula>IF(RIGHT(TEXT(AI444,"0.#"),1)=".",FALSE,TRUE)</formula>
    </cfRule>
    <cfRule type="expression" dxfId="2090" priority="1874">
      <formula>IF(RIGHT(TEXT(AI444,"0.#"),1)=".",TRUE,FALSE)</formula>
    </cfRule>
  </conditionalFormatting>
  <conditionalFormatting sqref="AQ443">
    <cfRule type="expression" dxfId="2089" priority="1865">
      <formula>IF(RIGHT(TEXT(AQ443,"0.#"),1)=".",FALSE,TRUE)</formula>
    </cfRule>
    <cfRule type="expression" dxfId="2088" priority="1866">
      <formula>IF(RIGHT(TEXT(AQ443,"0.#"),1)=".",TRUE,FALSE)</formula>
    </cfRule>
  </conditionalFormatting>
  <conditionalFormatting sqref="AQ444">
    <cfRule type="expression" dxfId="2087" priority="1869">
      <formula>IF(RIGHT(TEXT(AQ444,"0.#"),1)=".",FALSE,TRUE)</formula>
    </cfRule>
    <cfRule type="expression" dxfId="2086" priority="1870">
      <formula>IF(RIGHT(TEXT(AQ444,"0.#"),1)=".",TRUE,FALSE)</formula>
    </cfRule>
  </conditionalFormatting>
  <conditionalFormatting sqref="AQ445">
    <cfRule type="expression" dxfId="2085" priority="1867">
      <formula>IF(RIGHT(TEXT(AQ445,"0.#"),1)=".",FALSE,TRUE)</formula>
    </cfRule>
    <cfRule type="expression" dxfId="2084" priority="1868">
      <formula>IF(RIGHT(TEXT(AQ445,"0.#"),1)=".",TRUE,FALSE)</formula>
    </cfRule>
  </conditionalFormatting>
  <conditionalFormatting sqref="Y880:Y907">
    <cfRule type="expression" dxfId="2083" priority="2095">
      <formula>IF(RIGHT(TEXT(Y880,"0.#"),1)=".",FALSE,TRUE)</formula>
    </cfRule>
    <cfRule type="expression" dxfId="2082" priority="2096">
      <formula>IF(RIGHT(TEXT(Y880,"0.#"),1)=".",TRUE,FALSE)</formula>
    </cfRule>
  </conditionalFormatting>
  <conditionalFormatting sqref="Y878:Y879">
    <cfRule type="expression" dxfId="2081" priority="2089">
      <formula>IF(RIGHT(TEXT(Y878,"0.#"),1)=".",FALSE,TRUE)</formula>
    </cfRule>
    <cfRule type="expression" dxfId="2080" priority="2090">
      <formula>IF(RIGHT(TEXT(Y878,"0.#"),1)=".",TRUE,FALSE)</formula>
    </cfRule>
  </conditionalFormatting>
  <conditionalFormatting sqref="Y913:Y940">
    <cfRule type="expression" dxfId="2079" priority="2083">
      <formula>IF(RIGHT(TEXT(Y913,"0.#"),1)=".",FALSE,TRUE)</formula>
    </cfRule>
    <cfRule type="expression" dxfId="2078" priority="2084">
      <formula>IF(RIGHT(TEXT(Y913,"0.#"),1)=".",TRUE,FALSE)</formula>
    </cfRule>
  </conditionalFormatting>
  <conditionalFormatting sqref="Y911:Y912">
    <cfRule type="expression" dxfId="2077" priority="2077">
      <formula>IF(RIGHT(TEXT(Y911,"0.#"),1)=".",FALSE,TRUE)</formula>
    </cfRule>
    <cfRule type="expression" dxfId="2076" priority="2078">
      <formula>IF(RIGHT(TEXT(Y911,"0.#"),1)=".",TRUE,FALSE)</formula>
    </cfRule>
  </conditionalFormatting>
  <conditionalFormatting sqref="Y946:Y973">
    <cfRule type="expression" dxfId="2075" priority="2071">
      <formula>IF(RIGHT(TEXT(Y946,"0.#"),1)=".",FALSE,TRUE)</formula>
    </cfRule>
    <cfRule type="expression" dxfId="2074" priority="2072">
      <formula>IF(RIGHT(TEXT(Y946,"0.#"),1)=".",TRUE,FALSE)</formula>
    </cfRule>
  </conditionalFormatting>
  <conditionalFormatting sqref="Y944:Y945">
    <cfRule type="expression" dxfId="2073" priority="2065">
      <formula>IF(RIGHT(TEXT(Y944,"0.#"),1)=".",FALSE,TRUE)</formula>
    </cfRule>
    <cfRule type="expression" dxfId="2072" priority="2066">
      <formula>IF(RIGHT(TEXT(Y944,"0.#"),1)=".",TRUE,FALSE)</formula>
    </cfRule>
  </conditionalFormatting>
  <conditionalFormatting sqref="Y979:Y1006">
    <cfRule type="expression" dxfId="2071" priority="2059">
      <formula>IF(RIGHT(TEXT(Y979,"0.#"),1)=".",FALSE,TRUE)</formula>
    </cfRule>
    <cfRule type="expression" dxfId="2070" priority="2060">
      <formula>IF(RIGHT(TEXT(Y979,"0.#"),1)=".",TRUE,FALSE)</formula>
    </cfRule>
  </conditionalFormatting>
  <conditionalFormatting sqref="Y977:Y978">
    <cfRule type="expression" dxfId="2069" priority="2053">
      <formula>IF(RIGHT(TEXT(Y977,"0.#"),1)=".",FALSE,TRUE)</formula>
    </cfRule>
    <cfRule type="expression" dxfId="2068" priority="2054">
      <formula>IF(RIGHT(TEXT(Y977,"0.#"),1)=".",TRUE,FALSE)</formula>
    </cfRule>
  </conditionalFormatting>
  <conditionalFormatting sqref="Y1012:Y1039">
    <cfRule type="expression" dxfId="2067" priority="2047">
      <formula>IF(RIGHT(TEXT(Y1012,"0.#"),1)=".",FALSE,TRUE)</formula>
    </cfRule>
    <cfRule type="expression" dxfId="2066" priority="2048">
      <formula>IF(RIGHT(TEXT(Y1012,"0.#"),1)=".",TRUE,FALSE)</formula>
    </cfRule>
  </conditionalFormatting>
  <conditionalFormatting sqref="W23">
    <cfRule type="expression" dxfId="2065" priority="2331">
      <formula>IF(RIGHT(TEXT(W23,"0.#"),1)=".",FALSE,TRUE)</formula>
    </cfRule>
    <cfRule type="expression" dxfId="2064" priority="2332">
      <formula>IF(RIGHT(TEXT(W23,"0.#"),1)=".",TRUE,FALSE)</formula>
    </cfRule>
  </conditionalFormatting>
  <conditionalFormatting sqref="W25:W27">
    <cfRule type="expression" dxfId="2063" priority="2329">
      <formula>IF(RIGHT(TEXT(W25,"0.#"),1)=".",FALSE,TRUE)</formula>
    </cfRule>
    <cfRule type="expression" dxfId="2062" priority="2330">
      <formula>IF(RIGHT(TEXT(W25,"0.#"),1)=".",TRUE,FALSE)</formula>
    </cfRule>
  </conditionalFormatting>
  <conditionalFormatting sqref="W28">
    <cfRule type="expression" dxfId="2061" priority="2321">
      <formula>IF(RIGHT(TEXT(W28,"0.#"),1)=".",FALSE,TRUE)</formula>
    </cfRule>
    <cfRule type="expression" dxfId="2060" priority="2322">
      <formula>IF(RIGHT(TEXT(W28,"0.#"),1)=".",TRUE,FALSE)</formula>
    </cfRule>
  </conditionalFormatting>
  <conditionalFormatting sqref="P23">
    <cfRule type="expression" dxfId="2059" priority="2319">
      <formula>IF(RIGHT(TEXT(P23,"0.#"),1)=".",FALSE,TRUE)</formula>
    </cfRule>
    <cfRule type="expression" dxfId="2058" priority="2320">
      <formula>IF(RIGHT(TEXT(P23,"0.#"),1)=".",TRUE,FALSE)</formula>
    </cfRule>
  </conditionalFormatting>
  <conditionalFormatting sqref="P25:P26">
    <cfRule type="expression" dxfId="2057" priority="2317">
      <formula>IF(RIGHT(TEXT(P25,"0.#"),1)=".",FALSE,TRUE)</formula>
    </cfRule>
    <cfRule type="expression" dxfId="2056" priority="2318">
      <formula>IF(RIGHT(TEXT(P25,"0.#"),1)=".",TRUE,FALSE)</formula>
    </cfRule>
  </conditionalFormatting>
  <conditionalFormatting sqref="P28">
    <cfRule type="expression" dxfId="2055" priority="2315">
      <formula>IF(RIGHT(TEXT(P28,"0.#"),1)=".",FALSE,TRUE)</formula>
    </cfRule>
    <cfRule type="expression" dxfId="2054" priority="2316">
      <formula>IF(RIGHT(TEXT(P28,"0.#"),1)=".",TRUE,FALSE)</formula>
    </cfRule>
  </conditionalFormatting>
  <conditionalFormatting sqref="AQ114">
    <cfRule type="expression" dxfId="2053" priority="2299">
      <formula>IF(RIGHT(TEXT(AQ114,"0.#"),1)=".",FALSE,TRUE)</formula>
    </cfRule>
    <cfRule type="expression" dxfId="2052" priority="2300">
      <formula>IF(RIGHT(TEXT(AQ114,"0.#"),1)=".",TRUE,FALSE)</formula>
    </cfRule>
  </conditionalFormatting>
  <conditionalFormatting sqref="AQ104">
    <cfRule type="expression" dxfId="2051" priority="2313">
      <formula>IF(RIGHT(TEXT(AQ104,"0.#"),1)=".",FALSE,TRUE)</formula>
    </cfRule>
    <cfRule type="expression" dxfId="2050" priority="2314">
      <formula>IF(RIGHT(TEXT(AQ104,"0.#"),1)=".",TRUE,FALSE)</formula>
    </cfRule>
  </conditionalFormatting>
  <conditionalFormatting sqref="AQ105">
    <cfRule type="expression" dxfId="2049" priority="2311">
      <formula>IF(RIGHT(TEXT(AQ105,"0.#"),1)=".",FALSE,TRUE)</formula>
    </cfRule>
    <cfRule type="expression" dxfId="2048" priority="2312">
      <formula>IF(RIGHT(TEXT(AQ105,"0.#"),1)=".",TRUE,FALSE)</formula>
    </cfRule>
  </conditionalFormatting>
  <conditionalFormatting sqref="AQ107">
    <cfRule type="expression" dxfId="2047" priority="2309">
      <formula>IF(RIGHT(TEXT(AQ107,"0.#"),1)=".",FALSE,TRUE)</formula>
    </cfRule>
    <cfRule type="expression" dxfId="2046" priority="2310">
      <formula>IF(RIGHT(TEXT(AQ107,"0.#"),1)=".",TRUE,FALSE)</formula>
    </cfRule>
  </conditionalFormatting>
  <conditionalFormatting sqref="AQ108">
    <cfRule type="expression" dxfId="2045" priority="2307">
      <formula>IF(RIGHT(TEXT(AQ108,"0.#"),1)=".",FALSE,TRUE)</formula>
    </cfRule>
    <cfRule type="expression" dxfId="2044" priority="2308">
      <formula>IF(RIGHT(TEXT(AQ108,"0.#"),1)=".",TRUE,FALSE)</formula>
    </cfRule>
  </conditionalFormatting>
  <conditionalFormatting sqref="AQ110">
    <cfRule type="expression" dxfId="2043" priority="2305">
      <formula>IF(RIGHT(TEXT(AQ110,"0.#"),1)=".",FALSE,TRUE)</formula>
    </cfRule>
    <cfRule type="expression" dxfId="2042" priority="2306">
      <formula>IF(RIGHT(TEXT(AQ110,"0.#"),1)=".",TRUE,FALSE)</formula>
    </cfRule>
  </conditionalFormatting>
  <conditionalFormatting sqref="AQ111">
    <cfRule type="expression" dxfId="2041" priority="2303">
      <formula>IF(RIGHT(TEXT(AQ111,"0.#"),1)=".",FALSE,TRUE)</formula>
    </cfRule>
    <cfRule type="expression" dxfId="2040" priority="2304">
      <formula>IF(RIGHT(TEXT(AQ111,"0.#"),1)=".",TRUE,FALSE)</formula>
    </cfRule>
  </conditionalFormatting>
  <conditionalFormatting sqref="AQ113">
    <cfRule type="expression" dxfId="2039" priority="2301">
      <formula>IF(RIGHT(TEXT(AQ113,"0.#"),1)=".",FALSE,TRUE)</formula>
    </cfRule>
    <cfRule type="expression" dxfId="2038" priority="2302">
      <formula>IF(RIGHT(TEXT(AQ113,"0.#"),1)=".",TRUE,FALSE)</formula>
    </cfRule>
  </conditionalFormatting>
  <conditionalFormatting sqref="AE67">
    <cfRule type="expression" dxfId="2037" priority="2231">
      <formula>IF(RIGHT(TEXT(AE67,"0.#"),1)=".",FALSE,TRUE)</formula>
    </cfRule>
    <cfRule type="expression" dxfId="2036" priority="2232">
      <formula>IF(RIGHT(TEXT(AE67,"0.#"),1)=".",TRUE,FALSE)</formula>
    </cfRule>
  </conditionalFormatting>
  <conditionalFormatting sqref="AE68">
    <cfRule type="expression" dxfId="2035" priority="2229">
      <formula>IF(RIGHT(TEXT(AE68,"0.#"),1)=".",FALSE,TRUE)</formula>
    </cfRule>
    <cfRule type="expression" dxfId="2034" priority="2230">
      <formula>IF(RIGHT(TEXT(AE68,"0.#"),1)=".",TRUE,FALSE)</formula>
    </cfRule>
  </conditionalFormatting>
  <conditionalFormatting sqref="AE69">
    <cfRule type="expression" dxfId="2033" priority="2227">
      <formula>IF(RIGHT(TEXT(AE69,"0.#"),1)=".",FALSE,TRUE)</formula>
    </cfRule>
    <cfRule type="expression" dxfId="2032" priority="2228">
      <formula>IF(RIGHT(TEXT(AE69,"0.#"),1)=".",TRUE,FALSE)</formula>
    </cfRule>
  </conditionalFormatting>
  <conditionalFormatting sqref="AI69">
    <cfRule type="expression" dxfId="2031" priority="2225">
      <formula>IF(RIGHT(TEXT(AI69,"0.#"),1)=".",FALSE,TRUE)</formula>
    </cfRule>
    <cfRule type="expression" dxfId="2030" priority="2226">
      <formula>IF(RIGHT(TEXT(AI69,"0.#"),1)=".",TRUE,FALSE)</formula>
    </cfRule>
  </conditionalFormatting>
  <conditionalFormatting sqref="AI68">
    <cfRule type="expression" dxfId="2029" priority="2223">
      <formula>IF(RIGHT(TEXT(AI68,"0.#"),1)=".",FALSE,TRUE)</formula>
    </cfRule>
    <cfRule type="expression" dxfId="2028" priority="2224">
      <formula>IF(RIGHT(TEXT(AI68,"0.#"),1)=".",TRUE,FALSE)</formula>
    </cfRule>
  </conditionalFormatting>
  <conditionalFormatting sqref="AI67">
    <cfRule type="expression" dxfId="2027" priority="2221">
      <formula>IF(RIGHT(TEXT(AI67,"0.#"),1)=".",FALSE,TRUE)</formula>
    </cfRule>
    <cfRule type="expression" dxfId="2026" priority="2222">
      <formula>IF(RIGHT(TEXT(AI67,"0.#"),1)=".",TRUE,FALSE)</formula>
    </cfRule>
  </conditionalFormatting>
  <conditionalFormatting sqref="AM67">
    <cfRule type="expression" dxfId="2025" priority="2219">
      <formula>IF(RIGHT(TEXT(AM67,"0.#"),1)=".",FALSE,TRUE)</formula>
    </cfRule>
    <cfRule type="expression" dxfId="2024" priority="2220">
      <formula>IF(RIGHT(TEXT(AM67,"0.#"),1)=".",TRUE,FALSE)</formula>
    </cfRule>
  </conditionalFormatting>
  <conditionalFormatting sqref="AM68">
    <cfRule type="expression" dxfId="2023" priority="2217">
      <formula>IF(RIGHT(TEXT(AM68,"0.#"),1)=".",FALSE,TRUE)</formula>
    </cfRule>
    <cfRule type="expression" dxfId="2022" priority="2218">
      <formula>IF(RIGHT(TEXT(AM68,"0.#"),1)=".",TRUE,FALSE)</formula>
    </cfRule>
  </conditionalFormatting>
  <conditionalFormatting sqref="AM69">
    <cfRule type="expression" dxfId="2021" priority="2215">
      <formula>IF(RIGHT(TEXT(AM69,"0.#"),1)=".",FALSE,TRUE)</formula>
    </cfRule>
    <cfRule type="expression" dxfId="2020" priority="2216">
      <formula>IF(RIGHT(TEXT(AM69,"0.#"),1)=".",TRUE,FALSE)</formula>
    </cfRule>
  </conditionalFormatting>
  <conditionalFormatting sqref="AQ67:AQ69">
    <cfRule type="expression" dxfId="2019" priority="2213">
      <formula>IF(RIGHT(TEXT(AQ67,"0.#"),1)=".",FALSE,TRUE)</formula>
    </cfRule>
    <cfRule type="expression" dxfId="2018" priority="2214">
      <formula>IF(RIGHT(TEXT(AQ67,"0.#"),1)=".",TRUE,FALSE)</formula>
    </cfRule>
  </conditionalFormatting>
  <conditionalFormatting sqref="AU67:AU69">
    <cfRule type="expression" dxfId="2017" priority="2211">
      <formula>IF(RIGHT(TEXT(AU67,"0.#"),1)=".",FALSE,TRUE)</formula>
    </cfRule>
    <cfRule type="expression" dxfId="2016" priority="2212">
      <formula>IF(RIGHT(TEXT(AU67,"0.#"),1)=".",TRUE,FALSE)</formula>
    </cfRule>
  </conditionalFormatting>
  <conditionalFormatting sqref="AE70">
    <cfRule type="expression" dxfId="2015" priority="2209">
      <formula>IF(RIGHT(TEXT(AE70,"0.#"),1)=".",FALSE,TRUE)</formula>
    </cfRule>
    <cfRule type="expression" dxfId="2014" priority="2210">
      <formula>IF(RIGHT(TEXT(AE70,"0.#"),1)=".",TRUE,FALSE)</formula>
    </cfRule>
  </conditionalFormatting>
  <conditionalFormatting sqref="AE71">
    <cfRule type="expression" dxfId="2013" priority="2207">
      <formula>IF(RIGHT(TEXT(AE71,"0.#"),1)=".",FALSE,TRUE)</formula>
    </cfRule>
    <cfRule type="expression" dxfId="2012" priority="2208">
      <formula>IF(RIGHT(TEXT(AE71,"0.#"),1)=".",TRUE,FALSE)</formula>
    </cfRule>
  </conditionalFormatting>
  <conditionalFormatting sqref="AE72">
    <cfRule type="expression" dxfId="2011" priority="2205">
      <formula>IF(RIGHT(TEXT(AE72,"0.#"),1)=".",FALSE,TRUE)</formula>
    </cfRule>
    <cfRule type="expression" dxfId="2010" priority="2206">
      <formula>IF(RIGHT(TEXT(AE72,"0.#"),1)=".",TRUE,FALSE)</formula>
    </cfRule>
  </conditionalFormatting>
  <conditionalFormatting sqref="AI72">
    <cfRule type="expression" dxfId="2009" priority="2203">
      <formula>IF(RIGHT(TEXT(AI72,"0.#"),1)=".",FALSE,TRUE)</formula>
    </cfRule>
    <cfRule type="expression" dxfId="2008" priority="2204">
      <formula>IF(RIGHT(TEXT(AI72,"0.#"),1)=".",TRUE,FALSE)</formula>
    </cfRule>
  </conditionalFormatting>
  <conditionalFormatting sqref="AI71">
    <cfRule type="expression" dxfId="2007" priority="2201">
      <formula>IF(RIGHT(TEXT(AI71,"0.#"),1)=".",FALSE,TRUE)</formula>
    </cfRule>
    <cfRule type="expression" dxfId="2006" priority="2202">
      <formula>IF(RIGHT(TEXT(AI71,"0.#"),1)=".",TRUE,FALSE)</formula>
    </cfRule>
  </conditionalFormatting>
  <conditionalFormatting sqref="AI70">
    <cfRule type="expression" dxfId="2005" priority="2199">
      <formula>IF(RIGHT(TEXT(AI70,"0.#"),1)=".",FALSE,TRUE)</formula>
    </cfRule>
    <cfRule type="expression" dxfId="2004" priority="2200">
      <formula>IF(RIGHT(TEXT(AI70,"0.#"),1)=".",TRUE,FALSE)</formula>
    </cfRule>
  </conditionalFormatting>
  <conditionalFormatting sqref="AM70">
    <cfRule type="expression" dxfId="2003" priority="2197">
      <formula>IF(RIGHT(TEXT(AM70,"0.#"),1)=".",FALSE,TRUE)</formula>
    </cfRule>
    <cfRule type="expression" dxfId="2002" priority="2198">
      <formula>IF(RIGHT(TEXT(AM70,"0.#"),1)=".",TRUE,FALSE)</formula>
    </cfRule>
  </conditionalFormatting>
  <conditionalFormatting sqref="AM71">
    <cfRule type="expression" dxfId="2001" priority="2195">
      <formula>IF(RIGHT(TEXT(AM71,"0.#"),1)=".",FALSE,TRUE)</formula>
    </cfRule>
    <cfRule type="expression" dxfId="2000" priority="2196">
      <formula>IF(RIGHT(TEXT(AM71,"0.#"),1)=".",TRUE,FALSE)</formula>
    </cfRule>
  </conditionalFormatting>
  <conditionalFormatting sqref="AM72">
    <cfRule type="expression" dxfId="1999" priority="2193">
      <formula>IF(RIGHT(TEXT(AM72,"0.#"),1)=".",FALSE,TRUE)</formula>
    </cfRule>
    <cfRule type="expression" dxfId="1998" priority="2194">
      <formula>IF(RIGHT(TEXT(AM72,"0.#"),1)=".",TRUE,FALSE)</formula>
    </cfRule>
  </conditionalFormatting>
  <conditionalFormatting sqref="AQ70:AQ72">
    <cfRule type="expression" dxfId="1997" priority="2191">
      <formula>IF(RIGHT(TEXT(AQ70,"0.#"),1)=".",FALSE,TRUE)</formula>
    </cfRule>
    <cfRule type="expression" dxfId="1996" priority="2192">
      <formula>IF(RIGHT(TEXT(AQ70,"0.#"),1)=".",TRUE,FALSE)</formula>
    </cfRule>
  </conditionalFormatting>
  <conditionalFormatting sqref="AU70:AU72">
    <cfRule type="expression" dxfId="1995" priority="2189">
      <formula>IF(RIGHT(TEXT(AU70,"0.#"),1)=".",FALSE,TRUE)</formula>
    </cfRule>
    <cfRule type="expression" dxfId="1994" priority="2190">
      <formula>IF(RIGHT(TEXT(AU70,"0.#"),1)=".",TRUE,FALSE)</formula>
    </cfRule>
  </conditionalFormatting>
  <conditionalFormatting sqref="AU656">
    <cfRule type="expression" dxfId="1993" priority="707">
      <formula>IF(RIGHT(TEXT(AU656,"0.#"),1)=".",FALSE,TRUE)</formula>
    </cfRule>
    <cfRule type="expression" dxfId="1992" priority="708">
      <formula>IF(RIGHT(TEXT(AU656,"0.#"),1)=".",TRUE,FALSE)</formula>
    </cfRule>
  </conditionalFormatting>
  <conditionalFormatting sqref="AQ655">
    <cfRule type="expression" dxfId="1991" priority="699">
      <formula>IF(RIGHT(TEXT(AQ655,"0.#"),1)=".",FALSE,TRUE)</formula>
    </cfRule>
    <cfRule type="expression" dxfId="1990" priority="700">
      <formula>IF(RIGHT(TEXT(AQ655,"0.#"),1)=".",TRUE,FALSE)</formula>
    </cfRule>
  </conditionalFormatting>
  <conditionalFormatting sqref="AI696">
    <cfRule type="expression" dxfId="1989" priority="491">
      <formula>IF(RIGHT(TEXT(AI696,"0.#"),1)=".",FALSE,TRUE)</formula>
    </cfRule>
    <cfRule type="expression" dxfId="1988" priority="492">
      <formula>IF(RIGHT(TEXT(AI696,"0.#"),1)=".",TRUE,FALSE)</formula>
    </cfRule>
  </conditionalFormatting>
  <conditionalFormatting sqref="AQ694">
    <cfRule type="expression" dxfId="1987" priority="485">
      <formula>IF(RIGHT(TEXT(AQ694,"0.#"),1)=".",FALSE,TRUE)</formula>
    </cfRule>
    <cfRule type="expression" dxfId="1986" priority="486">
      <formula>IF(RIGHT(TEXT(AQ694,"0.#"),1)=".",TRUE,FALSE)</formula>
    </cfRule>
  </conditionalFormatting>
  <conditionalFormatting sqref="AL888:AO907">
    <cfRule type="expression" dxfId="1985" priority="2097">
      <formula>IF(AND(AL888&gt;=0, RIGHT(TEXT(AL888,"0.#"),1)&lt;&gt;"."),TRUE,FALSE)</formula>
    </cfRule>
    <cfRule type="expression" dxfId="1984" priority="2098">
      <formula>IF(AND(AL888&gt;=0, RIGHT(TEXT(AL888,"0.#"),1)="."),TRUE,FALSE)</formula>
    </cfRule>
    <cfRule type="expression" dxfId="1983" priority="2099">
      <formula>IF(AND(AL888&lt;0, RIGHT(TEXT(AL888,"0.#"),1)&lt;&gt;"."),TRUE,FALSE)</formula>
    </cfRule>
    <cfRule type="expression" dxfId="1982" priority="2100">
      <formula>IF(AND(AL888&lt;0, RIGHT(TEXT(AL888,"0.#"),1)="."),TRUE,FALSE)</formula>
    </cfRule>
  </conditionalFormatting>
  <conditionalFormatting sqref="AL878:AO878">
    <cfRule type="expression" dxfId="1981" priority="2091">
      <formula>IF(AND(AL878&gt;=0, RIGHT(TEXT(AL878,"0.#"),1)&lt;&gt;"."),TRUE,FALSE)</formula>
    </cfRule>
    <cfRule type="expression" dxfId="1980" priority="2092">
      <formula>IF(AND(AL878&gt;=0, RIGHT(TEXT(AL878,"0.#"),1)="."),TRUE,FALSE)</formula>
    </cfRule>
    <cfRule type="expression" dxfId="1979" priority="2093">
      <formula>IF(AND(AL878&lt;0, RIGHT(TEXT(AL878,"0.#"),1)&lt;&gt;"."),TRUE,FALSE)</formula>
    </cfRule>
    <cfRule type="expression" dxfId="1978" priority="2094">
      <formula>IF(AND(AL878&lt;0, RIGHT(TEXT(AL878,"0.#"),1)="."),TRUE,FALSE)</formula>
    </cfRule>
  </conditionalFormatting>
  <conditionalFormatting sqref="AL913:AO940">
    <cfRule type="expression" dxfId="1977" priority="2085">
      <formula>IF(AND(AL913&gt;=0, RIGHT(TEXT(AL913,"0.#"),1)&lt;&gt;"."),TRUE,FALSE)</formula>
    </cfRule>
    <cfRule type="expression" dxfId="1976" priority="2086">
      <formula>IF(AND(AL913&gt;=0, RIGHT(TEXT(AL913,"0.#"),1)="."),TRUE,FALSE)</formula>
    </cfRule>
    <cfRule type="expression" dxfId="1975" priority="2087">
      <formula>IF(AND(AL913&lt;0, RIGHT(TEXT(AL913,"0.#"),1)&lt;&gt;"."),TRUE,FALSE)</formula>
    </cfRule>
    <cfRule type="expression" dxfId="1974" priority="2088">
      <formula>IF(AND(AL913&lt;0, RIGHT(TEXT(AL913,"0.#"),1)="."),TRUE,FALSE)</formula>
    </cfRule>
  </conditionalFormatting>
  <conditionalFormatting sqref="AL911:AO912">
    <cfRule type="expression" dxfId="1973" priority="2079">
      <formula>IF(AND(AL911&gt;=0, RIGHT(TEXT(AL911,"0.#"),1)&lt;&gt;"."),TRUE,FALSE)</formula>
    </cfRule>
    <cfRule type="expression" dxfId="1972" priority="2080">
      <formula>IF(AND(AL911&gt;=0, RIGHT(TEXT(AL911,"0.#"),1)="."),TRUE,FALSE)</formula>
    </cfRule>
    <cfRule type="expression" dxfId="1971" priority="2081">
      <formula>IF(AND(AL911&lt;0, RIGHT(TEXT(AL911,"0.#"),1)&lt;&gt;"."),TRUE,FALSE)</formula>
    </cfRule>
    <cfRule type="expression" dxfId="1970" priority="2082">
      <formula>IF(AND(AL911&lt;0, RIGHT(TEXT(AL911,"0.#"),1)="."),TRUE,FALSE)</formula>
    </cfRule>
  </conditionalFormatting>
  <conditionalFormatting sqref="AL946:AO973">
    <cfRule type="expression" dxfId="1969" priority="2073">
      <formula>IF(AND(AL946&gt;=0, RIGHT(TEXT(AL946,"0.#"),1)&lt;&gt;"."),TRUE,FALSE)</formula>
    </cfRule>
    <cfRule type="expression" dxfId="1968" priority="2074">
      <formula>IF(AND(AL946&gt;=0, RIGHT(TEXT(AL946,"0.#"),1)="."),TRUE,FALSE)</formula>
    </cfRule>
    <cfRule type="expression" dxfId="1967" priority="2075">
      <formula>IF(AND(AL946&lt;0, RIGHT(TEXT(AL946,"0.#"),1)&lt;&gt;"."),TRUE,FALSE)</formula>
    </cfRule>
    <cfRule type="expression" dxfId="1966" priority="2076">
      <formula>IF(AND(AL946&lt;0, RIGHT(TEXT(AL946,"0.#"),1)="."),TRUE,FALSE)</formula>
    </cfRule>
  </conditionalFormatting>
  <conditionalFormatting sqref="AL944:AO945">
    <cfRule type="expression" dxfId="1965" priority="2067">
      <formula>IF(AND(AL944&gt;=0, RIGHT(TEXT(AL944,"0.#"),1)&lt;&gt;"."),TRUE,FALSE)</formula>
    </cfRule>
    <cfRule type="expression" dxfId="1964" priority="2068">
      <formula>IF(AND(AL944&gt;=0, RIGHT(TEXT(AL944,"0.#"),1)="."),TRUE,FALSE)</formula>
    </cfRule>
    <cfRule type="expression" dxfId="1963" priority="2069">
      <formula>IF(AND(AL944&lt;0, RIGHT(TEXT(AL944,"0.#"),1)&lt;&gt;"."),TRUE,FALSE)</formula>
    </cfRule>
    <cfRule type="expression" dxfId="1962" priority="2070">
      <formula>IF(AND(AL944&lt;0, RIGHT(TEXT(AL944,"0.#"),1)="."),TRUE,FALSE)</formula>
    </cfRule>
  </conditionalFormatting>
  <conditionalFormatting sqref="AL979:AO1006">
    <cfRule type="expression" dxfId="1961" priority="2061">
      <formula>IF(AND(AL979&gt;=0, RIGHT(TEXT(AL979,"0.#"),1)&lt;&gt;"."),TRUE,FALSE)</formula>
    </cfRule>
    <cfRule type="expression" dxfId="1960" priority="2062">
      <formula>IF(AND(AL979&gt;=0, RIGHT(TEXT(AL979,"0.#"),1)="."),TRUE,FALSE)</formula>
    </cfRule>
    <cfRule type="expression" dxfId="1959" priority="2063">
      <formula>IF(AND(AL979&lt;0, RIGHT(TEXT(AL979,"0.#"),1)&lt;&gt;"."),TRUE,FALSE)</formula>
    </cfRule>
    <cfRule type="expression" dxfId="1958" priority="2064">
      <formula>IF(AND(AL979&lt;0, RIGHT(TEXT(AL979,"0.#"),1)="."),TRUE,FALSE)</formula>
    </cfRule>
  </conditionalFormatting>
  <conditionalFormatting sqref="AL977:AO978">
    <cfRule type="expression" dxfId="1957" priority="2055">
      <formula>IF(AND(AL977&gt;=0, RIGHT(TEXT(AL977,"0.#"),1)&lt;&gt;"."),TRUE,FALSE)</formula>
    </cfRule>
    <cfRule type="expression" dxfId="1956" priority="2056">
      <formula>IF(AND(AL977&gt;=0, RIGHT(TEXT(AL977,"0.#"),1)="."),TRUE,FALSE)</formula>
    </cfRule>
    <cfRule type="expression" dxfId="1955" priority="2057">
      <formula>IF(AND(AL977&lt;0, RIGHT(TEXT(AL977,"0.#"),1)&lt;&gt;"."),TRUE,FALSE)</formula>
    </cfRule>
    <cfRule type="expression" dxfId="1954" priority="2058">
      <formula>IF(AND(AL977&lt;0, RIGHT(TEXT(AL977,"0.#"),1)="."),TRUE,FALSE)</formula>
    </cfRule>
  </conditionalFormatting>
  <conditionalFormatting sqref="AL1012:AO1039">
    <cfRule type="expression" dxfId="1953" priority="2049">
      <formula>IF(AND(AL1012&gt;=0, RIGHT(TEXT(AL1012,"0.#"),1)&lt;&gt;"."),TRUE,FALSE)</formula>
    </cfRule>
    <cfRule type="expression" dxfId="1952" priority="2050">
      <formula>IF(AND(AL1012&gt;=0, RIGHT(TEXT(AL1012,"0.#"),1)="."),TRUE,FALSE)</formula>
    </cfRule>
    <cfRule type="expression" dxfId="1951" priority="2051">
      <formula>IF(AND(AL1012&lt;0, RIGHT(TEXT(AL1012,"0.#"),1)&lt;&gt;"."),TRUE,FALSE)</formula>
    </cfRule>
    <cfRule type="expression" dxfId="1950" priority="2052">
      <formula>IF(AND(AL1012&lt;0, RIGHT(TEXT(AL1012,"0.#"),1)="."),TRUE,FALSE)</formula>
    </cfRule>
  </conditionalFormatting>
  <conditionalFormatting sqref="AL1010:AO1011">
    <cfRule type="expression" dxfId="1949" priority="2043">
      <formula>IF(AND(AL1010&gt;=0, RIGHT(TEXT(AL1010,"0.#"),1)&lt;&gt;"."),TRUE,FALSE)</formula>
    </cfRule>
    <cfRule type="expression" dxfId="1948" priority="2044">
      <formula>IF(AND(AL1010&gt;=0, RIGHT(TEXT(AL1010,"0.#"),1)="."),TRUE,FALSE)</formula>
    </cfRule>
    <cfRule type="expression" dxfId="1947" priority="2045">
      <formula>IF(AND(AL1010&lt;0, RIGHT(TEXT(AL1010,"0.#"),1)&lt;&gt;"."),TRUE,FALSE)</formula>
    </cfRule>
    <cfRule type="expression" dxfId="1946" priority="2046">
      <formula>IF(AND(AL1010&lt;0, RIGHT(TEXT(AL1010,"0.#"),1)="."),TRUE,FALSE)</formula>
    </cfRule>
  </conditionalFormatting>
  <conditionalFormatting sqref="Y1010:Y1011">
    <cfRule type="expression" dxfId="1945" priority="2041">
      <formula>IF(RIGHT(TEXT(Y1010,"0.#"),1)=".",FALSE,TRUE)</formula>
    </cfRule>
    <cfRule type="expression" dxfId="1944" priority="2042">
      <formula>IF(RIGHT(TEXT(Y1010,"0.#"),1)=".",TRUE,FALSE)</formula>
    </cfRule>
  </conditionalFormatting>
  <conditionalFormatting sqref="AL1045:AO1072">
    <cfRule type="expression" dxfId="1943" priority="2037">
      <formula>IF(AND(AL1045&gt;=0, RIGHT(TEXT(AL1045,"0.#"),1)&lt;&gt;"."),TRUE,FALSE)</formula>
    </cfRule>
    <cfRule type="expression" dxfId="1942" priority="2038">
      <formula>IF(AND(AL1045&gt;=0, RIGHT(TEXT(AL1045,"0.#"),1)="."),TRUE,FALSE)</formula>
    </cfRule>
    <cfRule type="expression" dxfId="1941" priority="2039">
      <formula>IF(AND(AL1045&lt;0, RIGHT(TEXT(AL1045,"0.#"),1)&lt;&gt;"."),TRUE,FALSE)</formula>
    </cfRule>
    <cfRule type="expression" dxfId="1940" priority="2040">
      <formula>IF(AND(AL1045&lt;0, RIGHT(TEXT(AL1045,"0.#"),1)="."),TRUE,FALSE)</formula>
    </cfRule>
  </conditionalFormatting>
  <conditionalFormatting sqref="Y1045:Y1072">
    <cfRule type="expression" dxfId="1939" priority="2035">
      <formula>IF(RIGHT(TEXT(Y1045,"0.#"),1)=".",FALSE,TRUE)</formula>
    </cfRule>
    <cfRule type="expression" dxfId="1938" priority="2036">
      <formula>IF(RIGHT(TEXT(Y1045,"0.#"),1)=".",TRUE,FALSE)</formula>
    </cfRule>
  </conditionalFormatting>
  <conditionalFormatting sqref="AL1043:AO1044">
    <cfRule type="expression" dxfId="1937" priority="2031">
      <formula>IF(AND(AL1043&gt;=0, RIGHT(TEXT(AL1043,"0.#"),1)&lt;&gt;"."),TRUE,FALSE)</formula>
    </cfRule>
    <cfRule type="expression" dxfId="1936" priority="2032">
      <formula>IF(AND(AL1043&gt;=0, RIGHT(TEXT(AL1043,"0.#"),1)="."),TRUE,FALSE)</formula>
    </cfRule>
    <cfRule type="expression" dxfId="1935" priority="2033">
      <formula>IF(AND(AL1043&lt;0, RIGHT(TEXT(AL1043,"0.#"),1)&lt;&gt;"."),TRUE,FALSE)</formula>
    </cfRule>
    <cfRule type="expression" dxfId="1934" priority="2034">
      <formula>IF(AND(AL1043&lt;0, RIGHT(TEXT(AL1043,"0.#"),1)="."),TRUE,FALSE)</formula>
    </cfRule>
  </conditionalFormatting>
  <conditionalFormatting sqref="Y1043:Y1044">
    <cfRule type="expression" dxfId="1933" priority="2029">
      <formula>IF(RIGHT(TEXT(Y1043,"0.#"),1)=".",FALSE,TRUE)</formula>
    </cfRule>
    <cfRule type="expression" dxfId="1932" priority="2030">
      <formula>IF(RIGHT(TEXT(Y1043,"0.#"),1)=".",TRUE,FALSE)</formula>
    </cfRule>
  </conditionalFormatting>
  <conditionalFormatting sqref="AL1078:AO1105">
    <cfRule type="expression" dxfId="1931" priority="2025">
      <formula>IF(AND(AL1078&gt;=0, RIGHT(TEXT(AL1078,"0.#"),1)&lt;&gt;"."),TRUE,FALSE)</formula>
    </cfRule>
    <cfRule type="expression" dxfId="1930" priority="2026">
      <formula>IF(AND(AL1078&gt;=0, RIGHT(TEXT(AL1078,"0.#"),1)="."),TRUE,FALSE)</formula>
    </cfRule>
    <cfRule type="expression" dxfId="1929" priority="2027">
      <formula>IF(AND(AL1078&lt;0, RIGHT(TEXT(AL1078,"0.#"),1)&lt;&gt;"."),TRUE,FALSE)</formula>
    </cfRule>
    <cfRule type="expression" dxfId="1928" priority="2028">
      <formula>IF(AND(AL1078&lt;0, RIGHT(TEXT(AL1078,"0.#"),1)="."),TRUE,FALSE)</formula>
    </cfRule>
  </conditionalFormatting>
  <conditionalFormatting sqref="Y1078:Y1105">
    <cfRule type="expression" dxfId="1927" priority="2023">
      <formula>IF(RIGHT(TEXT(Y1078,"0.#"),1)=".",FALSE,TRUE)</formula>
    </cfRule>
    <cfRule type="expression" dxfId="1926" priority="2024">
      <formula>IF(RIGHT(TEXT(Y1078,"0.#"),1)=".",TRUE,FALSE)</formula>
    </cfRule>
  </conditionalFormatting>
  <conditionalFormatting sqref="AL1076:AO1077">
    <cfRule type="expression" dxfId="1925" priority="2019">
      <formula>IF(AND(AL1076&gt;=0, RIGHT(TEXT(AL1076,"0.#"),1)&lt;&gt;"."),TRUE,FALSE)</formula>
    </cfRule>
    <cfRule type="expression" dxfId="1924" priority="2020">
      <formula>IF(AND(AL1076&gt;=0, RIGHT(TEXT(AL1076,"0.#"),1)="."),TRUE,FALSE)</formula>
    </cfRule>
    <cfRule type="expression" dxfId="1923" priority="2021">
      <formula>IF(AND(AL1076&lt;0, RIGHT(TEXT(AL1076,"0.#"),1)&lt;&gt;"."),TRUE,FALSE)</formula>
    </cfRule>
    <cfRule type="expression" dxfId="1922" priority="2022">
      <formula>IF(AND(AL1076&lt;0, RIGHT(TEXT(AL1076,"0.#"),1)="."),TRUE,FALSE)</formula>
    </cfRule>
  </conditionalFormatting>
  <conditionalFormatting sqref="Y1076:Y1077">
    <cfRule type="expression" dxfId="1921" priority="2017">
      <formula>IF(RIGHT(TEXT(Y1076,"0.#"),1)=".",FALSE,TRUE)</formula>
    </cfRule>
    <cfRule type="expression" dxfId="1920" priority="2018">
      <formula>IF(RIGHT(TEXT(Y1076,"0.#"),1)=".",TRUE,FALSE)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I433 AM433">
    <cfRule type="expression" dxfId="725" priority="25">
      <formula>IF(RIGHT(TEXT(AI433,"0.#"),1)=".",FALSE,TRUE)</formula>
    </cfRule>
    <cfRule type="expression" dxfId="724" priority="26">
      <formula>IF(RIGHT(TEXT(AI433,"0.#"),1)=".",TRUE,FALSE)</formula>
    </cfRule>
  </conditionalFormatting>
  <conditionalFormatting sqref="AI434 AM434">
    <cfRule type="expression" dxfId="723" priority="23">
      <formula>IF(RIGHT(TEXT(AI434,"0.#"),1)=".",FALSE,TRUE)</formula>
    </cfRule>
    <cfRule type="expression" dxfId="722" priority="24">
      <formula>IF(RIGHT(TEXT(AI434,"0.#"),1)=".",TRUE,FALSE)</formula>
    </cfRule>
  </conditionalFormatting>
  <conditionalFormatting sqref="AI435 AM435">
    <cfRule type="expression" dxfId="721" priority="21">
      <formula>IF(RIGHT(TEXT(AI435,"0.#"),1)=".",FALSE,TRUE)</formula>
    </cfRule>
    <cfRule type="expression" dxfId="720" priority="22">
      <formula>IF(RIGHT(TEXT(AI435,"0.#"),1)=".",TRUE,FALSE)</formula>
    </cfRule>
  </conditionalFormatting>
  <conditionalFormatting sqref="AI458 AM458">
    <cfRule type="expression" dxfId="719" priority="19">
      <formula>IF(RIGHT(TEXT(AI458,"0.#"),1)=".",FALSE,TRUE)</formula>
    </cfRule>
    <cfRule type="expression" dxfId="718" priority="20">
      <formula>IF(RIGHT(TEXT(AI458,"0.#"),1)=".",TRUE,FALSE)</formula>
    </cfRule>
  </conditionalFormatting>
  <conditionalFormatting sqref="AI459 AM459">
    <cfRule type="expression" dxfId="717" priority="17">
      <formula>IF(RIGHT(TEXT(AI459,"0.#"),1)=".",FALSE,TRUE)</formula>
    </cfRule>
    <cfRule type="expression" dxfId="716" priority="18">
      <formula>IF(RIGHT(TEXT(AI459,"0.#"),1)=".",TRUE,FALSE)</formula>
    </cfRule>
  </conditionalFormatting>
  <conditionalFormatting sqref="AI460 AM460">
    <cfRule type="expression" dxfId="715" priority="15">
      <formula>IF(RIGHT(TEXT(AI460,"0.#"),1)=".",FALSE,TRUE)</formula>
    </cfRule>
    <cfRule type="expression" dxfId="714" priority="16">
      <formula>IF(RIGHT(TEXT(AI460,"0.#"),1)=".",TRUE,FALSE)</formula>
    </cfRule>
  </conditionalFormatting>
  <conditionalFormatting sqref="AL846:AO854">
    <cfRule type="expression" dxfId="713" priority="11">
      <formula>IF(AND(AL846&gt;=0, RIGHT(TEXT(AL846,"0.#"),1)&lt;&gt;"."),TRUE,FALSE)</formula>
    </cfRule>
    <cfRule type="expression" dxfId="712" priority="12">
      <formula>IF(AND(AL846&gt;=0, RIGHT(TEXT(AL846,"0.#"),1)="."),TRUE,FALSE)</formula>
    </cfRule>
    <cfRule type="expression" dxfId="711" priority="13">
      <formula>IF(AND(AL846&lt;0, RIGHT(TEXT(AL846,"0.#"),1)&lt;&gt;"."),TRUE,FALSE)</formula>
    </cfRule>
    <cfRule type="expression" dxfId="710" priority="14">
      <formula>IF(AND(AL846&lt;0, RIGHT(TEXT(AL846,"0.#"),1)="."),TRUE,FALSE)</formula>
    </cfRule>
  </conditionalFormatting>
  <conditionalFormatting sqref="AL879:AO887">
    <cfRule type="expression" dxfId="709" priority="7">
      <formula>IF(AND(AL879&gt;=0, RIGHT(TEXT(AL879,"0.#"),1)&lt;&gt;"."),TRUE,FALSE)</formula>
    </cfRule>
    <cfRule type="expression" dxfId="708" priority="8">
      <formula>IF(AND(AL879&gt;=0, RIGHT(TEXT(AL879,"0.#"),1)="."),TRUE,FALSE)</formula>
    </cfRule>
    <cfRule type="expression" dxfId="707" priority="9">
      <formula>IF(AND(AL879&lt;0, RIGHT(TEXT(AL879,"0.#"),1)&lt;&gt;"."),TRUE,FALSE)</formula>
    </cfRule>
    <cfRule type="expression" dxfId="706" priority="10">
      <formula>IF(AND(AL879&lt;0, RIGHT(TEXT(AL879,"0.#"),1)="."),TRUE,FALSE)</formula>
    </cfRule>
  </conditionalFormatting>
  <conditionalFormatting sqref="P27">
    <cfRule type="expression" dxfId="705" priority="5">
      <formula>IF(RIGHT(TEXT(P27,"0.#"),1)=".",FALSE,TRUE)</formula>
    </cfRule>
    <cfRule type="expression" dxfId="704" priority="6">
      <formula>IF(RIGHT(TEXT(P27,"0.#"),1)=".",TRUE,FALSE)</formula>
    </cfRule>
  </conditionalFormatting>
  <conditionalFormatting sqref="W24">
    <cfRule type="expression" dxfId="703" priority="3">
      <formula>IF(RIGHT(TEXT(W24,"0.#"),1)=".",FALSE,TRUE)</formula>
    </cfRule>
    <cfRule type="expression" dxfId="702" priority="4">
      <formula>IF(RIGHT(TEXT(W24,"0.#"),1)=".",TRUE,FALSE)</formula>
    </cfRule>
  </conditionalFormatting>
  <conditionalFormatting sqref="P24">
    <cfRule type="expression" dxfId="701" priority="1">
      <formula>IF(RIGHT(TEXT(P24,"0.#"),1)=".",FALSE,TRUE)</formula>
    </cfRule>
    <cfRule type="expression" dxfId="700" priority="2">
      <formula>IF(RIGHT(TEXT(P24,"0.#"),1)=".",TRUE,FALSE)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49" man="1"/>
    <brk id="483" max="49" man="1"/>
    <brk id="727" max="49" man="1"/>
    <brk id="786" max="49" man="1"/>
    <brk id="875"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入力規則等</vt:lpstr>
      <vt:lpstr>行政事業レビューシート</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山下 晃史</dc:creator>
  <cp:lastModifiedBy>防衛省</cp:lastModifiedBy>
  <cp:lastPrinted>2021-05-31T11:30:33Z</cp:lastPrinted>
  <dcterms:created xsi:type="dcterms:W3CDTF">2012-03-13T00:50:25Z</dcterms:created>
  <dcterms:modified xsi:type="dcterms:W3CDTF">2021-07-05T12:58:51Z</dcterms:modified>
</cp:coreProperties>
</file>