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369" i="3"/>
  <c r="AY615" i="3"/>
  <c r="AY606" i="3"/>
  <c r="AY645" i="3"/>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<sst xmlns="http://schemas.openxmlformats.org/spreadsheetml/2006/main" count="3067" uniqueCount="774">
  <si>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</si>
  <si>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</si>
  <si>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</si>
  <si>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</si>
  <si>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</si>
  <si>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</si>
  <si>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</si>
  <si>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</si>
  <si>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</si>
  <si>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</si>
  <si>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</si>
  <si>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</si>
  <si>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</si>
  <si>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</si>
  <si>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</si>
  <si>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</si>
  <si>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</si>
  <si>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</si>
  <si>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</si>
  <si>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</si>
  <si>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</si>
  <si>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</si>
  <si>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</si>
  <si>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</si>
  <si>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</si>
  <si>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</si>
  <si>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</si>
  <si>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</si>
  <si>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</si>
  <si>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</si>
  <si>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</si>
  <si>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</si>
  <si>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</si>
  <si>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</si>
  <si>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</si>
  <si>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</si>
  <si>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</si>
  <si>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</si>
  <si>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</si>
  <si>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</si>
  <si>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</si>
  <si>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</si>
  <si>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</si>
  <si>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</si>
  <si>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</si>
  <si>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</si>
  <si>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</si>
  <si>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</si>
  <si>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</si>
  <si>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</si>
  <si>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</si>
  <si>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</si>
  <si>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</si>
  <si>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</si>
  <si>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</si>
  <si>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</si>
  <si>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</si>
  <si>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</si>
  <si>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</si>
  <si>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</si>
  <si>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</si>
  <si>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</si>
  <si>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</si>
  <si>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</si>
  <si>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</si>
  <si>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</si>
  <si>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</si>
  <si>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</si>
  <si>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</si>
  <si>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</si>
  <si>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</si>
  <si>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</si>
  <si>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</si>
  <si>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</si>
  <si>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</si>
  <si>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</si>
  <si>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</si>
  <si>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</si>
  <si>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</si>
  <si>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</si>
  <si>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</si>
  <si>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</si>
  <si>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</si>
  <si>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</si>
  <si>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</si>
  <si>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</si>
  <si>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</si>
  <si>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</si>
  <si>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</si>
  <si>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</si>
  <si>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</si>
  <si>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</si>
  <si>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</si>
  <si>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</si>
  <si>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</si>
  <si>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</si>
  <si>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</si>
  <si>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</si>
  <si>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</si>
  <si>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</si>
  <si>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</si>
  <si>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</si>
  <si>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</si>
  <si>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</si>
  <si>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</si>
  <si>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</si>
  <si>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</si>
  <si>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</si>
  <si>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</si>
  <si>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</si>
  <si>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</si>
  <si>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</si>
  <si>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</si>
  <si>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</si>
  <si>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</si>
  <si>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</si>
  <si>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</si>
  <si>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</si>
  <si>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</si>
  <si>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</si>
  <si>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</si>
  <si>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</si>
  <si>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</si>
  <si>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</si>
  <si>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</si>
  <si>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</si>
  <si>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</si>
  <si>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</si>
  <si>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</si>
  <si>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</si>
  <si>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</si>
  <si>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</si>
  <si>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</si>
  <si>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</si>
  <si>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</si>
  <si>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</si>
  <si>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</si>
  <si>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</si>
  <si>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</si>
  <si>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</si>
  <si>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</si>
  <si>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</si>
  <si>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</si>
  <si>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</si>
  <si>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</si>
  <si>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</si>
  <si>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</si>
  <si>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</si>
  <si>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</si>
  <si>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</si>
  <si>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</si>
  <si>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</si>
  <si>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</si>
  <si>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</si>
  <si>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</si>
  <si>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</si>
  <si>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</si>
  <si>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</si>
  <si>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</si>
  <si>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</si>
  <si>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</si>
  <si>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</si>
  <si>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</si>
  <si>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</si>
  <si>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</si>
  <si>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</si>
  <si>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</si>
  <si>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</si>
  <si>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</si>
  <si>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</si>
  <si>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</si>
  <si>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</si>
  <si>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</si>
  <si>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</si>
  <si>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</si>
  <si>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</si>
  <si>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</si>
  <si>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</si>
  <si>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</si>
  <si>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</si>
  <si>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</si>
  <si>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</si>
  <si>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</si>
  <si>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</si>
  <si>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</si>
  <si>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</si>
  <si>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</si>
  <si>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</si>
  <si>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</si>
  <si>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</si>
  <si>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</si>
  <si>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</si>
  <si>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</si>
  <si>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</si>
  <si>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</si>
  <si>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</si>
  <si>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</si>
  <si>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</si>
  <si>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</si>
  <si>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</si>
  <si>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</si>
  <si>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</si>
  <si>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</si>
  <si>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</si>
  <si>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</si>
  <si>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</si>
  <si>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</si>
  <si>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</si>
  <si>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</si>
  <si>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</si>
  <si>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</si>
  <si>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</si>
  <si>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</si>
  <si>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</si>
  <si>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</si>
  <si>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</si>
  <si>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</si>
  <si>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</si>
  <si>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</si>
  <si>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</si>
  <si>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</si>
  <si>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</si>
  <si>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</si>
  <si>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</si>
  <si>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</si>
  <si>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</si>
  <si>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</si>
  <si>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</si>
  <si>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</si>
  <si>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</si>
  <si>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</si>
  <si>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</si>
  <si>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</si>
  <si>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</si>
  <si>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</si>
  <si>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</si>
  <si>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</si>
  <si>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</si>
  <si>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</si>
  <si>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</si>
  <si>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</si>
  <si>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</si>
  <si>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</si>
  <si>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</si>
  <si>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</si>
  <si>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</si>
  <si>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</si>
  <si>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</si>
  <si>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</si>
  <si>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</si>
  <si>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</si>
  <si>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</si>
  <si>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</si>
  <si>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</si>
  <si>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</si>
  <si>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</si>
  <si>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</si>
  <si>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</si>
  <si>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</si>
  <si>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</si>
  <si>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</si>
  <si>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</si>
  <si>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</si>
  <si>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</si>
  <si>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</si>
  <si>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</si>
  <si>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</si>
  <si>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</si>
  <si>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</si>
  <si>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</si>
  <si>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</si>
  <si>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</si>
  <si>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</si>
  <si>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</si>
  <si>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</si>
  <si>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</si>
  <si>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</si>
  <si>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</si>
  <si>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</si>
  <si>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</si>
  <si>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</si>
  <si>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</si>
  <si>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</si>
  <si>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</si>
  <si>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</si>
  <si>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</si>
  <si>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</si>
  <si>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</si>
  <si>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</si>
  <si>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</si>
  <si>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</si>
  <si>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</si>
  <si>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</si>
  <si>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</si>
  <si>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</si>
  <si>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</si>
  <si>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</si>
  <si>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</si>
  <si>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</si>
  <si>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</si>
  <si>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</si>
  <si>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</si>
  <si>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</si>
  <si>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</si>
  <si>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</si>
  <si>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</si>
  <si>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</si>
  <si>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</si>
  <si>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</si>
  <si>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</si>
  <si>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</si>
  <si>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</si>
  <si>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</si>
  <si>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</si>
  <si>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</si>
  <si>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</si>
  <si>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</si>
  <si>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</si>
  <si>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</si>
  <si>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</si>
  <si>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</si>
  <si>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</si>
  <si>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</si>
  <si>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</si>
  <si>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</si>
  <si>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</si>
  <si>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</si>
  <si>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</si>
  <si>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</si>
  <si>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</si>
  <si>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</si>
  <si>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</si>
  <si>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</si>
  <si>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</si>
  <si>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</si>
  <si>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</si>
  <si>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</si>
  <si>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</si>
  <si>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</si>
  <si>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</si>
  <si>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</si>
  <si>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</si>
  <si>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</si>
  <si>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</si>
  <si>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</si>
  <si>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</si>
  <si>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</si>
  <si>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</si>
  <si>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</si>
  <si>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</si>
  <si>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</si>
  <si>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</si>
  <si>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</si>
  <si>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</si>
  <si>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</si>
  <si>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</si>
  <si>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</si>
  <si>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</si>
  <si>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</si>
  <si>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</si>
  <si>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</si>
  <si>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</si>
  <si>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</si>
  <si>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</si>
  <si>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</si>
  <si>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</si>
  <si>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</si>
  <si>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</si>
  <si>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</si>
  <si>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</si>
  <si>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</si>
  <si>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</si>
  <si>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</si>
  <si>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</si>
  <si>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</si>
  <si>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</si>
  <si>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</si>
  <si>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</si>
  <si>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</si>
  <si>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</si>
  <si>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</si>
  <si>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</si>
  <si>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</si>
  <si>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</si>
  <si>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</si>
  <si>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</si>
  <si>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</si>
  <si>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</si>
  <si>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</si>
  <si>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</si>
  <si>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</si>
  <si>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</si>
  <si>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</si>
  <si>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</si>
  <si>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</si>
  <si>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</si>
  <si>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</si>
  <si>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</si>
  <si>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</si>
  <si>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</si>
  <si>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</si>
  <si>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</si>
  <si>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</si>
  <si>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</si>
  <si>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</si>
  <si>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</si>
  <si>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</si>
  <si>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</si>
  <si>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</si>
  <si>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</si>
  <si>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</si>
  <si>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</si>
  <si>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</si>
  <si>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</si>
  <si>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</si>
  <si>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</si>
  <si>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</si>
  <si>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</si>
  <si>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</si>
  <si>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</si>
  <si>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</si>
  <si>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</si>
  <si>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</si>
  <si>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</si>
  <si>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</si>
  <si>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</si>
  <si>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</si>
  <si>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</si>
  <si>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</si>
  <si>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</si>
  <si>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</si>
  <si>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</si>
  <si>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</si>
  <si>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</si>
  <si>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</si>
  <si>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</si>
  <si>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</si>
  <si>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</si>
  <si>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</si>
  <si>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</si>
  <si>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</si>
  <si>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</si>
  <si>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</si>
  <si>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</si>
  <si>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</si>
  <si>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</si>
  <si>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</si>
  <si>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</si>
  <si>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</si>
  <si>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</si>
  <si>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</si>
  <si>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</si>
  <si>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</si>
  <si>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</si>
  <si>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</si>
  <si>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</si>
  <si>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</si>
  <si>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</si>
  <si>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</si>
  <si>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</si>
  <si>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</si>
  <si>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</si>
  <si>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</si>
  <si>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</si>
  <si>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</si>
  <si>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</si>
  <si>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</si>
  <si>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</si>
  <si>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</si>
  <si>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</si>
  <si>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</si>
  <si>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</si>
  <si>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</si>
  <si>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</si>
  <si>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</si>
  <si>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</si>
  <si>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</si>
  <si>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</si>
  <si>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</si>
  <si>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</si>
  <si>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</si>
  <si>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</si>
  <si>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</si>
  <si>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</si>
  <si>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</si>
  <si>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</si>
  <si>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</si>
  <si>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</si>
  <si>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</si>
  <si>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</si>
  <si>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</si>
  <si>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</si>
  <si>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</si>
  <si>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</si>
  <si>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</si>
  <si>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</si>
  <si>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</si>
  <si>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</si>
  <si>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</si>
  <si>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</si>
  <si>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</si>
  <si>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</si>
  <si>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</si>
  <si>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</si>
  <si>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</si>
  <si>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</si>
  <si>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</si>
  <si>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</si>
  <si>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</si>
  <si>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</si>
  <si>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</si>
  <si>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</si>
  <si>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</si>
  <si>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</si>
  <si>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</si>
  <si>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</si>
  <si>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</si>
  <si>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</si>
  <si>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</si>
  <si>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</si>
  <si>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</si>
  <si>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</si>
  <si>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</si>
  <si>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</si>
  <si>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</si>
  <si>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</si>
  <si>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</si>
  <si>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</si>
  <si>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</si>
  <si>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</si>
  <si>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</si>
  <si>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</si>
  <si>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</si>
  <si>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</si>
  <si>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</si>
  <si>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</si>
  <si>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</si>
  <si>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</si>
  <si>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</si>
  <si>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</si>
  <si>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</si>
  <si>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</si>
  <si>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</si>
  <si>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</si>
  <si>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</si>
  <si>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</si>
  <si>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</si>
  <si>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</si>
  <si>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</si>
  <si>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</si>
  <si>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</si>
  <si>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</si>
  <si>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</si>
  <si>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</si>
  <si>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</si>
  <si>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</si>
  <si>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</si>
  <si>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</si>
  <si>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</si>
  <si>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</si>
  <si>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</si>
  <si>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</si>
  <si>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</si>
  <si>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</si>
  <si>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</si>
  <si>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</si>
  <si>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</si>
  <si>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</si>
  <si>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</si>
  <si>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</si>
  <si>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</si>
  <si>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</si>
  <si>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</si>
  <si>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</si>
  <si>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</si>
  <si>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</si>
  <si>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</si>
  <si>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</si>
  <si>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</si>
  <si>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</si>
  <si>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</si>
  <si>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</si>
  <si>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</si>
  <si>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</si>
  <si>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</si>
  <si>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</si>
  <si>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</si>
  <si>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</si>
  <si>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</si>
  <si>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</si>
  <si>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</si>
  <si>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</si>
  <si>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</si>
  <si>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</si>
  <si>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</si>
  <si>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</si>
  <si>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</si>
  <si>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</si>
  <si>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</si>
  <si>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</si>
  <si>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</si>
  <si>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</si>
  <si>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</si>
  <si>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</si>
  <si>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</si>
  <si>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</si>
  <si>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</si>
  <si>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</si>
  <si>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</si>
  <si>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</si>
  <si>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</si>
  <si>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</si>
  <si>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</si>
  <si>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</si>
  <si>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</si>
  <si>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</si>
  <si>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</si>
  <si>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</si>
  <si>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</si>
  <si>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</si>
  <si>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</si>
  <si>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</si>
  <si>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</si>
  <si>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</si>
  <si>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</si>
  <si>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</si>
  <si>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</si>
  <si>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</si>
  <si>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</si>
  <si>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</si>
  <si>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</si>
  <si>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</si>
  <si>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</si>
  <si>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</si>
  <si>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</si>
  <si>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</si>
  <si>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</si>
  <si>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</si>
  <si>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</si>
  <si>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</si>
  <si>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</si>
  <si>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</si>
  <si>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</si>
  <si>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</si>
  <si>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</si>
  <si>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</si>
  <si>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</si>
  <si>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</si>
  <si>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</si>
  <si>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</si>
  <si>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</si>
  <si>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</si>
  <si>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</si>
  <si>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</si>
  <si>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</si>
  <si>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</si>
  <si>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</si>
  <si>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</si>
  <si>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</si>
  <si>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</si>
  <si>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</si>
  <si>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</si>
  <si>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</si>
  <si>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</si>
  <si>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</si>
  <si>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</si>
  <si>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</si>
  <si>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</si>
  <si>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</si>
  <si>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</si>
  <si>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</si>
  <si>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</si>
  <si>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</si>
  <si>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</si>
  <si>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</si>
  <si>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</si>
  <si>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</si>
  <si>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</si>
  <si>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</si>
  <si>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</si>
  <si>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</si>
  <si>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</si>
  <si>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</si>
  <si>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</si>
  <si>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</si>
  <si>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</si>
  <si>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</si>
  <si>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</si>
  <si>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</si>
  <si>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</si>
  <si>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</si>
  <si>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</si>
  <si>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</si>
  <si>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</si>
  <si>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</si>
  <si>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</si>
  <si>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</si>
  <si>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</si>
  <si>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</si>
  <si>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</si>
  <si>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</si>
  <si>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</si>
  <si>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</si>
  <si>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</si>
  <si>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</si>
  <si>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</si>
  <si>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</si>
  <si>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</si>
  <si>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</si>
  <si>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</si>
  <si>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</si>
  <si>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</si>
  <si>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</si>
  <si>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</si>
  <si>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</si>
  <si>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</si>
  <si>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業態調査に要する経費</t>
    <rPh sb="0" eb="2">
      <t>ギョウタイ</t>
    </rPh>
    <rPh sb="2" eb="4">
      <t>チョウサ</t>
    </rPh>
    <rPh sb="5" eb="6">
      <t>ヨウ</t>
    </rPh>
    <rPh sb="8" eb="10">
      <t>ケイヒ</t>
    </rPh>
    <phoneticPr fontId="5"/>
  </si>
  <si>
    <t>防衛装備庁</t>
    <rPh sb="0" eb="2">
      <t>ボウエイ</t>
    </rPh>
    <rPh sb="2" eb="4">
      <t>ソウビ</t>
    </rPh>
    <rPh sb="4" eb="5">
      <t>チョウ</t>
    </rPh>
    <phoneticPr fontId="5"/>
  </si>
  <si>
    <t>調達企画課</t>
    <rPh sb="0" eb="2">
      <t>チョウタツ</t>
    </rPh>
    <rPh sb="2" eb="4">
      <t>キカク</t>
    </rPh>
    <rPh sb="4" eb="5">
      <t>カ</t>
    </rPh>
    <phoneticPr fontId="5"/>
  </si>
  <si>
    <t>調達企画課長　鈴木　信丈</t>
    <rPh sb="0" eb="2">
      <t>チョウタツ</t>
    </rPh>
    <rPh sb="2" eb="4">
      <t>キカク</t>
    </rPh>
    <rPh sb="4" eb="6">
      <t>カチョウ</t>
    </rPh>
    <rPh sb="7" eb="9">
      <t>スズキ</t>
    </rPh>
    <rPh sb="10" eb="12">
      <t>ノブタケ</t>
    </rPh>
    <phoneticPr fontId="5"/>
  </si>
  <si>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</si>
  <si>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</si>
  <si>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</si>
  <si>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t>
  </si>
  <si>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</si>
  <si>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</si>
  <si>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効率化に資するためのシステムの維持</t>
    <rPh sb="0" eb="3">
      <t>コウリツカ</t>
    </rPh>
    <rPh sb="4" eb="5">
      <t>シ</t>
    </rPh>
    <rPh sb="15" eb="17">
      <t>イジ</t>
    </rPh>
    <phoneticPr fontId="5"/>
  </si>
  <si>
    <t>勤務日において運用可能な状態を維持した日数（上位システムの運用停止日数を除く。）</t>
    <rPh sb="0" eb="3">
      <t>キンムビ</t>
    </rPh>
    <rPh sb="7" eb="9">
      <t>ウンヨウ</t>
    </rPh>
    <rPh sb="9" eb="11">
      <t>カノウ</t>
    </rPh>
    <rPh sb="12" eb="14">
      <t>ジョウタイ</t>
    </rPh>
    <rPh sb="15" eb="17">
      <t>イジ</t>
    </rPh>
    <rPh sb="19" eb="21">
      <t>ニッスウ</t>
    </rPh>
    <rPh sb="22" eb="24">
      <t>ジョウイ</t>
    </rPh>
    <rPh sb="29" eb="31">
      <t>ウンヨウ</t>
    </rPh>
    <rPh sb="31" eb="33">
      <t>テイシ</t>
    </rPh>
    <rPh sb="33" eb="35">
      <t>ニッスウ</t>
    </rPh>
    <rPh sb="36" eb="37">
      <t>ノゾ</t>
    </rPh>
    <phoneticPr fontId="5"/>
  </si>
  <si>
    <t>日</t>
    <rPh sb="0" eb="1">
      <t>ニチ</t>
    </rPh>
    <phoneticPr fontId="5"/>
  </si>
  <si>
    <t>回</t>
    <rPh sb="0" eb="1">
      <t>カイ</t>
    </rPh>
    <phoneticPr fontId="5"/>
  </si>
  <si>
    <t>執行額（Ｘ）／アクセス数（Ｙ）　　　　　　　　　　　　　　</t>
    <rPh sb="0" eb="2">
      <t>シッコウ</t>
    </rPh>
    <rPh sb="2" eb="3">
      <t>ガク</t>
    </rPh>
    <rPh sb="11" eb="12">
      <t>スウ</t>
    </rPh>
    <phoneticPr fontId="5"/>
  </si>
  <si>
    <t>　　Ｘ/Ｙ</t>
    <phoneticPr fontId="5"/>
  </si>
  <si>
    <t>9,526/254</t>
    <phoneticPr fontId="5"/>
  </si>
  <si>
    <t>9,673/301</t>
    <phoneticPr fontId="5"/>
  </si>
  <si>
    <t>10,561/500</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</si>
  <si>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</si>
  <si>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</si>
  <si>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rPh sb="0" eb="2">
      <t>ソウビ</t>
    </rPh>
    <rPh sb="2" eb="3">
      <t>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</si>
  <si>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企業の見積資料・契約実績及び装備品の各部位を単位とした価格等の情報のデータベース化の推進</t>
    <rPh sb="0" eb="2">
      <t>キギョウ</t>
    </rPh>
    <rPh sb="3" eb="5">
      <t>ミツモリ</t>
    </rPh>
    <rPh sb="5" eb="7">
      <t>シリョウ</t>
    </rPh>
    <rPh sb="8" eb="10">
      <t>ケイヤク</t>
    </rPh>
    <rPh sb="10" eb="12">
      <t>ジッセキ</t>
    </rPh>
    <rPh sb="12" eb="13">
      <t>オヨ</t>
    </rPh>
    <rPh sb="14" eb="17">
      <t>ソウビヒン</t>
    </rPh>
    <rPh sb="18" eb="21">
      <t>カクブイ</t>
    </rPh>
    <rPh sb="22" eb="24">
      <t>タンイ</t>
    </rPh>
    <rPh sb="27" eb="29">
      <t>カカク</t>
    </rPh>
    <rPh sb="29" eb="30">
      <t>トウ</t>
    </rPh>
    <rPh sb="31" eb="33">
      <t>ジョウホウ</t>
    </rPh>
    <rPh sb="40" eb="41">
      <t>カ</t>
    </rPh>
    <rPh sb="42" eb="44">
      <t>スイシン</t>
    </rPh>
    <phoneticPr fontId="5"/>
  </si>
  <si>
    <t>令和５年度</t>
    <rPh sb="0" eb="2">
      <t>レイワ</t>
    </rPh>
    <rPh sb="3" eb="5">
      <t>ネンド</t>
    </rPh>
    <phoneticPr fontId="5"/>
  </si>
  <si>
    <t>契約方式及び契約相手方の選定を公平かつ適切に行うために必要である。</t>
    <rPh sb="0" eb="2">
      <t>ケイヤク</t>
    </rPh>
    <rPh sb="2" eb="4">
      <t>ホウシキ</t>
    </rPh>
    <rPh sb="4" eb="5">
      <t>オヨ</t>
    </rPh>
    <rPh sb="6" eb="8">
      <t>ケイヤク</t>
    </rPh>
    <rPh sb="8" eb="11">
      <t>アイテガタ</t>
    </rPh>
    <rPh sb="12" eb="14">
      <t>センテイ</t>
    </rPh>
    <rPh sb="15" eb="17">
      <t>コウヘイ</t>
    </rPh>
    <rPh sb="19" eb="21">
      <t>テキセツ</t>
    </rPh>
    <rPh sb="22" eb="23">
      <t>オコナ</t>
    </rPh>
    <rPh sb="27" eb="29">
      <t>ヒツヨウ</t>
    </rPh>
    <phoneticPr fontId="5"/>
  </si>
  <si>
    <t>調達業務に必要であるため、防衛装備庁が実施する必要がある。</t>
    <rPh sb="0" eb="2">
      <t>チョウタツ</t>
    </rPh>
    <rPh sb="2" eb="4">
      <t>ギョウム</t>
    </rPh>
    <rPh sb="5" eb="7">
      <t>ヒツヨウ</t>
    </rPh>
    <rPh sb="13" eb="15">
      <t>ボウエイ</t>
    </rPh>
    <rPh sb="15" eb="17">
      <t>ソウビ</t>
    </rPh>
    <rPh sb="17" eb="18">
      <t>チョウ</t>
    </rPh>
    <rPh sb="19" eb="21">
      <t>ジッシ</t>
    </rPh>
    <rPh sb="23" eb="25">
      <t>ヒツヨウ</t>
    </rPh>
    <phoneticPr fontId="5"/>
  </si>
  <si>
    <t>業務を効率的かつ適正に行うために必要である。</t>
    <rPh sb="0" eb="2">
      <t>ギョウム</t>
    </rPh>
    <rPh sb="3" eb="6">
      <t>コウリツテキ</t>
    </rPh>
    <rPh sb="8" eb="10">
      <t>テキセイ</t>
    </rPh>
    <rPh sb="11" eb="12">
      <t>オコナ</t>
    </rPh>
    <rPh sb="16" eb="18">
      <t>ヒツヨウ</t>
    </rPh>
    <phoneticPr fontId="5"/>
  </si>
  <si>
    <t>無</t>
  </si>
  <si>
    <t>‐</t>
  </si>
  <si>
    <t>△</t>
  </si>
  <si>
    <t>本事業に必要なものに限定している。</t>
    <rPh sb="0" eb="1">
      <t>ホン</t>
    </rPh>
    <rPh sb="1" eb="3">
      <t>ジギョウ</t>
    </rPh>
    <rPh sb="4" eb="6">
      <t>ヒツヨウ</t>
    </rPh>
    <rPh sb="10" eb="12">
      <t>ゲンテイ</t>
    </rPh>
    <phoneticPr fontId="5"/>
  </si>
  <si>
    <t>必要最低限の要求を行うようにしている。</t>
    <rPh sb="0" eb="2">
      <t>ヒツヨウ</t>
    </rPh>
    <rPh sb="2" eb="5">
      <t>サイテイゲン</t>
    </rPh>
    <rPh sb="6" eb="8">
      <t>ヨウキュウ</t>
    </rPh>
    <rPh sb="9" eb="10">
      <t>オコナ</t>
    </rPh>
    <phoneticPr fontId="5"/>
  </si>
  <si>
    <t>引き続き活用範囲の拡大を図るために施策を検討する必要がある。</t>
    <rPh sb="0" eb="1">
      <t>ヒ</t>
    </rPh>
    <rPh sb="2" eb="3">
      <t>ツヅ</t>
    </rPh>
    <rPh sb="4" eb="6">
      <t>カツヨウ</t>
    </rPh>
    <rPh sb="6" eb="8">
      <t>ハンイ</t>
    </rPh>
    <rPh sb="9" eb="11">
      <t>カクダイ</t>
    </rPh>
    <rPh sb="12" eb="13">
      <t>ハカ</t>
    </rPh>
    <rPh sb="17" eb="19">
      <t>シサク</t>
    </rPh>
    <rPh sb="20" eb="22">
      <t>ケントウ</t>
    </rPh>
    <rPh sb="24" eb="26">
      <t>ヒツヨウ</t>
    </rPh>
    <phoneticPr fontId="5"/>
  </si>
  <si>
    <t>システムの保守面においては、常にシステムを運用可能な状態に維持している。</t>
    <rPh sb="5" eb="7">
      <t>ホシュ</t>
    </rPh>
    <rPh sb="7" eb="8">
      <t>メン</t>
    </rPh>
    <rPh sb="14" eb="15">
      <t>ツネ</t>
    </rPh>
    <rPh sb="21" eb="23">
      <t>ウンヨウ</t>
    </rPh>
    <rPh sb="23" eb="25">
      <t>カノウ</t>
    </rPh>
    <rPh sb="26" eb="28">
      <t>ジョウタイ</t>
    </rPh>
    <rPh sb="29" eb="31">
      <t>イジ</t>
    </rPh>
    <phoneticPr fontId="5"/>
  </si>
  <si>
    <t>他部局・他省庁等に類似の事業はない。</t>
    <rPh sb="0" eb="1">
      <t>タ</t>
    </rPh>
    <rPh sb="1" eb="3">
      <t>ブキョク</t>
    </rPh>
    <rPh sb="4" eb="5">
      <t>タ</t>
    </rPh>
    <rPh sb="5" eb="7">
      <t>ショウチョウ</t>
    </rPh>
    <rPh sb="7" eb="8">
      <t>トウ</t>
    </rPh>
    <rPh sb="9" eb="11">
      <t>ルイジ</t>
    </rPh>
    <rPh sb="12" eb="14">
      <t>ジギョウ</t>
    </rPh>
    <phoneticPr fontId="5"/>
  </si>
  <si>
    <t>令和２年度は一般競争により落札した会社と契約したものの、契約が履行不能となり、事業の遂行ができず不用となったもので、特殊な要因によるものである。</t>
    <rPh sb="0" eb="2">
      <t>レイワ</t>
    </rPh>
    <rPh sb="3" eb="5">
      <t>ネンド</t>
    </rPh>
    <rPh sb="6" eb="8">
      <t>イッパン</t>
    </rPh>
    <rPh sb="8" eb="10">
      <t>キョウソウ</t>
    </rPh>
    <rPh sb="13" eb="15">
      <t>ラクサツ</t>
    </rPh>
    <rPh sb="17" eb="19">
      <t>カイシャ</t>
    </rPh>
    <rPh sb="20" eb="22">
      <t>ケイヤク</t>
    </rPh>
    <rPh sb="28" eb="30">
      <t>ケイヤク</t>
    </rPh>
    <rPh sb="31" eb="33">
      <t>リコウ</t>
    </rPh>
    <rPh sb="33" eb="35">
      <t>フノウ</t>
    </rPh>
    <rPh sb="39" eb="41">
      <t>ジギョウ</t>
    </rPh>
    <rPh sb="42" eb="44">
      <t>スイコウ</t>
    </rPh>
    <rPh sb="48" eb="50">
      <t>フヨウ</t>
    </rPh>
    <rPh sb="58" eb="60">
      <t>トクシュ</t>
    </rPh>
    <rPh sb="61" eb="63">
      <t>ヨウイン</t>
    </rPh>
    <phoneticPr fontId="5"/>
  </si>
  <si>
    <t>【１．必要性】
契約方式及び契約相手方の選定を公平かつ適切に行うため、随時、競争参加資格の有無や資産の状況及び信用度の程度等の業態調査を実施することが必要である。
【２．効率性】
事業が確実に遂行されるよう、適切な契約方式を検討する必要がある。
【３．有効性】
情報収集したい会社名を入力することにより、即時、会社の財務諸表等のデータが表示されるため、業態調査の効率化・時短化に効果があるとともに、信用調査会社による信頼性のある情報を入手することができる。</t>
    <rPh sb="3" eb="6">
      <t>ヒツヨウセイ</t>
    </rPh>
    <rPh sb="8" eb="10">
      <t>ケイヤク</t>
    </rPh>
    <rPh sb="10" eb="12">
      <t>ホウシキ</t>
    </rPh>
    <rPh sb="12" eb="13">
      <t>オヨ</t>
    </rPh>
    <rPh sb="14" eb="16">
      <t>ケイヤク</t>
    </rPh>
    <rPh sb="16" eb="19">
      <t>アイテガタ</t>
    </rPh>
    <rPh sb="20" eb="22">
      <t>センテイ</t>
    </rPh>
    <rPh sb="23" eb="25">
      <t>コウヘイ</t>
    </rPh>
    <rPh sb="27" eb="29">
      <t>テキセツ</t>
    </rPh>
    <rPh sb="30" eb="31">
      <t>オコナ</t>
    </rPh>
    <rPh sb="35" eb="37">
      <t>ズイジ</t>
    </rPh>
    <rPh sb="38" eb="40">
      <t>キョウソウ</t>
    </rPh>
    <rPh sb="40" eb="42">
      <t>サンカ</t>
    </rPh>
    <rPh sb="42" eb="44">
      <t>シカク</t>
    </rPh>
    <rPh sb="45" eb="47">
      <t>ウム</t>
    </rPh>
    <rPh sb="48" eb="50">
      <t>シサン</t>
    </rPh>
    <rPh sb="51" eb="53">
      <t>ジョウキョウ</t>
    </rPh>
    <rPh sb="53" eb="54">
      <t>オヨ</t>
    </rPh>
    <rPh sb="55" eb="58">
      <t>シンヨウド</t>
    </rPh>
    <rPh sb="59" eb="61">
      <t>テイド</t>
    </rPh>
    <rPh sb="61" eb="62">
      <t>トウ</t>
    </rPh>
    <rPh sb="63" eb="65">
      <t>ギョウタイ</t>
    </rPh>
    <rPh sb="65" eb="67">
      <t>チョウサ</t>
    </rPh>
    <rPh sb="68" eb="70">
      <t>ジッシ</t>
    </rPh>
    <rPh sb="75" eb="77">
      <t>ヒツヨウ</t>
    </rPh>
    <rPh sb="85" eb="88">
      <t>コウリツセイ</t>
    </rPh>
    <rPh sb="90" eb="92">
      <t>ジギョウ</t>
    </rPh>
    <rPh sb="93" eb="95">
      <t>カクジツ</t>
    </rPh>
    <rPh sb="96" eb="98">
      <t>スイコウ</t>
    </rPh>
    <rPh sb="104" eb="106">
      <t>テキセツ</t>
    </rPh>
    <rPh sb="107" eb="109">
      <t>ケイヤク</t>
    </rPh>
    <rPh sb="109" eb="111">
      <t>ホウシキ</t>
    </rPh>
    <rPh sb="112" eb="114">
      <t>ケントウ</t>
    </rPh>
    <rPh sb="116" eb="118">
      <t>ヒツヨウ</t>
    </rPh>
    <rPh sb="126" eb="129">
      <t>ユウコウセイ</t>
    </rPh>
    <rPh sb="131" eb="133">
      <t>ジョウホウ</t>
    </rPh>
    <rPh sb="133" eb="135">
      <t>シュウシュウ</t>
    </rPh>
    <rPh sb="138" eb="140">
      <t>カイシャ</t>
    </rPh>
    <rPh sb="140" eb="141">
      <t>メイ</t>
    </rPh>
    <rPh sb="142" eb="144">
      <t>ニュウリョク</t>
    </rPh>
    <rPh sb="152" eb="154">
      <t>ソクジ</t>
    </rPh>
    <rPh sb="155" eb="157">
      <t>ガイシャ</t>
    </rPh>
    <rPh sb="158" eb="160">
      <t>ザイム</t>
    </rPh>
    <rPh sb="160" eb="162">
      <t>ショヒョウ</t>
    </rPh>
    <rPh sb="162" eb="163">
      <t>トウ</t>
    </rPh>
    <rPh sb="168" eb="170">
      <t>ヒョウジ</t>
    </rPh>
    <rPh sb="176" eb="178">
      <t>ギョウタイ</t>
    </rPh>
    <rPh sb="178" eb="180">
      <t>チョウサ</t>
    </rPh>
    <rPh sb="181" eb="184">
      <t>コウリツカ</t>
    </rPh>
    <rPh sb="185" eb="187">
      <t>ジタン</t>
    </rPh>
    <rPh sb="187" eb="188">
      <t>カ</t>
    </rPh>
    <rPh sb="189" eb="191">
      <t>コウカ</t>
    </rPh>
    <rPh sb="199" eb="201">
      <t>シンヨウ</t>
    </rPh>
    <rPh sb="201" eb="203">
      <t>チョウサ</t>
    </rPh>
    <rPh sb="203" eb="205">
      <t>ガイシャ</t>
    </rPh>
    <rPh sb="208" eb="211">
      <t>シンライセイ</t>
    </rPh>
    <rPh sb="214" eb="216">
      <t>ジョウホウ</t>
    </rPh>
    <rPh sb="217" eb="219">
      <t>ニュウシュ</t>
    </rPh>
    <phoneticPr fontId="5"/>
  </si>
  <si>
    <t>-</t>
    <phoneticPr fontId="5"/>
  </si>
  <si>
    <t>0294</t>
    <phoneticPr fontId="5"/>
  </si>
  <si>
    <t>0287</t>
    <phoneticPr fontId="5"/>
  </si>
  <si>
    <t>A.（株）帝国データバンク情報システム</t>
    <rPh sb="3" eb="4">
      <t>カブ</t>
    </rPh>
    <rPh sb="5" eb="7">
      <t>テイコク</t>
    </rPh>
    <rPh sb="13" eb="15">
      <t>ジョウホウ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</si>
  <si>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</si>
  <si>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（株）帝國データバンク情報システム</t>
    <rPh sb="1" eb="2">
      <t>カブ</t>
    </rPh>
    <rPh sb="3" eb="5">
      <t>テイコク</t>
    </rPh>
    <rPh sb="11" eb="13">
      <t>ジョウホウ</t>
    </rPh>
    <phoneticPr fontId="5"/>
  </si>
  <si>
    <t>データファイル検索ソフトウェアの保守等</t>
    <rPh sb="7" eb="9">
      <t>ケンサク</t>
    </rPh>
    <rPh sb="16" eb="18">
      <t>ホシュ</t>
    </rPh>
    <rPh sb="18" eb="19">
      <t>トウ</t>
    </rPh>
    <phoneticPr fontId="5"/>
  </si>
  <si>
    <t>防衛装備庁における調達事業に活用するという観点から、防衛装備庁が所在する関東甲信越地域における、入札参加資格（全省庁統一資格）を有する企業の情報を、一元的にデータ化したものをリアルタイムに閲覧できるシステム及び同システムの保守である。</t>
    <rPh sb="0" eb="2">
      <t>ボウエイ</t>
    </rPh>
    <rPh sb="2" eb="4">
      <t>ソウビ</t>
    </rPh>
    <rPh sb="4" eb="5">
      <t>チョウ</t>
    </rPh>
    <rPh sb="9" eb="11">
      <t>チョウタツ</t>
    </rPh>
    <rPh sb="11" eb="13">
      <t>ジギョウ</t>
    </rPh>
    <rPh sb="14" eb="16">
      <t>カツヨウ</t>
    </rPh>
    <rPh sb="21" eb="23">
      <t>カンテン</t>
    </rPh>
    <rPh sb="26" eb="28">
      <t>ボウエイ</t>
    </rPh>
    <rPh sb="28" eb="30">
      <t>ソウビ</t>
    </rPh>
    <rPh sb="30" eb="31">
      <t>チョウ</t>
    </rPh>
    <rPh sb="32" eb="34">
      <t>ショザイ</t>
    </rPh>
    <rPh sb="36" eb="38">
      <t>カントウ</t>
    </rPh>
    <rPh sb="38" eb="41">
      <t>コウシンエツ</t>
    </rPh>
    <rPh sb="41" eb="43">
      <t>チイキ</t>
    </rPh>
    <rPh sb="48" eb="50">
      <t>ニュウサツ</t>
    </rPh>
    <rPh sb="50" eb="52">
      <t>サンカ</t>
    </rPh>
    <rPh sb="52" eb="54">
      <t>シカク</t>
    </rPh>
    <rPh sb="55" eb="58">
      <t>ゼンショウチョウ</t>
    </rPh>
    <rPh sb="58" eb="60">
      <t>トウイツ</t>
    </rPh>
    <rPh sb="60" eb="62">
      <t>シカク</t>
    </rPh>
    <rPh sb="64" eb="65">
      <t>ユウ</t>
    </rPh>
    <rPh sb="67" eb="69">
      <t>キギョウ</t>
    </rPh>
    <rPh sb="70" eb="72">
      <t>ジョウホウ</t>
    </rPh>
    <rPh sb="74" eb="77">
      <t>イチゲンテキ</t>
    </rPh>
    <rPh sb="81" eb="82">
      <t>カ</t>
    </rPh>
    <rPh sb="94" eb="96">
      <t>エツラン</t>
    </rPh>
    <rPh sb="103" eb="104">
      <t>オヨ</t>
    </rPh>
    <rPh sb="105" eb="106">
      <t>ドウ</t>
    </rPh>
    <rPh sb="111" eb="113">
      <t>ホシュ</t>
    </rPh>
    <phoneticPr fontId="5"/>
  </si>
  <si>
    <t>データファイルの更新については、一般競争に付し、競争性の確保に努めた結果、一社応札は回避されたものの、契約相手方が契約を履行できない結果となった。</t>
    <rPh sb="8" eb="10">
      <t>コウシン</t>
    </rPh>
    <rPh sb="16" eb="18">
      <t>イッパン</t>
    </rPh>
    <rPh sb="18" eb="20">
      <t>キョウソウ</t>
    </rPh>
    <rPh sb="21" eb="22">
      <t>フ</t>
    </rPh>
    <rPh sb="24" eb="27">
      <t>キョウソウセイ</t>
    </rPh>
    <rPh sb="28" eb="30">
      <t>カクホ</t>
    </rPh>
    <rPh sb="31" eb="32">
      <t>ツト</t>
    </rPh>
    <rPh sb="34" eb="36">
      <t>ケッカ</t>
    </rPh>
    <rPh sb="37" eb="39">
      <t>イッシャ</t>
    </rPh>
    <rPh sb="39" eb="41">
      <t>オウサツ</t>
    </rPh>
    <rPh sb="42" eb="44">
      <t>カイヒ</t>
    </rPh>
    <rPh sb="51" eb="53">
      <t>ケイヤク</t>
    </rPh>
    <rPh sb="53" eb="56">
      <t>アイテガタ</t>
    </rPh>
    <rPh sb="57" eb="59">
      <t>ケイヤク</t>
    </rPh>
    <rPh sb="60" eb="62">
      <t>リコウ</t>
    </rPh>
    <rPh sb="66" eb="68">
      <t>ケッカ</t>
    </rPh>
    <phoneticPr fontId="5"/>
  </si>
  <si>
    <t>データファイルの更新については、契約が履行されなかったため、検討不能であるものの、システムの稼働は妥当な水準により維持された。</t>
    <rPh sb="8" eb="10">
      <t>コウシン</t>
    </rPh>
    <rPh sb="16" eb="18">
      <t>ケイヤク</t>
    </rPh>
    <rPh sb="19" eb="21">
      <t>リコウ</t>
    </rPh>
    <rPh sb="30" eb="32">
      <t>ケントウ</t>
    </rPh>
    <rPh sb="32" eb="34">
      <t>フノウ</t>
    </rPh>
    <rPh sb="46" eb="48">
      <t>カドウ</t>
    </rPh>
    <rPh sb="49" eb="51">
      <t>ダトウ</t>
    </rPh>
    <rPh sb="52" eb="54">
      <t>スイジュン</t>
    </rPh>
    <rPh sb="57" eb="59">
      <t>イジ</t>
    </rPh>
    <phoneticPr fontId="5"/>
  </si>
  <si>
    <t>事業の確実な遂行と競争性の確保を両立させるため、公募による随意契約を検討する。
引き続き、本事業の有用性等を周知し、費用対効果を高め、経済的・効率的な予算執行ができるよう努めたい。</t>
    <rPh sb="0" eb="2">
      <t>ジギョウ</t>
    </rPh>
    <rPh sb="3" eb="5">
      <t>カクジツ</t>
    </rPh>
    <rPh sb="6" eb="8">
      <t>スイコウ</t>
    </rPh>
    <rPh sb="9" eb="12">
      <t>キョウソウセイ</t>
    </rPh>
    <rPh sb="13" eb="15">
      <t>カクホ</t>
    </rPh>
    <rPh sb="16" eb="18">
      <t>リョウリツ</t>
    </rPh>
    <rPh sb="24" eb="26">
      <t>コウボ</t>
    </rPh>
    <rPh sb="29" eb="31">
      <t>ズイイ</t>
    </rPh>
    <rPh sb="31" eb="33">
      <t>ケイヤク</t>
    </rPh>
    <rPh sb="34" eb="36">
      <t>ケントウ</t>
    </rPh>
    <rPh sb="40" eb="41">
      <t>ヒ</t>
    </rPh>
    <rPh sb="42" eb="43">
      <t>ツヅ</t>
    </rPh>
    <rPh sb="45" eb="46">
      <t>ホン</t>
    </rPh>
    <rPh sb="46" eb="48">
      <t>ジギョウ</t>
    </rPh>
    <rPh sb="49" eb="52">
      <t>ユウヨウセイ</t>
    </rPh>
    <rPh sb="52" eb="53">
      <t>トウ</t>
    </rPh>
    <rPh sb="54" eb="56">
      <t>シュウチ</t>
    </rPh>
    <rPh sb="58" eb="63">
      <t>ヒヨウタイコウカ</t>
    </rPh>
    <rPh sb="64" eb="65">
      <t>タカ</t>
    </rPh>
    <rPh sb="67" eb="70">
      <t>ケイザイテキ</t>
    </rPh>
    <rPh sb="71" eb="74">
      <t>コウリツテキ</t>
    </rPh>
    <rPh sb="75" eb="77">
      <t>ヨサン</t>
    </rPh>
    <rPh sb="77" eb="79">
      <t>シッコウ</t>
    </rPh>
    <rPh sb="85" eb="86">
      <t>ツト</t>
    </rPh>
    <phoneticPr fontId="5"/>
  </si>
  <si>
    <t>本事業は、企業情報を一元化し情報を共有することが目的であるため、成果を定量的に示すことは困難である。</t>
    <rPh sb="0" eb="1">
      <t>ホン</t>
    </rPh>
    <rPh sb="1" eb="3">
      <t>ジギョウ</t>
    </rPh>
    <rPh sb="5" eb="7">
      <t>キギョウ</t>
    </rPh>
    <rPh sb="7" eb="9">
      <t>ジョウホウ</t>
    </rPh>
    <rPh sb="10" eb="13">
      <t>イチゲンカ</t>
    </rPh>
    <rPh sb="14" eb="16">
      <t>ジョウホウ</t>
    </rPh>
    <rPh sb="17" eb="19">
      <t>キョウユウ</t>
    </rPh>
    <rPh sb="24" eb="26">
      <t>モクテキ</t>
    </rPh>
    <rPh sb="32" eb="34">
      <t>セイカ</t>
    </rPh>
    <rPh sb="35" eb="38">
      <t>テイリョウテキ</t>
    </rPh>
    <rPh sb="39" eb="40">
      <t>シメ</t>
    </rPh>
    <rPh sb="44" eb="46">
      <t>コンナン</t>
    </rPh>
    <phoneticPr fontId="5"/>
  </si>
  <si>
    <t>防衛装備庁における調達事業においては、契約方式及び契約相手方の選定を公平かつ適切に行うため、随時、競争参加資格の有無や資産の状況及び信用度の程度等の業態調査を行うこととなっている。本事業は、大企業中小企業の別を問わず企業情報を多数保有している信用調査会社から、確実な情報を取得し、防衛装備庁ＬＡＮに展開することにより、企業情報を共有し、もって業態調査の資とするものである。</t>
    <rPh sb="0" eb="2">
      <t>ボウエイ</t>
    </rPh>
    <rPh sb="2" eb="4">
      <t>ソウビ</t>
    </rPh>
    <rPh sb="4" eb="5">
      <t>チョウ</t>
    </rPh>
    <rPh sb="9" eb="11">
      <t>チョウタツ</t>
    </rPh>
    <rPh sb="11" eb="13">
      <t>ジギョウ</t>
    </rPh>
    <rPh sb="19" eb="21">
      <t>ケイヤク</t>
    </rPh>
    <rPh sb="21" eb="23">
      <t>ホウシキ</t>
    </rPh>
    <rPh sb="23" eb="24">
      <t>オヨ</t>
    </rPh>
    <rPh sb="25" eb="27">
      <t>ケイヤク</t>
    </rPh>
    <rPh sb="27" eb="30">
      <t>アイテガタ</t>
    </rPh>
    <rPh sb="31" eb="33">
      <t>センテイ</t>
    </rPh>
    <rPh sb="34" eb="36">
      <t>コウヘイ</t>
    </rPh>
    <rPh sb="38" eb="40">
      <t>テキセツ</t>
    </rPh>
    <rPh sb="41" eb="42">
      <t>オコナ</t>
    </rPh>
    <rPh sb="46" eb="48">
      <t>ズイジ</t>
    </rPh>
    <rPh sb="49" eb="51">
      <t>キョウソウ</t>
    </rPh>
    <rPh sb="51" eb="53">
      <t>サンカ</t>
    </rPh>
    <rPh sb="53" eb="55">
      <t>シカク</t>
    </rPh>
    <rPh sb="56" eb="58">
      <t>ウム</t>
    </rPh>
    <rPh sb="59" eb="61">
      <t>シサン</t>
    </rPh>
    <rPh sb="62" eb="64">
      <t>ジョウキョウ</t>
    </rPh>
    <rPh sb="64" eb="65">
      <t>オヨ</t>
    </rPh>
    <rPh sb="66" eb="69">
      <t>シンヨウド</t>
    </rPh>
    <rPh sb="70" eb="72">
      <t>テイド</t>
    </rPh>
    <rPh sb="72" eb="73">
      <t>トウ</t>
    </rPh>
    <rPh sb="74" eb="76">
      <t>ギョウタイ</t>
    </rPh>
    <rPh sb="76" eb="78">
      <t>チョウサ</t>
    </rPh>
    <rPh sb="79" eb="80">
      <t>オコナ</t>
    </rPh>
    <rPh sb="90" eb="91">
      <t>ホン</t>
    </rPh>
    <rPh sb="91" eb="93">
      <t>ジギョウ</t>
    </rPh>
    <rPh sb="95" eb="98">
      <t>ダイキギョウ</t>
    </rPh>
    <rPh sb="98" eb="100">
      <t>チュウショウ</t>
    </rPh>
    <rPh sb="100" eb="102">
      <t>キギョウ</t>
    </rPh>
    <rPh sb="103" eb="104">
      <t>ベツ</t>
    </rPh>
    <rPh sb="105" eb="106">
      <t>ト</t>
    </rPh>
    <rPh sb="108" eb="110">
      <t>キギョウ</t>
    </rPh>
    <rPh sb="110" eb="112">
      <t>ジョウホウ</t>
    </rPh>
    <rPh sb="113" eb="115">
      <t>タスウ</t>
    </rPh>
    <rPh sb="115" eb="117">
      <t>ホユウ</t>
    </rPh>
    <rPh sb="121" eb="123">
      <t>シンヨウ</t>
    </rPh>
    <rPh sb="123" eb="125">
      <t>チョウサ</t>
    </rPh>
    <rPh sb="125" eb="127">
      <t>ガイシャ</t>
    </rPh>
    <rPh sb="130" eb="132">
      <t>カクジツ</t>
    </rPh>
    <rPh sb="133" eb="135">
      <t>ジョウホウ</t>
    </rPh>
    <rPh sb="136" eb="138">
      <t>シュトク</t>
    </rPh>
    <rPh sb="140" eb="142">
      <t>ボウエイ</t>
    </rPh>
    <rPh sb="142" eb="144">
      <t>ソウビ</t>
    </rPh>
    <rPh sb="144" eb="145">
      <t>チョウ</t>
    </rPh>
    <rPh sb="149" eb="151">
      <t>テンカイ</t>
    </rPh>
    <rPh sb="159" eb="161">
      <t>キギョウ</t>
    </rPh>
    <rPh sb="161" eb="163">
      <t>ジョウホウ</t>
    </rPh>
    <rPh sb="164" eb="166">
      <t>キョウユウ</t>
    </rPh>
    <rPh sb="171" eb="173">
      <t>ギョウタイ</t>
    </rPh>
    <rPh sb="173" eb="175">
      <t>チョウサ</t>
    </rPh>
    <rPh sb="176" eb="177">
      <t>シ</t>
    </rPh>
    <phoneticPr fontId="5"/>
  </si>
  <si>
    <t>防衛装備庁における調達事業においては、契約方式及び契約相手方の選定を公平かつ適切に行うため、随時、競争参加資格の有無や資産の状況及び信用度の程度等の業態調査を行うこととなっている。本事業は、大企業中小企業の別を問わず企業情報を多数保有している信用調査会社から、確実な情報を取得し、防衛装備庁ＬＡＮに展開することにより、企業情報を共有し、もって業態調査の資とするものである。</t>
    <phoneticPr fontId="5"/>
  </si>
  <si>
    <t>情報の活用範囲の拡大を図り、利用者を増加させることにより更なる情報共有に努める。平成３０～令和２年度においては、契約担当者用資料に本システムの利用方法を掲示した。</t>
    <rPh sb="0" eb="2">
      <t>ジョウホウ</t>
    </rPh>
    <rPh sb="3" eb="5">
      <t>カツヨウ</t>
    </rPh>
    <rPh sb="5" eb="7">
      <t>ハンイ</t>
    </rPh>
    <rPh sb="8" eb="10">
      <t>カクダイ</t>
    </rPh>
    <rPh sb="11" eb="12">
      <t>ハカ</t>
    </rPh>
    <rPh sb="14" eb="17">
      <t>リヨウシャ</t>
    </rPh>
    <rPh sb="18" eb="20">
      <t>ゾウカ</t>
    </rPh>
    <rPh sb="28" eb="29">
      <t>サラ</t>
    </rPh>
    <rPh sb="31" eb="33">
      <t>ジョウホウ</t>
    </rPh>
    <rPh sb="33" eb="35">
      <t>キョウユウ</t>
    </rPh>
    <rPh sb="36" eb="37">
      <t>ツト</t>
    </rPh>
    <rPh sb="40" eb="42">
      <t>ヘイセイ</t>
    </rPh>
    <rPh sb="45" eb="47">
      <t>レイワ</t>
    </rPh>
    <rPh sb="48" eb="50">
      <t>ネンド</t>
    </rPh>
    <rPh sb="56" eb="58">
      <t>ケイヤク</t>
    </rPh>
    <rPh sb="58" eb="61">
      <t>タントウシャ</t>
    </rPh>
    <rPh sb="61" eb="62">
      <t>ヨウ</t>
    </rPh>
    <rPh sb="62" eb="64">
      <t>シリョウ</t>
    </rPh>
    <rPh sb="65" eb="66">
      <t>ホン</t>
    </rPh>
    <rPh sb="71" eb="73">
      <t>リヨウ</t>
    </rPh>
    <rPh sb="73" eb="75">
      <t>ホウホウ</t>
    </rPh>
    <rPh sb="76" eb="78">
      <t>ケイジ</t>
    </rPh>
    <phoneticPr fontId="5"/>
  </si>
  <si>
    <t>適切な調達業務の遂行に資するものとなっている。</t>
    <rPh sb="0" eb="2">
      <t>テキセツ</t>
    </rPh>
    <rPh sb="3" eb="5">
      <t>チョウタツ</t>
    </rPh>
    <rPh sb="5" eb="7">
      <t>ギョウム</t>
    </rPh>
    <rPh sb="8" eb="10">
      <t>スイコウ</t>
    </rPh>
    <rPh sb="11" eb="12">
      <t>シ</t>
    </rPh>
    <phoneticPr fontId="5"/>
  </si>
  <si>
    <t>-</t>
    <phoneticPr fontId="5"/>
  </si>
  <si>
    <t>●外国政府や防衛産業において利用実績のある既製のコスト分析に係るソフトウエアを活用する方針を取りまとめた。
●令和元年６月、官民共同での履行管理を通じて原価に関する情報を企業から収集するための新たな契約制度を整備した。</t>
    <phoneticPr fontId="5"/>
  </si>
  <si>
    <t>アクセス数</t>
    <rPh sb="4" eb="5">
      <t>スウ</t>
    </rPh>
    <phoneticPr fontId="5"/>
  </si>
  <si>
    <t>0.5/493</t>
    <phoneticPr fontId="5"/>
  </si>
  <si>
    <t>千円/回数</t>
    <rPh sb="0" eb="2">
      <t>センエン</t>
    </rPh>
    <rPh sb="3" eb="5">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</si>
</sst>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42333</xdr:colOff>
      <xdr:row>748</xdr:row>
      <xdr:rowOff>296334</xdr:rowOff>
    </xdr:from>
    <xdr:to>
      <xdr:col>39</xdr:col>
      <xdr:colOff>168994</xdr:colOff>
      <xdr:row>758</xdr:row>
      <xdr:rowOff>147576</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0" y="44291251"/>
          <a:ext cx="5153744" cy="33437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254</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 customHeight="1" x14ac:dyDescent="0.15">
      <c r="A10" s="658" t="s">
        <v>30</v>
      </c>
      <c r="B10" s="659"/>
      <c r="C10" s="659"/>
      <c r="D10" s="659"/>
      <c r="E10" s="659"/>
      <c r="F10" s="659"/>
      <c r="G10" s="752" t="s">
        <v>760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11</v>
      </c>
      <c r="X13" s="656"/>
      <c r="Y13" s="656"/>
      <c r="Z13" s="656"/>
      <c r="AA13" s="656"/>
      <c r="AB13" s="656"/>
      <c r="AC13" s="657"/>
      <c r="AD13" s="655">
        <v>11</v>
      </c>
      <c r="AE13" s="656"/>
      <c r="AF13" s="656"/>
      <c r="AG13" s="656"/>
      <c r="AH13" s="656"/>
      <c r="AI13" s="656"/>
      <c r="AJ13" s="657"/>
      <c r="AK13" s="655">
        <v>11</v>
      </c>
      <c r="AL13" s="656"/>
      <c r="AM13" s="656"/>
      <c r="AN13" s="656"/>
      <c r="AO13" s="656"/>
      <c r="AP13" s="656"/>
      <c r="AQ13" s="657"/>
      <c r="AR13" s="915" t="s">
        <v>724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753</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v>
      </c>
      <c r="Q18" s="874"/>
      <c r="R18" s="874"/>
      <c r="S18" s="874"/>
      <c r="T18" s="874"/>
      <c r="U18" s="874"/>
      <c r="V18" s="875"/>
      <c r="W18" s="873">
        <f>SUM(W13:AC17)</f>
        <v>11</v>
      </c>
      <c r="X18" s="874"/>
      <c r="Y18" s="874"/>
      <c r="Z18" s="874"/>
      <c r="AA18" s="874"/>
      <c r="AB18" s="874"/>
      <c r="AC18" s="875"/>
      <c r="AD18" s="873">
        <f>SUM(AD13:AJ17)</f>
        <v>11</v>
      </c>
      <c r="AE18" s="874"/>
      <c r="AF18" s="874"/>
      <c r="AG18" s="874"/>
      <c r="AH18" s="874"/>
      <c r="AI18" s="874"/>
      <c r="AJ18" s="875"/>
      <c r="AK18" s="873">
        <f>SUM(AK13:AQ17)</f>
        <v>11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v>
      </c>
      <c r="Q19" s="656"/>
      <c r="R19" s="656"/>
      <c r="S19" s="656"/>
      <c r="T19" s="656"/>
      <c r="U19" s="656"/>
      <c r="V19" s="657"/>
      <c r="W19" s="655">
        <v>10</v>
      </c>
      <c r="X19" s="656"/>
      <c r="Y19" s="656"/>
      <c r="Z19" s="656"/>
      <c r="AA19" s="656"/>
      <c r="AB19" s="656"/>
      <c r="AC19" s="657"/>
      <c r="AD19" s="655">
        <v>0.5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0.90909090909090906</v>
      </c>
      <c r="X20" s="316"/>
      <c r="Y20" s="316"/>
      <c r="Z20" s="316"/>
      <c r="AA20" s="316"/>
      <c r="AB20" s="316"/>
      <c r="AC20" s="316"/>
      <c r="AD20" s="316">
        <f t="shared" ref="AD20" si="1">IF(AD18=0, "-", SUM(AD19)/AD18)</f>
        <v>4.5454545454545456E-2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0.90909090909090906</v>
      </c>
      <c r="X21" s="316"/>
      <c r="Y21" s="316"/>
      <c r="Z21" s="316"/>
      <c r="AA21" s="316"/>
      <c r="AB21" s="316"/>
      <c r="AC21" s="316"/>
      <c r="AD21" s="316">
        <f t="shared" ref="AD21" si="3">IF(AD19=0, "-", SUM(AD19)/SUM(AD13,AD14))</f>
        <v>4.5454545454545456E-2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11</v>
      </c>
      <c r="Q23" s="916"/>
      <c r="R23" s="916"/>
      <c r="S23" s="916"/>
      <c r="T23" s="916"/>
      <c r="U23" s="916"/>
      <c r="V23" s="930"/>
      <c r="W23" s="915" t="s">
        <v>724</v>
      </c>
      <c r="X23" s="916"/>
      <c r="Y23" s="916"/>
      <c r="Z23" s="916"/>
      <c r="AA23" s="916"/>
      <c r="AB23" s="916"/>
      <c r="AC23" s="930"/>
      <c r="AD23" s="978" t="s">
        <v>724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0.2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0.2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0.2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0.2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1"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764</v>
      </c>
      <c r="H82" s="674"/>
      <c r="I82" s="674"/>
      <c r="J82" s="674"/>
      <c r="K82" s="674"/>
      <c r="L82" s="674"/>
      <c r="M82" s="674"/>
      <c r="N82" s="674"/>
      <c r="O82" s="674"/>
      <c r="P82" s="674"/>
      <c r="Q82" s="674"/>
      <c r="R82" s="674"/>
      <c r="S82" s="674"/>
      <c r="T82" s="674"/>
      <c r="U82" s="674"/>
      <c r="V82" s="674"/>
      <c r="W82" s="674"/>
      <c r="X82" s="674"/>
      <c r="Y82" s="674"/>
      <c r="Z82" s="674"/>
      <c r="AA82" s="675"/>
      <c r="AB82" s="879" t="s">
        <v>767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724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241</v>
      </c>
      <c r="AF87" s="219"/>
      <c r="AG87" s="219"/>
      <c r="AH87" s="219"/>
      <c r="AI87" s="218">
        <v>244</v>
      </c>
      <c r="AJ87" s="219"/>
      <c r="AK87" s="219"/>
      <c r="AL87" s="219"/>
      <c r="AM87" s="218">
        <v>243</v>
      </c>
      <c r="AN87" s="219"/>
      <c r="AO87" s="219"/>
      <c r="AP87" s="219"/>
      <c r="AQ87" s="336" t="s">
        <v>724</v>
      </c>
      <c r="AR87" s="208"/>
      <c r="AS87" s="208"/>
      <c r="AT87" s="337"/>
      <c r="AU87" s="219" t="s">
        <v>724</v>
      </c>
      <c r="AV87" s="219"/>
      <c r="AW87" s="219"/>
      <c r="AX87" s="221"/>
      <c r="AY87">
        <f t="shared" si="10"/>
        <v>1</v>
      </c>
    </row>
    <row r="88" spans="1:60" ht="23.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728</v>
      </c>
      <c r="AC88" s="522"/>
      <c r="AD88" s="522"/>
      <c r="AE88" s="218">
        <v>241</v>
      </c>
      <c r="AF88" s="219"/>
      <c r="AG88" s="219"/>
      <c r="AH88" s="219"/>
      <c r="AI88" s="218">
        <v>244</v>
      </c>
      <c r="AJ88" s="219"/>
      <c r="AK88" s="219"/>
      <c r="AL88" s="219"/>
      <c r="AM88" s="218">
        <v>243</v>
      </c>
      <c r="AN88" s="219"/>
      <c r="AO88" s="219"/>
      <c r="AP88" s="219"/>
      <c r="AQ88" s="336">
        <v>242</v>
      </c>
      <c r="AR88" s="208"/>
      <c r="AS88" s="208"/>
      <c r="AT88" s="337"/>
      <c r="AU88" s="219" t="s">
        <v>724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771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254</v>
      </c>
      <c r="AF101" s="282"/>
      <c r="AG101" s="282"/>
      <c r="AH101" s="282"/>
      <c r="AI101" s="282">
        <v>301</v>
      </c>
      <c r="AJ101" s="282"/>
      <c r="AK101" s="282"/>
      <c r="AL101" s="282"/>
      <c r="AM101" s="282">
        <v>493</v>
      </c>
      <c r="AN101" s="282"/>
      <c r="AO101" s="282"/>
      <c r="AP101" s="282"/>
      <c r="AQ101" s="282" t="s">
        <v>724</v>
      </c>
      <c r="AR101" s="282"/>
      <c r="AS101" s="282"/>
      <c r="AT101" s="282"/>
      <c r="AU101" s="218" t="s">
        <v>769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500</v>
      </c>
      <c r="AF102" s="282"/>
      <c r="AG102" s="282"/>
      <c r="AH102" s="282"/>
      <c r="AI102" s="282">
        <v>500</v>
      </c>
      <c r="AJ102" s="282"/>
      <c r="AK102" s="282"/>
      <c r="AL102" s="282"/>
      <c r="AM102" s="282">
        <v>500</v>
      </c>
      <c r="AN102" s="282"/>
      <c r="AO102" s="282"/>
      <c r="AP102" s="282"/>
      <c r="AQ102" s="282">
        <v>500</v>
      </c>
      <c r="AR102" s="282"/>
      <c r="AS102" s="282"/>
      <c r="AT102" s="282"/>
      <c r="AU102" s="225" t="s">
        <v>769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773</v>
      </c>
      <c r="AC116" s="462"/>
      <c r="AD116" s="463"/>
      <c r="AE116" s="282">
        <v>37</v>
      </c>
      <c r="AF116" s="282"/>
      <c r="AG116" s="282"/>
      <c r="AH116" s="282"/>
      <c r="AI116" s="282">
        <v>32</v>
      </c>
      <c r="AJ116" s="282"/>
      <c r="AK116" s="282"/>
      <c r="AL116" s="282"/>
      <c r="AM116" s="282">
        <v>1</v>
      </c>
      <c r="AN116" s="282"/>
      <c r="AO116" s="282"/>
      <c r="AP116" s="282"/>
      <c r="AQ116" s="218">
        <v>21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772</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21.75" hidden="1"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21.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739</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723</v>
      </c>
      <c r="K430" s="896"/>
      <c r="L430" s="896"/>
      <c r="M430" s="896"/>
      <c r="N430" s="896"/>
      <c r="O430" s="896"/>
      <c r="P430" s="896"/>
      <c r="Q430" s="896"/>
      <c r="R430" s="896"/>
      <c r="S430" s="896"/>
      <c r="T430" s="897"/>
      <c r="U430" s="587" t="s">
        <v>724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1"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1" hidden="1"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1"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1"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hidden="1"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751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0.2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0.2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0.2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0.2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0.2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6.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2.5" customHeight="1" thickBot="1" x14ac:dyDescent="0.2">
      <c r="A729" s="632" t="s">
        <v>753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2.5" customHeight="1" thickBot="1" x14ac:dyDescent="0.2">
      <c r="A731" s="671"/>
      <c r="B731" s="672"/>
      <c r="C731" s="672"/>
      <c r="D731" s="672"/>
      <c r="E731" s="673"/>
      <c r="F731" s="727" t="s">
        <v>753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2.5" customHeight="1" thickBot="1" x14ac:dyDescent="0.2">
      <c r="A733" s="671"/>
      <c r="B733" s="672"/>
      <c r="C733" s="672"/>
      <c r="D733" s="672"/>
      <c r="E733" s="673"/>
      <c r="F733" s="635" t="s">
        <v>753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0.2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0.2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0.2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0.2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0.2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0.2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0.2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c r="J746" s="954"/>
      <c r="K746" s="100" t="str">
        <f>IF(I746="","","-")</f>
        <v/>
      </c>
      <c r="L746" s="955">
        <v>278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275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759</v>
      </c>
      <c r="M789" s="663"/>
      <c r="N789" s="663"/>
      <c r="O789" s="663"/>
      <c r="P789" s="663"/>
      <c r="Q789" s="663"/>
      <c r="R789" s="663"/>
      <c r="S789" s="663"/>
      <c r="T789" s="663"/>
      <c r="U789" s="663"/>
      <c r="V789" s="663"/>
      <c r="W789" s="663"/>
      <c r="X789" s="664"/>
      <c r="Y789" s="382">
        <v>0.5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8010001067880</v>
      </c>
      <c r="K845" s="345"/>
      <c r="L845" s="345"/>
      <c r="M845" s="345"/>
      <c r="N845" s="345"/>
      <c r="O845" s="345"/>
      <c r="P845" s="359" t="s">
        <v>759</v>
      </c>
      <c r="Q845" s="346"/>
      <c r="R845" s="346"/>
      <c r="S845" s="346"/>
      <c r="T845" s="346"/>
      <c r="U845" s="346"/>
      <c r="V845" s="346"/>
      <c r="W845" s="346"/>
      <c r="X845" s="346"/>
      <c r="Y845" s="347">
        <v>0.5</v>
      </c>
      <c r="Z845" s="348"/>
      <c r="AA845" s="348"/>
      <c r="AB845" s="349"/>
      <c r="AC845" s="350" t="s">
        <v>380</v>
      </c>
      <c r="AD845" s="351"/>
      <c r="AE845" s="351"/>
      <c r="AF845" s="351"/>
      <c r="AG845" s="351"/>
      <c r="AH845" s="366" t="s">
        <v>753</v>
      </c>
      <c r="AI845" s="367"/>
      <c r="AJ845" s="367"/>
      <c r="AK845" s="367"/>
      <c r="AL845" s="354">
        <v>100</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tEnd" r:id="rId1"/>
  <headerFooter differentFirst="1" alignWithMargins="0"/>
  <rowBreaks count="3" manualBreakCount="3">
    <brk id="79" max="60" man="1"/>
    <brk id="704" max="60" man="1"/>
    <brk id="747" max="6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2021-05-14T12:38:19Z</cp:lastPrinted>
  <dcterms:created xsi:type="dcterms:W3CDTF">2012-03-13T00:50:25Z</dcterms:created>
  <dcterms:modified xsi:type="dcterms:W3CDTF">2021-07-05T12:35:07Z</dcterms:modified>
</cp:coreProperties>
</file>