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35" i="3"/>
  <c r="AY606" i="3"/>
  <c r="AY459" i="3"/>
  <c r="AY615" i="3"/>
  <c r="AY645" i="3"/>
  <c r="AY417" i="3"/>
  <c r="AY271" i="3"/>
  <c r="AY50" i="3"/>
  <c r="AY25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<sst xmlns="http://schemas.openxmlformats.org/spreadsheetml/2006/main" count="2468" uniqueCount="723">
  <si>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</si>
  <si>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</si>
  <si>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</si>
  <si>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</si>
  <si>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</si>
  <si>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</si>
  <si>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</si>
  <si>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</si>
  <si>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</si>
  <si>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</si>
  <si>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</si>
  <si>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</si>
  <si>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</si>
  <si>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</si>
  <si>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</si>
  <si>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</si>
  <si>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</si>
  <si>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</si>
  <si>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</si>
  <si>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</si>
  <si>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</si>
  <si>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</si>
  <si>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</si>
  <si>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</si>
  <si>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</si>
  <si>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</si>
  <si>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</si>
  <si>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</si>
  <si>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</si>
  <si>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</si>
  <si>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</si>
  <si>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</si>
  <si>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</si>
  <si>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</si>
  <si>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</si>
  <si>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</si>
  <si>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</si>
  <si>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</si>
  <si>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</si>
  <si>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</si>
  <si>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</si>
  <si>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</si>
  <si>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</si>
  <si>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</si>
  <si>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</si>
  <si>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</si>
  <si>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</si>
  <si>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</si>
  <si>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</si>
  <si>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</si>
  <si>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</si>
  <si>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</si>
  <si>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</si>
  <si>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</si>
  <si>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</si>
  <si>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</si>
  <si>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</si>
  <si>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</si>
  <si>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</si>
  <si>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</si>
  <si>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</si>
  <si>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</si>
  <si>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</si>
  <si>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</si>
  <si>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</si>
  <si>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</si>
  <si>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</si>
  <si>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</si>
  <si>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</si>
  <si>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</si>
  <si>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</si>
  <si>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</si>
  <si>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</si>
  <si>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</si>
  <si>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</si>
  <si>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</si>
  <si>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</si>
  <si>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</si>
  <si>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</si>
  <si>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</si>
  <si>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</si>
  <si>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</si>
  <si>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</si>
  <si>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</si>
  <si>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</si>
  <si>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</si>
  <si>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</si>
  <si>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</si>
  <si>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</si>
  <si>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</si>
  <si>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</si>
  <si>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</si>
  <si>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</si>
  <si>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</si>
  <si>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</si>
  <si>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</si>
  <si>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</si>
  <si>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</si>
  <si>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</si>
  <si>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</si>
  <si>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</si>
  <si>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</si>
  <si>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</si>
  <si>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</si>
  <si>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</si>
  <si>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</si>
  <si>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</si>
  <si>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</si>
  <si>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</si>
  <si>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</si>
  <si>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</si>
  <si>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</si>
  <si>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</si>
  <si>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</si>
  <si>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</si>
  <si>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</si>
  <si>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</si>
  <si>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</si>
  <si>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</si>
  <si>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</si>
  <si>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</si>
  <si>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</si>
  <si>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</si>
  <si>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</si>
  <si>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</si>
  <si>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</si>
  <si>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</si>
  <si>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</si>
  <si>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</si>
  <si>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</si>
  <si>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</si>
  <si>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</si>
  <si>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</si>
  <si>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</si>
  <si>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</si>
  <si>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</si>
  <si>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</si>
  <si>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</si>
  <si>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</si>
  <si>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</si>
  <si>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</si>
  <si>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</si>
  <si>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</si>
  <si>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</si>
  <si>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</si>
  <si>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</si>
  <si>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</si>
  <si>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</si>
  <si>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</si>
  <si>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</si>
  <si>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</si>
  <si>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</si>
  <si>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</si>
  <si>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</si>
  <si>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</si>
  <si>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</si>
  <si>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</si>
  <si>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</si>
  <si>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</si>
  <si>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</si>
  <si>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</si>
  <si>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</si>
  <si>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</si>
  <si>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</si>
  <si>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</si>
  <si>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</si>
  <si>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</si>
  <si>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</si>
  <si>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</si>
  <si>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</si>
  <si>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</si>
  <si>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</si>
  <si>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</si>
  <si>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</si>
  <si>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</si>
  <si>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</si>
  <si>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</si>
  <si>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</si>
  <si>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</si>
  <si>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</si>
  <si>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</si>
  <si>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</si>
  <si>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</si>
  <si>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</si>
  <si>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</si>
  <si>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</si>
  <si>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</si>
  <si>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</si>
  <si>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</si>
  <si>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</si>
  <si>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</si>
  <si>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</si>
  <si>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</si>
  <si>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</si>
  <si>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</si>
  <si>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</si>
  <si>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</si>
  <si>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</si>
  <si>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</si>
  <si>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</si>
  <si>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</si>
  <si>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</si>
  <si>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</si>
  <si>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</si>
  <si>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</si>
  <si>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</si>
  <si>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</si>
  <si>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</si>
  <si>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</si>
  <si>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</si>
  <si>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</si>
  <si>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</si>
  <si>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</si>
  <si>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</si>
  <si>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</si>
  <si>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</si>
  <si>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</si>
  <si>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</si>
  <si>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</si>
  <si>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</si>
  <si>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</si>
  <si>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</si>
  <si>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</si>
  <si>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</si>
  <si>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</si>
  <si>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</si>
  <si>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</si>
  <si>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</si>
  <si>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</si>
  <si>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</si>
  <si>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</si>
  <si>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</si>
  <si>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</si>
  <si>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</si>
  <si>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</si>
  <si>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</si>
  <si>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</si>
  <si>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</si>
  <si>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</si>
  <si>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</si>
  <si>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</si>
  <si>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</si>
  <si>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</si>
  <si>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</si>
  <si>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</si>
  <si>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</si>
  <si>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</si>
  <si>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</si>
  <si>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</si>
  <si>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</si>
  <si>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</si>
  <si>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</si>
  <si>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</si>
  <si>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</si>
  <si>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</si>
  <si>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</si>
  <si>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</si>
  <si>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</si>
  <si>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</si>
  <si>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</si>
  <si>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</si>
  <si>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</si>
  <si>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</si>
  <si>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</si>
  <si>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</si>
  <si>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</si>
  <si>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</si>
  <si>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</si>
  <si>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</si>
  <si>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</si>
  <si>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</si>
  <si>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</si>
  <si>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</si>
  <si>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</si>
  <si>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</si>
  <si>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</si>
  <si>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</si>
  <si>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</si>
  <si>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</si>
  <si>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</si>
  <si>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</si>
  <si>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</si>
  <si>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</si>
  <si>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</si>
  <si>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</si>
  <si>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</si>
  <si>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</si>
  <si>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</si>
  <si>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</si>
  <si>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</si>
  <si>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</si>
  <si>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</si>
  <si>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</si>
  <si>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</si>
  <si>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</si>
  <si>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</si>
  <si>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</si>
  <si>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</si>
  <si>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</si>
  <si>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</si>
  <si>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</si>
  <si>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</si>
  <si>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</si>
  <si>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</si>
  <si>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</si>
  <si>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</si>
  <si>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</si>
  <si>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</si>
  <si>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</si>
  <si>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</si>
  <si>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</si>
  <si>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</si>
  <si>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</si>
  <si>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</si>
  <si>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</si>
  <si>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</si>
  <si>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</si>
  <si>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</si>
  <si>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</si>
  <si>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</si>
  <si>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</si>
  <si>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</si>
  <si>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</si>
  <si>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</si>
  <si>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</si>
  <si>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</si>
  <si>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</si>
  <si>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</si>
  <si>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</si>
  <si>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</si>
  <si>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</si>
  <si>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</si>
  <si>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</si>
  <si>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</si>
  <si>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</si>
  <si>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</si>
  <si>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</si>
  <si>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</si>
  <si>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</si>
  <si>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</si>
  <si>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</si>
  <si>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</si>
  <si>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</si>
  <si>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</si>
  <si>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</si>
  <si>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</si>
  <si>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</si>
  <si>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</si>
  <si>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</si>
  <si>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</si>
  <si>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</si>
  <si>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</si>
  <si>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</si>
  <si>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</si>
  <si>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</si>
  <si>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</si>
  <si>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</si>
  <si>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</si>
  <si>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</si>
  <si>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</si>
  <si>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</si>
  <si>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</si>
  <si>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</si>
  <si>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</si>
  <si>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</si>
  <si>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</si>
  <si>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</si>
  <si>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</si>
  <si>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</si>
  <si>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</si>
  <si>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</si>
  <si>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</si>
  <si>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</si>
  <si>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</si>
  <si>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</si>
  <si>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</si>
  <si>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</si>
  <si>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</si>
  <si>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</si>
  <si>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</si>
  <si>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</si>
  <si>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</si>
  <si>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</si>
  <si>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</si>
  <si>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</si>
  <si>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</si>
  <si>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</si>
  <si>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</si>
  <si>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</si>
  <si>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</si>
  <si>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</si>
  <si>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</si>
  <si>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</si>
  <si>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</si>
  <si>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</si>
  <si>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</si>
  <si>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</si>
  <si>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</si>
  <si>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</si>
  <si>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</si>
  <si>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</si>
  <si>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</si>
  <si>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</si>
  <si>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</si>
  <si>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</si>
  <si>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</si>
  <si>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</si>
  <si>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</si>
  <si>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</si>
  <si>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</si>
  <si>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</si>
  <si>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</si>
  <si>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</si>
  <si>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</si>
  <si>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</si>
  <si>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</si>
  <si>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</si>
  <si>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</si>
  <si>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</si>
  <si>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</si>
  <si>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</si>
  <si>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</si>
  <si>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</si>
  <si>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</si>
  <si>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</si>
  <si>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</si>
  <si>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</si>
  <si>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</si>
  <si>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</si>
  <si>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</si>
  <si>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</si>
  <si>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</si>
  <si>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</si>
  <si>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</si>
  <si>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</si>
  <si>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</si>
  <si>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</si>
  <si>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</si>
  <si>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</si>
  <si>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</si>
  <si>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</si>
  <si>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</si>
  <si>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</si>
  <si>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</si>
  <si>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</si>
  <si>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</si>
  <si>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</si>
  <si>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</si>
  <si>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</si>
  <si>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</si>
  <si>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</si>
  <si>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</si>
  <si>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</si>
  <si>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</si>
  <si>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</si>
  <si>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</si>
  <si>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</si>
  <si>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</si>
  <si>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</si>
  <si>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</si>
  <si>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</si>
  <si>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</si>
  <si>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</si>
  <si>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</si>
  <si>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</si>
  <si>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</si>
  <si>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</si>
  <si>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</si>
  <si>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</si>
  <si>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</si>
  <si>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</si>
  <si>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</si>
  <si>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</si>
  <si>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</si>
  <si>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</si>
  <si>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</si>
  <si>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</si>
  <si>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</si>
  <si>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</si>
  <si>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</si>
  <si>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</si>
  <si>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</si>
  <si>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</si>
  <si>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</si>
  <si>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</si>
  <si>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</si>
  <si>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</si>
  <si>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</si>
  <si>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</si>
  <si>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</si>
  <si>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</si>
  <si>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</si>
  <si>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</si>
  <si>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</si>
  <si>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</si>
  <si>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</si>
  <si>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</si>
  <si>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</si>
  <si>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</si>
  <si>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</si>
  <si>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</si>
  <si>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</si>
  <si>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</si>
  <si>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</si>
  <si>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</si>
  <si>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</si>
  <si>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</si>
  <si>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</si>
  <si>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</si>
  <si>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</si>
  <si>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</si>
  <si>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</si>
  <si>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</si>
  <si>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</si>
  <si>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</si>
  <si>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</si>
  <si>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</si>
  <si>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</si>
  <si>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</si>
  <si>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</si>
  <si>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</si>
  <si>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</si>
  <si>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</si>
  <si>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</si>
  <si>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</si>
  <si>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</si>
  <si>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</si>
  <si>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</si>
  <si>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</si>
  <si>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</si>
  <si>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</si>
  <si>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</si>
  <si>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</si>
  <si>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</si>
  <si>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</si>
  <si>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</si>
  <si>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</si>
  <si>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</si>
  <si>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</si>
  <si>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</si>
  <si>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</si>
  <si>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</si>
  <si>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</si>
  <si>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</si>
  <si>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</si>
  <si>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</si>
  <si>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</si>
  <si>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</si>
  <si>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</si>
  <si>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</si>
  <si>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</si>
  <si>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</si>
  <si>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</si>
  <si>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</si>
  <si>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</si>
  <si>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</si>
  <si>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</si>
  <si>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</si>
  <si>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</si>
  <si>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</si>
  <si>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</si>
  <si>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</si>
  <si>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</si>
  <si>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</si>
  <si>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</si>
  <si>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</si>
  <si>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</si>
  <si>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</si>
  <si>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</si>
  <si>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</si>
  <si>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</si>
  <si>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</si>
  <si>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</si>
  <si>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</si>
  <si>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</si>
  <si>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</si>
  <si>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</si>
  <si>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</si>
  <si>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</si>
  <si>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</si>
  <si>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</si>
  <si>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</si>
  <si>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</si>
  <si>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</si>
  <si>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</si>
  <si>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</si>
  <si>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</si>
  <si>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</si>
  <si>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</si>
  <si>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</si>
  <si>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</si>
  <si>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</si>
  <si>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</si>
  <si>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</si>
  <si>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</si>
  <si>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</si>
  <si>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</si>
  <si>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</si>
  <si>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</si>
  <si>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</si>
  <si>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</si>
  <si>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</si>
  <si>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</si>
  <si>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</si>
  <si>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</si>
  <si>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</si>
  <si>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</si>
  <si>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</si>
  <si>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</si>
  <si>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</si>
  <si>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</si>
  <si>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</si>
  <si>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</si>
  <si>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</si>
  <si>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</si>
  <si>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</si>
  <si>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</si>
  <si>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</si>
  <si>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</si>
  <si>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</si>
  <si>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</si>
  <si>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</si>
  <si>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</si>
  <si>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</si>
  <si>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</si>
  <si>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</si>
  <si>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</si>
  <si>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</si>
  <si>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</si>
  <si>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防衛装備移転等に関する調査</t>
    <phoneticPr fontId="5"/>
  </si>
  <si>
    <t>防衛装備庁</t>
    <phoneticPr fontId="5"/>
  </si>
  <si>
    <t>○</t>
  </si>
  <si>
    <t>防衛省設置法第四条第一項第三十二号</t>
    <phoneticPr fontId="5"/>
  </si>
  <si>
    <t>平成３１年度以降に係る防衛計画の大綱、中期防衛力整備計画（平成３１年度～平成３５年度）（平成３０年１２月１８日国家安全保障会議決定・閣議決定）</t>
    <phoneticPr fontId="5"/>
  </si>
  <si>
    <t xml:space="preserve">　平成２６年４月に閣議決定された防衛装備移転三原則の下、諸外国との安全保障・防衛協力の強化、共同研究・開発による装備品の能力向上、我が国の防衛生産・技術基盤の維持・強化などを目的として防衛装備・技術協力を推進している。
　協力が見込まれる諸外国の調達制度、防衛生産・技術基盤、その他海外移転に必要な調査の実施を通じて、より効果的な防衛装備・技術協力を実現することを本事業の目的とする。
</t>
    <phoneticPr fontId="5"/>
  </si>
  <si>
    <t>　協力相手国のニーズ・事情に応じた防衛装備・技術協力を実現するには、その国特有の調達制度、防衛生産・技術基盤などに関する諸課題への対応が求められる。
　本事業では、防衛装備・技術協力の検討を開始する初期段階において行う課題の抽出や実現可能性の把握に必要な情報として、諸外国の調達制度、防衛生産・技術基盤等を調査する。
　また、協力が具体化している案件について、海外移転を実現するために必要な調査等を実施する。</t>
    <phoneticPr fontId="5"/>
  </si>
  <si>
    <t>-</t>
  </si>
  <si>
    <t>装備品取得等業務効率化推進庁費</t>
  </si>
  <si>
    <t>　防衛装備品・技術移転協定に基づく、細目取極の件数</t>
    <phoneticPr fontId="5"/>
  </si>
  <si>
    <t>　具体的な防衛装備・技術協力の実施</t>
    <phoneticPr fontId="5"/>
  </si>
  <si>
    <t>件</t>
    <rPh sb="0" eb="1">
      <t>ケン</t>
    </rPh>
    <phoneticPr fontId="5"/>
  </si>
  <si>
    <t>　調査件数</t>
    <phoneticPr fontId="5"/>
  </si>
  <si>
    <t>執行額(X)／調査件数(Y)　　　　　　　　　　　　　　　</t>
    <phoneticPr fontId="5"/>
  </si>
  <si>
    <t>百万円/件</t>
    <rPh sb="4" eb="5">
      <t>ケン</t>
    </rPh>
    <phoneticPr fontId="5"/>
  </si>
  <si>
    <t>　X/Y</t>
  </si>
  <si>
    <t>132.8/5</t>
  </si>
  <si>
    <t>188/4</t>
    <phoneticPr fontId="5"/>
  </si>
  <si>
    <t>Ⅰ－２　我が国自身の防衛体制の強化（防衛力の中心的な構成要素の強化における優先事項）</t>
    <phoneticPr fontId="5"/>
  </si>
  <si>
    <t>Ⅰ－２－（３）　技術基盤の強化</t>
    <phoneticPr fontId="5"/>
  </si>
  <si>
    <t>国外との技術協力を強化・拡大し、相互補完的な国際共同研究開発を推進</t>
    <phoneticPr fontId="5"/>
  </si>
  <si>
    <t>新たな国際共同研究開発案件の発掘・推進</t>
    <phoneticPr fontId="5"/>
  </si>
  <si>
    <t>令和５年度</t>
    <rPh sb="0" eb="2">
      <t>レイワ</t>
    </rPh>
    <rPh sb="3" eb="5">
      <t>ネンド</t>
    </rPh>
    <phoneticPr fontId="5"/>
  </si>
  <si>
    <t>Ⅰ－２－（５）　産業基盤の強靭化</t>
    <phoneticPr fontId="5"/>
  </si>
  <si>
    <t>防衛装備移転三原則の下での装備品の適切な海外移転の推進</t>
    <phoneticPr fontId="5"/>
  </si>
  <si>
    <t>情報収集・発信のための官民連携を推進し、案件形成を図る態勢を整備しつつ移転を推進</t>
    <phoneticPr fontId="5"/>
  </si>
  <si>
    <t>令和５年度</t>
    <phoneticPr fontId="5"/>
  </si>
  <si>
    <t>Ⅲ－６　安全保障協力の強化（安全保障協力の強化）</t>
    <rPh sb="14" eb="16">
      <t>アンゼン</t>
    </rPh>
    <rPh sb="16" eb="18">
      <t>ホショウ</t>
    </rPh>
    <rPh sb="18" eb="20">
      <t>キョウリョク</t>
    </rPh>
    <rPh sb="21" eb="23">
      <t>キョウカ</t>
    </rPh>
    <phoneticPr fontId="5"/>
  </si>
  <si>
    <t>Ⅲ－６－（３）　装備・技術協力</t>
    <phoneticPr fontId="5"/>
  </si>
  <si>
    <t>相手国軍隊の能力向上や相手国との中長期にわたる関係の維持・強化</t>
    <phoneticPr fontId="5"/>
  </si>
  <si>
    <t>諸外国との共同研究・開発の推進</t>
    <phoneticPr fontId="5"/>
  </si>
  <si>
    <t>装備品の適切な海外移転の推進及びそのための態勢の整備</t>
    <phoneticPr fontId="5"/>
  </si>
  <si>
    <t>―</t>
    <phoneticPr fontId="5"/>
  </si>
  <si>
    <t xml:space="preserve"> 本事業は効果的な防衛装備・技術協力を実現するため、諸外国の調達制度、防衛生産・技術基盤、その他海外移転に必要な調査等を実施するものであり、定量的な目標設定が困難である。</t>
    <phoneticPr fontId="5"/>
  </si>
  <si>
    <t>　本事業における調査データをもとに、諸外国からの防衛装備・技術協力に関するニーズを具体化し、案件形成を進める。平成３０年度～令和２年度においては、３ヶ国との防衛装備・技術移転協定を締結した。</t>
    <rPh sb="55" eb="57">
      <t>ヘイセイ</t>
    </rPh>
    <rPh sb="59" eb="61">
      <t>ネンド</t>
    </rPh>
    <rPh sb="62" eb="64">
      <t>レイワ</t>
    </rPh>
    <rPh sb="65" eb="67">
      <t>ネンド</t>
    </rPh>
    <rPh sb="75" eb="76">
      <t>コク</t>
    </rPh>
    <rPh sb="78" eb="80">
      <t>ボウエイ</t>
    </rPh>
    <rPh sb="80" eb="82">
      <t>ソウビ</t>
    </rPh>
    <rPh sb="83" eb="85">
      <t>ギジュツ</t>
    </rPh>
    <rPh sb="85" eb="87">
      <t>イテン</t>
    </rPh>
    <rPh sb="87" eb="89">
      <t>キョウテイ</t>
    </rPh>
    <rPh sb="90" eb="92">
      <t>テイケツ</t>
    </rPh>
    <phoneticPr fontId="5"/>
  </si>
  <si>
    <t xml:space="preserve">   平成２６年４月に閣議決定された防衛装備移転三原則の下、諸外国との安全保障・防衛協力の強化、共同研究・開発による装備品の能力向上、我が国の防衛生産・技術基盤の維持・強化などを目的として防衛装備・技術協力を推進している。
　協力が見込まれる諸外国の調達制度、防衛生産・技術基盤、その他海外移転に必要な調査の実施を通じて、より効果的な防衛装備・技術協力を実現することを本事業の目的とする。</t>
    <phoneticPr fontId="5"/>
  </si>
  <si>
    <t>諸外国との防衛装備・技術協力は、我が国の安全保障に資する。</t>
    <rPh sb="0" eb="3">
      <t>ショガイコク</t>
    </rPh>
    <rPh sb="5" eb="7">
      <t>ボウエイ</t>
    </rPh>
    <rPh sb="7" eb="9">
      <t>ソウビ</t>
    </rPh>
    <rPh sb="10" eb="12">
      <t>ギジュツ</t>
    </rPh>
    <rPh sb="12" eb="14">
      <t>キョウリョク</t>
    </rPh>
    <rPh sb="16" eb="17">
      <t>ワ</t>
    </rPh>
    <rPh sb="18" eb="19">
      <t>クニ</t>
    </rPh>
    <rPh sb="20" eb="22">
      <t>アンゼン</t>
    </rPh>
    <rPh sb="22" eb="24">
      <t>ホショウ</t>
    </rPh>
    <rPh sb="25" eb="26">
      <t>シ</t>
    </rPh>
    <phoneticPr fontId="5"/>
  </si>
  <si>
    <t>防衛装備・技術協力に関する業務であり、国が直接実施する必要がある。</t>
    <rPh sb="0" eb="2">
      <t>ボウエイ</t>
    </rPh>
    <rPh sb="2" eb="4">
      <t>ソウビ</t>
    </rPh>
    <rPh sb="5" eb="7">
      <t>ギジュツ</t>
    </rPh>
    <rPh sb="7" eb="9">
      <t>キョウリョク</t>
    </rPh>
    <rPh sb="10" eb="11">
      <t>カン</t>
    </rPh>
    <rPh sb="13" eb="15">
      <t>ギョウム</t>
    </rPh>
    <rPh sb="19" eb="20">
      <t>クニ</t>
    </rPh>
    <rPh sb="21" eb="23">
      <t>チョクセツ</t>
    </rPh>
    <rPh sb="23" eb="25">
      <t>ジッシ</t>
    </rPh>
    <rPh sb="27" eb="29">
      <t>ヒツヨウ</t>
    </rPh>
    <phoneticPr fontId="5"/>
  </si>
  <si>
    <t>防衛装備・技術協力の推進のため必要な事業であり、優先度の高い事業である。</t>
    <rPh sb="0" eb="2">
      <t>ボウエイ</t>
    </rPh>
    <rPh sb="2" eb="4">
      <t>ソウビ</t>
    </rPh>
    <rPh sb="5" eb="7">
      <t>ギジュツ</t>
    </rPh>
    <rPh sb="7" eb="9">
      <t>キョウリョク</t>
    </rPh>
    <rPh sb="10" eb="12">
      <t>スイシン</t>
    </rPh>
    <rPh sb="15" eb="17">
      <t>ヒツヨウ</t>
    </rPh>
    <rPh sb="18" eb="20">
      <t>ジギョウ</t>
    </rPh>
    <rPh sb="24" eb="26">
      <t>ユウセン</t>
    </rPh>
    <rPh sb="26" eb="27">
      <t>ド</t>
    </rPh>
    <rPh sb="28" eb="29">
      <t>タカ</t>
    </rPh>
    <rPh sb="30" eb="32">
      <t>ジギョウ</t>
    </rPh>
    <phoneticPr fontId="5"/>
  </si>
  <si>
    <t>有</t>
  </si>
  <si>
    <t>無</t>
  </si>
  <si>
    <t>仕様書により、官民の役割担当を明らかにした上で調査を実施しており、適切な負担関係である。</t>
    <rPh sb="0" eb="3">
      <t>シヨウショ</t>
    </rPh>
    <rPh sb="7" eb="9">
      <t>カンミン</t>
    </rPh>
    <rPh sb="10" eb="12">
      <t>ヤクワリ</t>
    </rPh>
    <rPh sb="12" eb="14">
      <t>タントウ</t>
    </rPh>
    <rPh sb="15" eb="16">
      <t>アキ</t>
    </rPh>
    <rPh sb="21" eb="22">
      <t>ウエ</t>
    </rPh>
    <rPh sb="23" eb="25">
      <t>チョウサ</t>
    </rPh>
    <rPh sb="26" eb="28">
      <t>ジッシ</t>
    </rPh>
    <rPh sb="33" eb="35">
      <t>テキセツ</t>
    </rPh>
    <rPh sb="36" eb="38">
      <t>フタン</t>
    </rPh>
    <rPh sb="38" eb="40">
      <t>カンケイ</t>
    </rPh>
    <phoneticPr fontId="5"/>
  </si>
  <si>
    <t>経費については、事業内容に即して事前に検討しており、単位当たりのコスト水準は妥当である。</t>
    <rPh sb="0" eb="2">
      <t>ケイヒ</t>
    </rPh>
    <rPh sb="8" eb="10">
      <t>ジギョウ</t>
    </rPh>
    <rPh sb="10" eb="12">
      <t>ナイヨウ</t>
    </rPh>
    <rPh sb="13" eb="14">
      <t>ソク</t>
    </rPh>
    <rPh sb="16" eb="18">
      <t>ジゼン</t>
    </rPh>
    <rPh sb="19" eb="21">
      <t>ケントウ</t>
    </rPh>
    <rPh sb="26" eb="28">
      <t>タンイ</t>
    </rPh>
    <rPh sb="28" eb="29">
      <t>ア</t>
    </rPh>
    <rPh sb="35" eb="37">
      <t>スイジュン</t>
    </rPh>
    <rPh sb="38" eb="40">
      <t>ダトウ</t>
    </rPh>
    <phoneticPr fontId="5"/>
  </si>
  <si>
    <t>‐</t>
  </si>
  <si>
    <t>事業目的に即し真に必要な調査のみ実施した。</t>
    <rPh sb="0" eb="2">
      <t>ジギョウ</t>
    </rPh>
    <rPh sb="2" eb="4">
      <t>モクテキ</t>
    </rPh>
    <rPh sb="5" eb="6">
      <t>ソク</t>
    </rPh>
    <rPh sb="7" eb="8">
      <t>シン</t>
    </rPh>
    <rPh sb="9" eb="11">
      <t>ヒツヨウ</t>
    </rPh>
    <rPh sb="12" eb="14">
      <t>チョウサ</t>
    </rPh>
    <rPh sb="16" eb="18">
      <t>ジッシ</t>
    </rPh>
    <phoneticPr fontId="5"/>
  </si>
  <si>
    <t>調査に必要な最小限の人数に抑えている。</t>
    <rPh sb="0" eb="2">
      <t>チョウサ</t>
    </rPh>
    <rPh sb="3" eb="5">
      <t>ヒツヨウ</t>
    </rPh>
    <rPh sb="6" eb="9">
      <t>サイショウゲン</t>
    </rPh>
    <rPh sb="10" eb="12">
      <t>ニンズウ</t>
    </rPh>
    <rPh sb="13" eb="14">
      <t>オサ</t>
    </rPh>
    <phoneticPr fontId="5"/>
  </si>
  <si>
    <t>移転の可能性に関する検討結果が成果として得られている。</t>
    <rPh sb="0" eb="2">
      <t>イテン</t>
    </rPh>
    <rPh sb="3" eb="6">
      <t>カノウセイ</t>
    </rPh>
    <rPh sb="7" eb="8">
      <t>カン</t>
    </rPh>
    <rPh sb="10" eb="12">
      <t>ケントウ</t>
    </rPh>
    <rPh sb="12" eb="14">
      <t>ケッカ</t>
    </rPh>
    <rPh sb="15" eb="17">
      <t>セイカ</t>
    </rPh>
    <rPh sb="20" eb="21">
      <t>エ</t>
    </rPh>
    <phoneticPr fontId="5"/>
  </si>
  <si>
    <t>仕様書記載の要求内容を十分に満足している。</t>
    <rPh sb="0" eb="3">
      <t>シヨウショ</t>
    </rPh>
    <rPh sb="3" eb="5">
      <t>キサイ</t>
    </rPh>
    <rPh sb="6" eb="8">
      <t>ヨウキュウ</t>
    </rPh>
    <rPh sb="8" eb="10">
      <t>ナイヨウ</t>
    </rPh>
    <rPh sb="11" eb="13">
      <t>ジュウブン</t>
    </rPh>
    <rPh sb="14" eb="16">
      <t>マンゾク</t>
    </rPh>
    <phoneticPr fontId="5"/>
  </si>
  <si>
    <t>調査の成果については、翌年度の事業に活用している。</t>
    <rPh sb="0" eb="2">
      <t>チョウサ</t>
    </rPh>
    <rPh sb="3" eb="5">
      <t>セイカ</t>
    </rPh>
    <rPh sb="11" eb="14">
      <t>ヨクネンド</t>
    </rPh>
    <rPh sb="15" eb="17">
      <t>ジギョウ</t>
    </rPh>
    <rPh sb="18" eb="20">
      <t>カツヨウ</t>
    </rPh>
    <phoneticPr fontId="5"/>
  </si>
  <si>
    <t>関連事業なし。</t>
    <rPh sb="0" eb="2">
      <t>カンレン</t>
    </rPh>
    <rPh sb="2" eb="4">
      <t>ジギョウ</t>
    </rPh>
    <phoneticPr fontId="5"/>
  </si>
  <si>
    <t>引き続きコスト低減に向けて取り組んでいくとともに、要求段階において事業内容を精査し、真に必要な調査を実施する。</t>
    <phoneticPr fontId="5"/>
  </si>
  <si>
    <t>－</t>
  </si>
  <si>
    <t>－</t>
    <phoneticPr fontId="5"/>
  </si>
  <si>
    <t>29－0004</t>
    <phoneticPr fontId="5"/>
  </si>
  <si>
    <t>29－0005</t>
    <phoneticPr fontId="5"/>
  </si>
  <si>
    <t>0274</t>
    <phoneticPr fontId="5"/>
  </si>
  <si>
    <t>装備品取得等業務効率化推進庁費</t>
    <phoneticPr fontId="5"/>
  </si>
  <si>
    <t>防衛装備品等の海外移転に係る事業実現可能性調査役務（ベトナム）</t>
    <phoneticPr fontId="5"/>
  </si>
  <si>
    <t>防衛装備品等の海外移転に係る事業実現可能性調査役務（マレーシア）</t>
    <phoneticPr fontId="5"/>
  </si>
  <si>
    <t>防衛装備品等の海外移転に係る事業実現可能性調査役務（インドネシア）</t>
    <phoneticPr fontId="5"/>
  </si>
  <si>
    <t>A.伊藤忠アビエーション株式会社</t>
    <phoneticPr fontId="5"/>
  </si>
  <si>
    <t>B.新明和工業株式会社</t>
    <phoneticPr fontId="5"/>
  </si>
  <si>
    <t>ＵＳ－２後継機の研究開発に係る技術検討及び部外転用に係る検討役務</t>
    <phoneticPr fontId="5"/>
  </si>
  <si>
    <t>C.丸紅エアロスペース株式会社</t>
    <phoneticPr fontId="5"/>
  </si>
  <si>
    <t>防衛装備品等の海外移転に係る事業実現可能性調査役務（インド）</t>
    <phoneticPr fontId="5"/>
  </si>
  <si>
    <t>伊藤忠アビエーション株式会社</t>
    <phoneticPr fontId="5"/>
  </si>
  <si>
    <t>新明和工業株式会社</t>
    <phoneticPr fontId="5"/>
  </si>
  <si>
    <t>丸紅エアロスペース株式会社</t>
    <phoneticPr fontId="5"/>
  </si>
  <si>
    <t>株式会社三菱総合研究所</t>
    <phoneticPr fontId="5"/>
  </si>
  <si>
    <t>艦艇構成品の装備移転に関する調査（令和２年度）</t>
    <rPh sb="17" eb="19">
      <t>レイワ</t>
    </rPh>
    <rPh sb="20" eb="22">
      <t>ネンド</t>
    </rPh>
    <phoneticPr fontId="5"/>
  </si>
  <si>
    <t>公募や企画競争による随意契約により競争性を確保している。</t>
    <rPh sb="0" eb="2">
      <t>コウボ</t>
    </rPh>
    <rPh sb="3" eb="5">
      <t>キカク</t>
    </rPh>
    <rPh sb="5" eb="7">
      <t>キョウソウ</t>
    </rPh>
    <rPh sb="10" eb="12">
      <t>ズイイ</t>
    </rPh>
    <rPh sb="12" eb="14">
      <t>ケイヤク</t>
    </rPh>
    <rPh sb="17" eb="19">
      <t>キョウソウ</t>
    </rPh>
    <rPh sb="19" eb="20">
      <t>セイ</t>
    </rPh>
    <rPh sb="21" eb="23">
      <t>カクホ</t>
    </rPh>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</si>
  <si>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≪アジア≫
＜インド＞
●令和２年２月、第５回日印防衛装備・技術協力事務レベル協議（ＪＷＧ－ＤＥＴＣ）を実施した。</t>
    <phoneticPr fontId="5"/>
  </si>
  <si>
    <t>E.株式会社三菱総合研究所</t>
    <phoneticPr fontId="5"/>
  </si>
  <si>
    <t>D.川崎重工業株式会社</t>
    <rPh sb="7" eb="9">
      <t>カブシキ</t>
    </rPh>
    <rPh sb="9" eb="11">
      <t>カイシャ</t>
    </rPh>
    <phoneticPr fontId="5"/>
  </si>
  <si>
    <t>C-2輸送機及び哨戒機P-1の設計基準等と欧州の耐空性に係る軍用の認証基準との適合性調査役務</t>
    <rPh sb="3" eb="6">
      <t>ユソウキ</t>
    </rPh>
    <rPh sb="6" eb="7">
      <t>オヨ</t>
    </rPh>
    <rPh sb="8" eb="11">
      <t>ショウカイキ</t>
    </rPh>
    <rPh sb="15" eb="17">
      <t>セッケイ</t>
    </rPh>
    <rPh sb="17" eb="19">
      <t>キジュン</t>
    </rPh>
    <rPh sb="19" eb="20">
      <t>トウ</t>
    </rPh>
    <rPh sb="21" eb="23">
      <t>オウシュウ</t>
    </rPh>
    <rPh sb="24" eb="27">
      <t>タイクウセイ</t>
    </rPh>
    <rPh sb="28" eb="29">
      <t>カカ</t>
    </rPh>
    <rPh sb="30" eb="32">
      <t>グンヨウ</t>
    </rPh>
    <rPh sb="33" eb="35">
      <t>ニンショウ</t>
    </rPh>
    <rPh sb="35" eb="37">
      <t>キジュン</t>
    </rPh>
    <rPh sb="39" eb="42">
      <t>テキゴウセイ</t>
    </rPh>
    <rPh sb="42" eb="44">
      <t>チョウサ</t>
    </rPh>
    <rPh sb="44" eb="46">
      <t>エキム</t>
    </rPh>
    <phoneticPr fontId="5"/>
  </si>
  <si>
    <t>F. 株式会社ＩＨＩ</t>
    <rPh sb="3" eb="5">
      <t>カブシキ</t>
    </rPh>
    <rPh sb="5" eb="7">
      <t>カイシャ</t>
    </rPh>
    <phoneticPr fontId="5"/>
  </si>
  <si>
    <t>哨戒機P-1用エンジン（F7-10)の設計基準等と欧米の認証との適合性確認役務</t>
    <rPh sb="0" eb="3">
      <t>ショウカイキ</t>
    </rPh>
    <rPh sb="6" eb="7">
      <t>ヨウ</t>
    </rPh>
    <rPh sb="19" eb="21">
      <t>セッケイ</t>
    </rPh>
    <rPh sb="21" eb="23">
      <t>キジュン</t>
    </rPh>
    <rPh sb="23" eb="24">
      <t>トウ</t>
    </rPh>
    <rPh sb="25" eb="27">
      <t>オウベイ</t>
    </rPh>
    <rPh sb="28" eb="30">
      <t>ニンショウ</t>
    </rPh>
    <rPh sb="32" eb="35">
      <t>テキゴウセイ</t>
    </rPh>
    <rPh sb="35" eb="37">
      <t>カクニン</t>
    </rPh>
    <rPh sb="37" eb="39">
      <t>エキム</t>
    </rPh>
    <phoneticPr fontId="5"/>
  </si>
  <si>
    <t>C-2輸送機及び哨戒機P-1の設計基準等と欧州の耐空性に係る軍用の認証基準との適合性調査役務</t>
    <rPh sb="3" eb="6">
      <t>ユソウキ</t>
    </rPh>
    <rPh sb="6" eb="7">
      <t>オヨ</t>
    </rPh>
    <rPh sb="8" eb="11">
      <t>ショウカイキ</t>
    </rPh>
    <rPh sb="15" eb="20">
      <t>セッケイキジュントウ</t>
    </rPh>
    <rPh sb="21" eb="23">
      <t>オウシュウ</t>
    </rPh>
    <rPh sb="24" eb="27">
      <t>タイクウセイ</t>
    </rPh>
    <rPh sb="28" eb="29">
      <t>カカ</t>
    </rPh>
    <rPh sb="30" eb="32">
      <t>グンヨウ</t>
    </rPh>
    <rPh sb="33" eb="35">
      <t>ニンショウ</t>
    </rPh>
    <rPh sb="35" eb="37">
      <t>キジュン</t>
    </rPh>
    <rPh sb="39" eb="42">
      <t>テキゴウセイ</t>
    </rPh>
    <rPh sb="42" eb="46">
      <t>チョウサエキム</t>
    </rPh>
    <phoneticPr fontId="5"/>
  </si>
  <si>
    <t>哨戒機P-1用エンジン(F7-10)設計基準等と欧州の認証との適合性確認役務</t>
    <rPh sb="0" eb="2">
      <t>ショウカイ</t>
    </rPh>
    <rPh sb="2" eb="3">
      <t>キ</t>
    </rPh>
    <rPh sb="6" eb="7">
      <t>ヨウ</t>
    </rPh>
    <rPh sb="18" eb="20">
      <t>セッケイ</t>
    </rPh>
    <rPh sb="20" eb="22">
      <t>キジュン</t>
    </rPh>
    <rPh sb="22" eb="23">
      <t>トウ</t>
    </rPh>
    <rPh sb="24" eb="26">
      <t>オウシュウ</t>
    </rPh>
    <rPh sb="27" eb="29">
      <t>ニンショウ</t>
    </rPh>
    <rPh sb="31" eb="34">
      <t>テキゴウセイ</t>
    </rPh>
    <rPh sb="34" eb="38">
      <t>カクニンエキム</t>
    </rPh>
    <phoneticPr fontId="5"/>
  </si>
  <si>
    <t>株式会社ＩＨＩ</t>
    <rPh sb="0" eb="2">
      <t>カブシキ</t>
    </rPh>
    <rPh sb="2" eb="4">
      <t>カイシャ</t>
    </rPh>
    <phoneticPr fontId="5"/>
  </si>
  <si>
    <t>川崎重工業株式会社</t>
    <rPh sb="0" eb="5">
      <t>カワサキジュウコウギョウ</t>
    </rPh>
    <rPh sb="5" eb="7">
      <t>カブシキ</t>
    </rPh>
    <rPh sb="7" eb="9">
      <t>カイシャ</t>
    </rPh>
    <phoneticPr fontId="5"/>
  </si>
  <si>
    <t>国際装備課長
荒木　孝裕
事業監理官（艦船担当）
萩原　祐史
事業監理官（航空機担当）
射場　隆昌</t>
    <rPh sb="44" eb="46">
      <t>イバ</t>
    </rPh>
    <rPh sb="47" eb="49">
      <t>タカマサ</t>
    </rPh>
    <phoneticPr fontId="5"/>
  </si>
  <si>
    <t>―</t>
    <phoneticPr fontId="5"/>
  </si>
  <si>
    <t>国際装備課
事業監理官（艦船担当）
事業監理官（航空機担当）</t>
    <phoneticPr fontId="5"/>
  </si>
  <si>
    <t>-</t>
    <phoneticPr fontId="5"/>
  </si>
  <si>
    <t>252/8</t>
    <phoneticPr fontId="5"/>
  </si>
  <si>
    <t>１．必要性
　安全保障、平和貢献・国際協力の推進及び防衛生産・基盤の維持強化に資するよう、諸外国との防衛装備・技術協力を進めていくことは重要である。そのためには、協力相手国の調達制度、防衛生産・技術基盤、その他海外移転に必要な調査を実施する必要がある。　
２．効率性
 本事業における調査対象は、今後、協力が見込まれる地域や案件に厳選しており、効率性の高い事業である。
３．有効性
  真に必要な調査を実施したことにより、防衛装備・技術協力の推進に資する情報を収集することができた。
４．総合評価
  調査成果は施策の検討に活用しており、施策の企画及び立案を進めていくために効果的な事業である。</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</si>
  <si>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≪インド≫
＜インド＞
●令和２年２月、第５回日印防衛装備・技術協力事務レベル協議（ＪＷＧ－ＤＥＴＣ）を実施した。</t>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</si>
  <si>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
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
●令和２年３月、我が国の防衛産業基盤に関する諸外国の理解促進の参考となる海外向け資料（パンフレット）を作成し、情報発信の強化を図った。</t>
    <phoneticPr fontId="5"/>
  </si>
  <si>
    <t>●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t>
    <phoneticPr fontId="5"/>
  </si>
  <si>
    <t>　平成２６年４月に閣議決定された防衛装備移転三原則の下、諸外国との安全保障・防衛協力の強化、共同研究・開発による装備品の能力向上、我が国の防衛生産・技術基盤の維持・強化などを目的として防衛装備・技術協力を推進している。
　協力が見込まれる諸外国の調達制度、防衛生産・技術基盤、その他海外移転に必要な調査の実施を通じて、より効果的な防衛装備・技術協力を実現することを本事業の目的とする。</t>
    <phoneticPr fontId="5"/>
  </si>
  <si>
    <t>242/8</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</si>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</sst>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90418</xdr:colOff>
      <xdr:row>749</xdr:row>
      <xdr:rowOff>218106</xdr:rowOff>
    </xdr:from>
    <xdr:to>
      <xdr:col>14</xdr:col>
      <xdr:colOff>40821</xdr:colOff>
      <xdr:row>752</xdr:row>
      <xdr:rowOff>172815</xdr:rowOff>
    </xdr:to>
    <xdr:sp macro="" textlink="">
      <xdr:nvSpPr>
        <xdr:cNvPr id="2" name="テキスト ボックス 1"/>
        <xdr:cNvSpPr txBox="1"/>
      </xdr:nvSpPr>
      <xdr:spPr>
        <a:xfrm>
          <a:off x="1290568" y="61301931"/>
          <a:ext cx="1550603" cy="101198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（２５２．１百万円）</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14</xdr:col>
      <xdr:colOff>40821</xdr:colOff>
      <xdr:row>751</xdr:row>
      <xdr:rowOff>22279</xdr:rowOff>
    </xdr:from>
    <xdr:to>
      <xdr:col>23</xdr:col>
      <xdr:colOff>0</xdr:colOff>
      <xdr:row>751</xdr:row>
      <xdr:rowOff>24740</xdr:rowOff>
    </xdr:to>
    <xdr:cxnSp macro="">
      <xdr:nvCxnSpPr>
        <xdr:cNvPr id="3" name="直線コネクタ 2"/>
        <xdr:cNvCxnSpPr>
          <a:stCxn id="2" idx="3"/>
        </xdr:cNvCxnSpPr>
      </xdr:nvCxnSpPr>
      <xdr:spPr>
        <a:xfrm>
          <a:off x="2811730" y="266326435"/>
          <a:ext cx="1740478" cy="2461"/>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21</xdr:col>
      <xdr:colOff>254</xdr:colOff>
      <xdr:row>749</xdr:row>
      <xdr:rowOff>43326</xdr:rowOff>
    </xdr:from>
    <xdr:to>
      <xdr:col>35</xdr:col>
      <xdr:colOff>158749</xdr:colOff>
      <xdr:row>753</xdr:row>
      <xdr:rowOff>43296</xdr:rowOff>
    </xdr:to>
    <xdr:grpSp>
      <xdr:nvGrpSpPr>
        <xdr:cNvPr id="4" name="グループ化 3"/>
        <xdr:cNvGrpSpPr/>
      </xdr:nvGrpSpPr>
      <xdr:grpSpPr>
        <a:xfrm>
          <a:off x="4286504" y="90435576"/>
          <a:ext cx="3015995" cy="1415113"/>
          <a:chOff x="7179611" y="47509123"/>
          <a:chExt cx="2882906" cy="1455076"/>
        </a:xfrm>
      </xdr:grpSpPr>
      <xdr:sp macro="" textlink="">
        <xdr:nvSpPr>
          <xdr:cNvPr id="5" name="テキスト ボックス 4"/>
          <xdr:cNvSpPr txBox="1"/>
        </xdr:nvSpPr>
        <xdr:spPr>
          <a:xfrm>
            <a:off x="7552001" y="48074009"/>
            <a:ext cx="2510516" cy="89019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伊藤忠アビエーション株式会社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（９２．４百万円）</a:t>
            </a:r>
          </a:p>
        </xdr:txBody>
      </xdr:sp>
      <xdr:sp macro="" textlink="">
        <xdr:nvSpPr>
          <xdr:cNvPr id="6" name="テキスト ボックス 5"/>
          <xdr:cNvSpPr txBox="1"/>
        </xdr:nvSpPr>
        <xdr:spPr>
          <a:xfrm>
            <a:off x="7179611" y="47509123"/>
            <a:ext cx="2711846" cy="68143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随意契約（企画競争）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35</xdr:col>
      <xdr:colOff>173183</xdr:colOff>
      <xdr:row>748</xdr:row>
      <xdr:rowOff>309254</xdr:rowOff>
    </xdr:from>
    <xdr:to>
      <xdr:col>51</xdr:col>
      <xdr:colOff>67303</xdr:colOff>
      <xdr:row>753</xdr:row>
      <xdr:rowOff>296884</xdr:rowOff>
    </xdr:to>
    <xdr:sp macro="" textlink="">
      <xdr:nvSpPr>
        <xdr:cNvPr id="7" name="テキスト ボックス 6"/>
        <xdr:cNvSpPr txBox="1"/>
      </xdr:nvSpPr>
      <xdr:spPr>
        <a:xfrm>
          <a:off x="7100456" y="265574319"/>
          <a:ext cx="3172204" cy="1719448"/>
        </a:xfrm>
        <a:prstGeom prst="rect">
          <a:avLst/>
        </a:prstGeom>
        <a:noFill/>
        <a:ln w="9525" cmpd="sng">
          <a:noFill/>
        </a:ln>
        <a:effectLst/>
      </xdr:spPr>
      <xdr:txBody>
        <a:bodyPr vertOverflow="clip" horzOverflow="clip" wrap="square" rtlCol="0" anchor="ctr"/>
        <a:lstStyle/>
        <a:p>
          <a:r>
            <a:rPr lang="ja-JP" altLang="ja-JP" sz="1100">
              <a:effectLst/>
              <a:latin typeface="+mn-lt"/>
              <a:ea typeface="+mn-ea"/>
              <a:cs typeface="+mn-cs"/>
            </a:rPr>
            <a:t>【</a:t>
          </a:r>
          <a:r>
            <a:rPr lang="ja-JP" altLang="en-US" sz="1100">
              <a:effectLst/>
              <a:latin typeface="+mn-lt"/>
              <a:ea typeface="+mn-ea"/>
              <a:cs typeface="+mn-cs"/>
            </a:rPr>
            <a:t>防衛装備品等の海外移転に係る事業実現可能性調査役務（ベトナム）</a:t>
          </a:r>
          <a:r>
            <a:rPr lang="ja-JP" altLang="ja-JP" sz="1100">
              <a:effectLst/>
              <a:latin typeface="+mn-lt"/>
              <a:ea typeface="+mn-ea"/>
              <a:cs typeface="+mn-cs"/>
            </a:rPr>
            <a:t>】</a:t>
          </a:r>
        </a:p>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防衛装備品等の海外移転に係る事業実現可能性調査役務（マレーシア）</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p>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ja-JP" sz="1100" b="0" i="0" baseline="0">
              <a:effectLst/>
              <a:latin typeface="+mn-lt"/>
              <a:ea typeface="+mn-ea"/>
              <a:cs typeface="+mn-cs"/>
            </a:rPr>
            <a:t>防衛装備品等の海外移転に係る事業実現可能性調査役務（</a:t>
          </a:r>
          <a:r>
            <a:rPr kumimoji="1" lang="ja-JP" altLang="en-US" sz="1100" b="0" i="0" baseline="0">
              <a:effectLst/>
              <a:latin typeface="+mn-lt"/>
              <a:ea typeface="+mn-ea"/>
              <a:cs typeface="+mn-cs"/>
            </a:rPr>
            <a:t>インドネシア</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136071</xdr:colOff>
      <xdr:row>755</xdr:row>
      <xdr:rowOff>148442</xdr:rowOff>
    </xdr:from>
    <xdr:to>
      <xdr:col>23</xdr:col>
      <xdr:colOff>0</xdr:colOff>
      <xdr:row>755</xdr:row>
      <xdr:rowOff>148442</xdr:rowOff>
    </xdr:to>
    <xdr:cxnSp macro="">
      <xdr:nvCxnSpPr>
        <xdr:cNvPr id="8" name="直線コネクタ 7"/>
        <xdr:cNvCxnSpPr/>
      </xdr:nvCxnSpPr>
      <xdr:spPr>
        <a:xfrm>
          <a:off x="4094513" y="267838052"/>
          <a:ext cx="457695" cy="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20</xdr:col>
      <xdr:colOff>129886</xdr:colOff>
      <xdr:row>751</xdr:row>
      <xdr:rowOff>43296</xdr:rowOff>
    </xdr:from>
    <xdr:to>
      <xdr:col>20</xdr:col>
      <xdr:colOff>187614</xdr:colOff>
      <xdr:row>782</xdr:row>
      <xdr:rowOff>0</xdr:rowOff>
    </xdr:to>
    <xdr:cxnSp macro="">
      <xdr:nvCxnSpPr>
        <xdr:cNvPr id="9" name="直線コネクタ 8"/>
        <xdr:cNvCxnSpPr/>
      </xdr:nvCxnSpPr>
      <xdr:spPr>
        <a:xfrm>
          <a:off x="4170795" y="100835114"/>
          <a:ext cx="57728" cy="650875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121923</xdr:colOff>
      <xdr:row>753</xdr:row>
      <xdr:rowOff>96331</xdr:rowOff>
    </xdr:from>
    <xdr:to>
      <xdr:col>35</xdr:col>
      <xdr:colOff>12371</xdr:colOff>
      <xdr:row>756</xdr:row>
      <xdr:rowOff>80241</xdr:rowOff>
    </xdr:to>
    <xdr:grpSp>
      <xdr:nvGrpSpPr>
        <xdr:cNvPr id="10" name="グループ化 9"/>
        <xdr:cNvGrpSpPr/>
      </xdr:nvGrpSpPr>
      <xdr:grpSpPr>
        <a:xfrm>
          <a:off x="4204066" y="91903724"/>
          <a:ext cx="2952055" cy="1045267"/>
          <a:chOff x="7641124" y="45439423"/>
          <a:chExt cx="2806220" cy="1357141"/>
        </a:xfrm>
      </xdr:grpSpPr>
      <xdr:sp macro="" textlink="">
        <xdr:nvSpPr>
          <xdr:cNvPr id="11" name="テキスト ボックス 10"/>
          <xdr:cNvSpPr txBox="1"/>
        </xdr:nvSpPr>
        <xdr:spPr>
          <a:xfrm>
            <a:off x="8148926" y="46035363"/>
            <a:ext cx="2298418" cy="76120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新明和工業株式会社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（８７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７百万円）</a:t>
            </a:r>
          </a:p>
        </xdr:txBody>
      </xdr:sp>
      <xdr:sp macro="" textlink="">
        <xdr:nvSpPr>
          <xdr:cNvPr id="12" name="テキスト ボックス 11"/>
          <xdr:cNvSpPr txBox="1"/>
        </xdr:nvSpPr>
        <xdr:spPr>
          <a:xfrm>
            <a:off x="7641124" y="45439423"/>
            <a:ext cx="2718609" cy="68142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随意契約（公募）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35</xdr:col>
      <xdr:colOff>136070</xdr:colOff>
      <xdr:row>753</xdr:row>
      <xdr:rowOff>342025</xdr:rowOff>
    </xdr:from>
    <xdr:to>
      <xdr:col>49</xdr:col>
      <xdr:colOff>208609</xdr:colOff>
      <xdr:row>756</xdr:row>
      <xdr:rowOff>319304</xdr:rowOff>
    </xdr:to>
    <xdr:sp macro="" textlink="">
      <xdr:nvSpPr>
        <xdr:cNvPr id="13" name="テキスト ボックス 12"/>
        <xdr:cNvSpPr txBox="1"/>
      </xdr:nvSpPr>
      <xdr:spPr>
        <a:xfrm>
          <a:off x="7063343" y="267338908"/>
          <a:ext cx="2843448" cy="101637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lang="ja-JP" altLang="ja-JP" sz="1100">
              <a:effectLst/>
              <a:latin typeface="+mn-lt"/>
              <a:ea typeface="+mn-ea"/>
              <a:cs typeface="+mn-cs"/>
            </a:rPr>
            <a:t>【 ＵＳ－２後継機の研究開発に係る技術検討及び部外転用に係る検討役務】</a:t>
          </a:r>
        </a:p>
      </xdr:txBody>
    </xdr:sp>
    <xdr:clientData/>
  </xdr:twoCellAnchor>
  <xdr:twoCellAnchor>
    <xdr:from>
      <xdr:col>23</xdr:col>
      <xdr:colOff>78704</xdr:colOff>
      <xdr:row>758</xdr:row>
      <xdr:rowOff>68036</xdr:rowOff>
    </xdr:from>
    <xdr:to>
      <xdr:col>36</xdr:col>
      <xdr:colOff>0</xdr:colOff>
      <xdr:row>760</xdr:row>
      <xdr:rowOff>331932</xdr:rowOff>
    </xdr:to>
    <xdr:sp macro="" textlink="">
      <xdr:nvSpPr>
        <xdr:cNvPr id="14" name="テキスト ボックス 13"/>
        <xdr:cNvSpPr txBox="1"/>
      </xdr:nvSpPr>
      <xdr:spPr>
        <a:xfrm>
          <a:off x="4725749" y="98839400"/>
          <a:ext cx="2547887" cy="95662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Ｃ．丸紅エアロスペース株式会社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（３０．８百万円）</a:t>
          </a:r>
        </a:p>
      </xdr:txBody>
    </xdr:sp>
    <xdr:clientData/>
  </xdr:twoCellAnchor>
  <xdr:twoCellAnchor>
    <xdr:from>
      <xdr:col>36</xdr:col>
      <xdr:colOff>37112</xdr:colOff>
      <xdr:row>757</xdr:row>
      <xdr:rowOff>333993</xdr:rowOff>
    </xdr:from>
    <xdr:to>
      <xdr:col>49</xdr:col>
      <xdr:colOff>305609</xdr:colOff>
      <xdr:row>760</xdr:row>
      <xdr:rowOff>169589</xdr:rowOff>
    </xdr:to>
    <xdr:sp macro="" textlink="">
      <xdr:nvSpPr>
        <xdr:cNvPr id="16" name="テキスト ボックス 15"/>
        <xdr:cNvSpPr txBox="1"/>
      </xdr:nvSpPr>
      <xdr:spPr>
        <a:xfrm>
          <a:off x="7162307" y="268716331"/>
          <a:ext cx="2841484" cy="87468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ja-JP" sz="1100" b="0" i="0" baseline="0">
              <a:effectLst/>
              <a:latin typeface="+mn-lt"/>
              <a:ea typeface="+mn-ea"/>
              <a:cs typeface="+mn-cs"/>
            </a:rPr>
            <a:t>防衛装備品等の海外移転に係る事業実現可能性調査役務（</a:t>
          </a:r>
          <a:r>
            <a:rPr kumimoji="1" lang="ja-JP" altLang="en-US" sz="1100" b="0" i="0" baseline="0">
              <a:effectLst/>
              <a:latin typeface="+mn-lt"/>
              <a:ea typeface="+mn-ea"/>
              <a:cs typeface="+mn-cs"/>
            </a:rPr>
            <a:t>インド</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122464</xdr:colOff>
      <xdr:row>759</xdr:row>
      <xdr:rowOff>61851</xdr:rowOff>
    </xdr:from>
    <xdr:to>
      <xdr:col>23</xdr:col>
      <xdr:colOff>0</xdr:colOff>
      <xdr:row>759</xdr:row>
      <xdr:rowOff>67301</xdr:rowOff>
    </xdr:to>
    <xdr:cxnSp macro="">
      <xdr:nvCxnSpPr>
        <xdr:cNvPr id="17" name="直線コネクタ 16"/>
        <xdr:cNvCxnSpPr/>
      </xdr:nvCxnSpPr>
      <xdr:spPr>
        <a:xfrm flipV="1">
          <a:off x="4080906" y="269136916"/>
          <a:ext cx="471302" cy="545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20</xdr:col>
      <xdr:colOff>185551</xdr:colOff>
      <xdr:row>756</xdr:row>
      <xdr:rowOff>309253</xdr:rowOff>
    </xdr:from>
    <xdr:to>
      <xdr:col>34</xdr:col>
      <xdr:colOff>170964</xdr:colOff>
      <xdr:row>758</xdr:row>
      <xdr:rowOff>127594</xdr:rowOff>
    </xdr:to>
    <xdr:sp macro="" textlink="">
      <xdr:nvSpPr>
        <xdr:cNvPr id="22" name="テキスト ボックス 21"/>
        <xdr:cNvSpPr txBox="1"/>
      </xdr:nvSpPr>
      <xdr:spPr>
        <a:xfrm>
          <a:off x="4143993" y="268345227"/>
          <a:ext cx="2756322" cy="51106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随意契約（企画競争）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20</xdr:col>
      <xdr:colOff>148441</xdr:colOff>
      <xdr:row>763</xdr:row>
      <xdr:rowOff>24740</xdr:rowOff>
    </xdr:from>
    <xdr:to>
      <xdr:col>23</xdr:col>
      <xdr:colOff>25977</xdr:colOff>
      <xdr:row>763</xdr:row>
      <xdr:rowOff>30190</xdr:rowOff>
    </xdr:to>
    <xdr:cxnSp macro="">
      <xdr:nvCxnSpPr>
        <xdr:cNvPr id="23" name="直線コネクタ 22"/>
        <xdr:cNvCxnSpPr/>
      </xdr:nvCxnSpPr>
      <xdr:spPr>
        <a:xfrm flipV="1">
          <a:off x="4106883" y="270485259"/>
          <a:ext cx="471302" cy="545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23</xdr:col>
      <xdr:colOff>76282</xdr:colOff>
      <xdr:row>764</xdr:row>
      <xdr:rowOff>513360</xdr:rowOff>
    </xdr:from>
    <xdr:to>
      <xdr:col>35</xdr:col>
      <xdr:colOff>5825</xdr:colOff>
      <xdr:row>777</xdr:row>
      <xdr:rowOff>28862</xdr:rowOff>
    </xdr:to>
    <xdr:sp macro="" textlink="">
      <xdr:nvSpPr>
        <xdr:cNvPr id="27" name="テキスト ボックス 26"/>
        <xdr:cNvSpPr txBox="1"/>
      </xdr:nvSpPr>
      <xdr:spPr>
        <a:xfrm>
          <a:off x="4723327" y="105807905"/>
          <a:ext cx="2354089" cy="69891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Ｅ．株式会社三菱総合研究所</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（９．０百万円）</a:t>
          </a:r>
        </a:p>
      </xdr:txBody>
    </xdr:sp>
    <xdr:clientData/>
  </xdr:twoCellAnchor>
  <xdr:twoCellAnchor>
    <xdr:from>
      <xdr:col>36</xdr:col>
      <xdr:colOff>12370</xdr:colOff>
      <xdr:row>764</xdr:row>
      <xdr:rowOff>445326</xdr:rowOff>
    </xdr:from>
    <xdr:to>
      <xdr:col>49</xdr:col>
      <xdr:colOff>280867</xdr:colOff>
      <xdr:row>777</xdr:row>
      <xdr:rowOff>136602</xdr:rowOff>
    </xdr:to>
    <xdr:sp macro="" textlink="">
      <xdr:nvSpPr>
        <xdr:cNvPr id="29" name="テキスト ボックス 28"/>
        <xdr:cNvSpPr txBox="1"/>
      </xdr:nvSpPr>
      <xdr:spPr>
        <a:xfrm>
          <a:off x="7286006" y="105739871"/>
          <a:ext cx="2895088" cy="874686"/>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en-US" sz="1100" b="0" i="0" baseline="0">
              <a:effectLst/>
              <a:latin typeface="+mn-lt"/>
              <a:ea typeface="+mn-ea"/>
              <a:cs typeface="+mn-cs"/>
            </a:rPr>
            <a:t>艦艇構成品の装備移転に関する調査（令和２年度）</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21</xdr:col>
      <xdr:colOff>179366</xdr:colOff>
      <xdr:row>764</xdr:row>
      <xdr:rowOff>39172</xdr:rowOff>
    </xdr:from>
    <xdr:to>
      <xdr:col>36</xdr:col>
      <xdr:colOff>53449</xdr:colOff>
      <xdr:row>764</xdr:row>
      <xdr:rowOff>565084</xdr:rowOff>
    </xdr:to>
    <xdr:sp macro="" textlink="">
      <xdr:nvSpPr>
        <xdr:cNvPr id="21" name="テキスト ボックス 20"/>
        <xdr:cNvSpPr txBox="1"/>
      </xdr:nvSpPr>
      <xdr:spPr>
        <a:xfrm>
          <a:off x="4422321" y="105333717"/>
          <a:ext cx="2904764" cy="52591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23</xdr:col>
      <xdr:colOff>57728</xdr:colOff>
      <xdr:row>761</xdr:row>
      <xdr:rowOff>346362</xdr:rowOff>
    </xdr:from>
    <xdr:to>
      <xdr:col>34</xdr:col>
      <xdr:colOff>189317</xdr:colOff>
      <xdr:row>764</xdr:row>
      <xdr:rowOff>6184</xdr:rowOff>
    </xdr:to>
    <xdr:sp macro="" textlink="">
      <xdr:nvSpPr>
        <xdr:cNvPr id="34" name="テキスト ボックス 33"/>
        <xdr:cNvSpPr txBox="1"/>
      </xdr:nvSpPr>
      <xdr:spPr>
        <a:xfrm>
          <a:off x="4704773" y="104601817"/>
          <a:ext cx="2354089" cy="69891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Ｄ．川﨑重工株式会社</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（２８．８百万円）</a:t>
          </a:r>
        </a:p>
      </xdr:txBody>
    </xdr:sp>
    <xdr:clientData/>
  </xdr:twoCellAnchor>
  <xdr:twoCellAnchor>
    <xdr:from>
      <xdr:col>23</xdr:col>
      <xdr:colOff>115455</xdr:colOff>
      <xdr:row>780</xdr:row>
      <xdr:rowOff>43295</xdr:rowOff>
    </xdr:from>
    <xdr:to>
      <xdr:col>35</xdr:col>
      <xdr:colOff>44998</xdr:colOff>
      <xdr:row>783</xdr:row>
      <xdr:rowOff>78343</xdr:rowOff>
    </xdr:to>
    <xdr:sp macro="" textlink="">
      <xdr:nvSpPr>
        <xdr:cNvPr id="35" name="テキスト ボックス 34"/>
        <xdr:cNvSpPr txBox="1"/>
      </xdr:nvSpPr>
      <xdr:spPr>
        <a:xfrm>
          <a:off x="4762500" y="107040795"/>
          <a:ext cx="2354089" cy="69891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Ｆ．株式会社</a:t>
          </a: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IHI</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（３．４百万円）</a:t>
          </a:r>
        </a:p>
      </xdr:txBody>
    </xdr:sp>
    <xdr:clientData/>
  </xdr:twoCellAnchor>
  <xdr:twoCellAnchor>
    <xdr:from>
      <xdr:col>21</xdr:col>
      <xdr:colOff>101022</xdr:colOff>
      <xdr:row>760</xdr:row>
      <xdr:rowOff>274204</xdr:rowOff>
    </xdr:from>
    <xdr:to>
      <xdr:col>35</xdr:col>
      <xdr:colOff>20880</xdr:colOff>
      <xdr:row>762</xdr:row>
      <xdr:rowOff>100619</xdr:rowOff>
    </xdr:to>
    <xdr:sp macro="" textlink="">
      <xdr:nvSpPr>
        <xdr:cNvPr id="36" name="テキスト ボックス 35"/>
        <xdr:cNvSpPr txBox="1"/>
      </xdr:nvSpPr>
      <xdr:spPr>
        <a:xfrm>
          <a:off x="4343977" y="104183295"/>
          <a:ext cx="2748494" cy="51914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随意契約（公募）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35</xdr:col>
      <xdr:colOff>187613</xdr:colOff>
      <xdr:row>761</xdr:row>
      <xdr:rowOff>230908</xdr:rowOff>
    </xdr:from>
    <xdr:to>
      <xdr:col>49</xdr:col>
      <xdr:colOff>189370</xdr:colOff>
      <xdr:row>764</xdr:row>
      <xdr:rowOff>71330</xdr:rowOff>
    </xdr:to>
    <xdr:sp macro="" textlink="">
      <xdr:nvSpPr>
        <xdr:cNvPr id="37" name="テキスト ボックス 36"/>
        <xdr:cNvSpPr txBox="1"/>
      </xdr:nvSpPr>
      <xdr:spPr>
        <a:xfrm>
          <a:off x="7259204" y="104486363"/>
          <a:ext cx="2830393" cy="879512"/>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輸送機及び哨戒機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の設計基準等と欧州の耐空性に係る軍用の認証基準との適合性調査役務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20</xdr:col>
      <xdr:colOff>187615</xdr:colOff>
      <xdr:row>775</xdr:row>
      <xdr:rowOff>57727</xdr:rowOff>
    </xdr:from>
    <xdr:to>
      <xdr:col>23</xdr:col>
      <xdr:colOff>65151</xdr:colOff>
      <xdr:row>775</xdr:row>
      <xdr:rowOff>63177</xdr:rowOff>
    </xdr:to>
    <xdr:cxnSp macro="">
      <xdr:nvCxnSpPr>
        <xdr:cNvPr id="38" name="直線コネクタ 37"/>
        <xdr:cNvCxnSpPr/>
      </xdr:nvCxnSpPr>
      <xdr:spPr>
        <a:xfrm flipV="1">
          <a:off x="4228524" y="106189318"/>
          <a:ext cx="483672" cy="545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20</xdr:col>
      <xdr:colOff>187613</xdr:colOff>
      <xdr:row>781</xdr:row>
      <xdr:rowOff>144317</xdr:rowOff>
    </xdr:from>
    <xdr:to>
      <xdr:col>23</xdr:col>
      <xdr:colOff>65149</xdr:colOff>
      <xdr:row>781</xdr:row>
      <xdr:rowOff>149767</xdr:rowOff>
    </xdr:to>
    <xdr:cxnSp macro="">
      <xdr:nvCxnSpPr>
        <xdr:cNvPr id="39" name="直線コネクタ 38"/>
        <xdr:cNvCxnSpPr/>
      </xdr:nvCxnSpPr>
      <xdr:spPr>
        <a:xfrm flipV="1">
          <a:off x="4228522" y="102653522"/>
          <a:ext cx="483672" cy="545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36</xdr:col>
      <xdr:colOff>57728</xdr:colOff>
      <xdr:row>780</xdr:row>
      <xdr:rowOff>0</xdr:rowOff>
    </xdr:from>
    <xdr:to>
      <xdr:col>49</xdr:col>
      <xdr:colOff>261530</xdr:colOff>
      <xdr:row>783</xdr:row>
      <xdr:rowOff>225501</xdr:rowOff>
    </xdr:to>
    <xdr:sp macro="" textlink="">
      <xdr:nvSpPr>
        <xdr:cNvPr id="41" name="テキスト ボックス 40"/>
        <xdr:cNvSpPr txBox="1"/>
      </xdr:nvSpPr>
      <xdr:spPr>
        <a:xfrm>
          <a:off x="7331364" y="106997500"/>
          <a:ext cx="2830393" cy="889365"/>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哨戒用</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用エンジン（</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F7-10)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の設計基準等と欧米の認証との適合性確認役務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43295</xdr:colOff>
      <xdr:row>777</xdr:row>
      <xdr:rowOff>158750</xdr:rowOff>
    </xdr:from>
    <xdr:to>
      <xdr:col>35</xdr:col>
      <xdr:colOff>165198</xdr:colOff>
      <xdr:row>780</xdr:row>
      <xdr:rowOff>158347</xdr:rowOff>
    </xdr:to>
    <xdr:sp macro="" textlink="">
      <xdr:nvSpPr>
        <xdr:cNvPr id="30" name="テキスト ボックス 29"/>
        <xdr:cNvSpPr txBox="1"/>
      </xdr:nvSpPr>
      <xdr:spPr>
        <a:xfrm>
          <a:off x="4488295" y="106304773"/>
          <a:ext cx="2748494" cy="51914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随意契約（公募）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321</v>
      </c>
      <c r="AJ2" s="929" t="s">
        <v>627</v>
      </c>
      <c r="AK2" s="929"/>
      <c r="AL2" s="929"/>
      <c r="AM2" s="929"/>
      <c r="AN2" s="83" t="s">
        <v>321</v>
      </c>
      <c r="AO2" s="929">
        <v>20</v>
      </c>
      <c r="AP2" s="929"/>
      <c r="AQ2" s="929"/>
      <c r="AR2" s="84" t="s">
        <v>626</v>
      </c>
      <c r="AS2" s="935">
        <v>242</v>
      </c>
      <c r="AT2" s="935"/>
      <c r="AU2" s="935"/>
      <c r="AV2" s="83" t="str">
        <f>IF(AW2="","","-")</f>
        <v/>
      </c>
      <c r="AW2" s="895"/>
      <c r="AX2" s="895"/>
    </row>
    <row r="3" spans="1:50" ht="21" customHeight="1" thickBot="1" x14ac:dyDescent="0.2">
      <c r="A3" s="851" t="s">
        <v>619</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628</v>
      </c>
      <c r="AK3" s="853"/>
      <c r="AL3" s="853"/>
      <c r="AM3" s="853"/>
      <c r="AN3" s="853"/>
      <c r="AO3" s="853"/>
      <c r="AP3" s="853"/>
      <c r="AQ3" s="853"/>
      <c r="AR3" s="853"/>
      <c r="AS3" s="853"/>
      <c r="AT3" s="853"/>
      <c r="AU3" s="853"/>
      <c r="AV3" s="853"/>
      <c r="AW3" s="853"/>
      <c r="AX3" s="24" t="s">
        <v>64</v>
      </c>
    </row>
    <row r="4" spans="1:50" ht="24.75" customHeight="1" x14ac:dyDescent="0.15">
      <c r="A4" s="692" t="s">
        <v>25</v>
      </c>
      <c r="B4" s="693"/>
      <c r="C4" s="693"/>
      <c r="D4" s="693"/>
      <c r="E4" s="693"/>
      <c r="F4" s="693"/>
      <c r="G4" s="670" t="s">
        <v>629</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630</v>
      </c>
      <c r="AF4" s="676"/>
      <c r="AG4" s="676"/>
      <c r="AH4" s="676"/>
      <c r="AI4" s="676"/>
      <c r="AJ4" s="676"/>
      <c r="AK4" s="676"/>
      <c r="AL4" s="676"/>
      <c r="AM4" s="676"/>
      <c r="AN4" s="676"/>
      <c r="AO4" s="676"/>
      <c r="AP4" s="677"/>
      <c r="AQ4" s="678" t="s">
        <v>2</v>
      </c>
      <c r="AR4" s="673"/>
      <c r="AS4" s="673"/>
      <c r="AT4" s="673"/>
      <c r="AU4" s="673"/>
      <c r="AV4" s="673"/>
      <c r="AW4" s="673"/>
      <c r="AX4" s="679"/>
    </row>
    <row r="5" spans="1:50" ht="102.75" customHeight="1" x14ac:dyDescent="0.15">
      <c r="A5" s="680" t="s">
        <v>66</v>
      </c>
      <c r="B5" s="681"/>
      <c r="C5" s="681"/>
      <c r="D5" s="681"/>
      <c r="E5" s="681"/>
      <c r="F5" s="682"/>
      <c r="G5" s="823" t="s">
        <v>422</v>
      </c>
      <c r="H5" s="824"/>
      <c r="I5" s="824"/>
      <c r="J5" s="824"/>
      <c r="K5" s="824"/>
      <c r="L5" s="824"/>
      <c r="M5" s="825" t="s">
        <v>65</v>
      </c>
      <c r="N5" s="826"/>
      <c r="O5" s="826"/>
      <c r="P5" s="826"/>
      <c r="Q5" s="826"/>
      <c r="R5" s="827"/>
      <c r="S5" s="828" t="s">
        <v>69</v>
      </c>
      <c r="T5" s="824"/>
      <c r="U5" s="824"/>
      <c r="V5" s="824"/>
      <c r="W5" s="824"/>
      <c r="X5" s="829"/>
      <c r="Y5" s="686" t="s">
        <v>3</v>
      </c>
      <c r="Z5" s="531"/>
      <c r="AA5" s="531"/>
      <c r="AB5" s="531"/>
      <c r="AC5" s="531"/>
      <c r="AD5" s="532"/>
      <c r="AE5" s="687" t="s">
        <v>712</v>
      </c>
      <c r="AF5" s="687"/>
      <c r="AG5" s="687"/>
      <c r="AH5" s="687"/>
      <c r="AI5" s="687"/>
      <c r="AJ5" s="687"/>
      <c r="AK5" s="687"/>
      <c r="AL5" s="687"/>
      <c r="AM5" s="687"/>
      <c r="AN5" s="687"/>
      <c r="AO5" s="687"/>
      <c r="AP5" s="688"/>
      <c r="AQ5" s="689" t="s">
        <v>710</v>
      </c>
      <c r="AR5" s="690"/>
      <c r="AS5" s="690"/>
      <c r="AT5" s="690"/>
      <c r="AU5" s="690"/>
      <c r="AV5" s="690"/>
      <c r="AW5" s="690"/>
      <c r="AX5" s="691"/>
    </row>
    <row r="6" spans="1:50" ht="39" customHeight="1" x14ac:dyDescent="0.15">
      <c r="A6" s="694" t="s">
        <v>4</v>
      </c>
      <c r="B6" s="695"/>
      <c r="C6" s="695"/>
      <c r="D6" s="695"/>
      <c r="E6" s="695"/>
      <c r="F6" s="695"/>
      <c r="G6" s="378" t="str">
        <f>入力規則等!F39</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3" t="s">
        <v>22</v>
      </c>
      <c r="B7" s="484"/>
      <c r="C7" s="484"/>
      <c r="D7" s="484"/>
      <c r="E7" s="484"/>
      <c r="F7" s="485"/>
      <c r="G7" s="486" t="s">
        <v>632</v>
      </c>
      <c r="H7" s="487"/>
      <c r="I7" s="487"/>
      <c r="J7" s="487"/>
      <c r="K7" s="487"/>
      <c r="L7" s="487"/>
      <c r="M7" s="487"/>
      <c r="N7" s="487"/>
      <c r="O7" s="487"/>
      <c r="P7" s="487"/>
      <c r="Q7" s="487"/>
      <c r="R7" s="487"/>
      <c r="S7" s="487"/>
      <c r="T7" s="487"/>
      <c r="U7" s="487"/>
      <c r="V7" s="487"/>
      <c r="W7" s="487"/>
      <c r="X7" s="488"/>
      <c r="Y7" s="907" t="s">
        <v>304</v>
      </c>
      <c r="Z7" s="428"/>
      <c r="AA7" s="428"/>
      <c r="AB7" s="428"/>
      <c r="AC7" s="428"/>
      <c r="AD7" s="908"/>
      <c r="AE7" s="896" t="s">
        <v>633</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83" t="s">
        <v>208</v>
      </c>
      <c r="B8" s="484"/>
      <c r="C8" s="484"/>
      <c r="D8" s="484"/>
      <c r="E8" s="484"/>
      <c r="F8" s="485"/>
      <c r="G8" s="930" t="str">
        <f>入力規則等!A27</f>
        <v>-</v>
      </c>
      <c r="H8" s="708"/>
      <c r="I8" s="708"/>
      <c r="J8" s="708"/>
      <c r="K8" s="708"/>
      <c r="L8" s="708"/>
      <c r="M8" s="708"/>
      <c r="N8" s="708"/>
      <c r="O8" s="708"/>
      <c r="P8" s="708"/>
      <c r="Q8" s="708"/>
      <c r="R8" s="708"/>
      <c r="S8" s="708"/>
      <c r="T8" s="708"/>
      <c r="U8" s="708"/>
      <c r="V8" s="708"/>
      <c r="W8" s="708"/>
      <c r="X8" s="931"/>
      <c r="Y8" s="830" t="s">
        <v>209</v>
      </c>
      <c r="Z8" s="831"/>
      <c r="AA8" s="831"/>
      <c r="AB8" s="831"/>
      <c r="AC8" s="831"/>
      <c r="AD8" s="832"/>
      <c r="AE8" s="707" t="str">
        <f>入力規則等!K13</f>
        <v>防衛関係</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3" t="s">
        <v>23</v>
      </c>
      <c r="B9" s="834"/>
      <c r="C9" s="834"/>
      <c r="D9" s="834"/>
      <c r="E9" s="834"/>
      <c r="F9" s="834"/>
      <c r="G9" s="835" t="s">
        <v>634</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651" t="s">
        <v>29</v>
      </c>
      <c r="B10" s="652"/>
      <c r="C10" s="652"/>
      <c r="D10" s="652"/>
      <c r="E10" s="652"/>
      <c r="F10" s="652"/>
      <c r="G10" s="742" t="s">
        <v>635</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51" t="s">
        <v>5</v>
      </c>
      <c r="B11" s="652"/>
      <c r="C11" s="652"/>
      <c r="D11" s="652"/>
      <c r="E11" s="652"/>
      <c r="F11" s="653"/>
      <c r="G11" s="683" t="str">
        <f>入力規則等!P10</f>
        <v>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48" t="s">
        <v>24</v>
      </c>
      <c r="B12" s="949"/>
      <c r="C12" s="949"/>
      <c r="D12" s="949"/>
      <c r="E12" s="949"/>
      <c r="F12" s="950"/>
      <c r="G12" s="748"/>
      <c r="H12" s="749"/>
      <c r="I12" s="749"/>
      <c r="J12" s="749"/>
      <c r="K12" s="749"/>
      <c r="L12" s="749"/>
      <c r="M12" s="749"/>
      <c r="N12" s="749"/>
      <c r="O12" s="749"/>
      <c r="P12" s="435" t="s">
        <v>305</v>
      </c>
      <c r="Q12" s="430"/>
      <c r="R12" s="430"/>
      <c r="S12" s="430"/>
      <c r="T12" s="430"/>
      <c r="U12" s="430"/>
      <c r="V12" s="431"/>
      <c r="W12" s="435" t="s">
        <v>327</v>
      </c>
      <c r="X12" s="430"/>
      <c r="Y12" s="430"/>
      <c r="Z12" s="430"/>
      <c r="AA12" s="430"/>
      <c r="AB12" s="430"/>
      <c r="AC12" s="431"/>
      <c r="AD12" s="435" t="s">
        <v>616</v>
      </c>
      <c r="AE12" s="430"/>
      <c r="AF12" s="430"/>
      <c r="AG12" s="430"/>
      <c r="AH12" s="430"/>
      <c r="AI12" s="430"/>
      <c r="AJ12" s="431"/>
      <c r="AK12" s="435" t="s">
        <v>620</v>
      </c>
      <c r="AL12" s="430"/>
      <c r="AM12" s="430"/>
      <c r="AN12" s="430"/>
      <c r="AO12" s="430"/>
      <c r="AP12" s="430"/>
      <c r="AQ12" s="431"/>
      <c r="AR12" s="435" t="s">
        <v>621</v>
      </c>
      <c r="AS12" s="430"/>
      <c r="AT12" s="430"/>
      <c r="AU12" s="430"/>
      <c r="AV12" s="430"/>
      <c r="AW12" s="430"/>
      <c r="AX12" s="710"/>
    </row>
    <row r="13" spans="1:50" ht="21" customHeight="1" x14ac:dyDescent="0.15">
      <c r="A13" s="601"/>
      <c r="B13" s="602"/>
      <c r="C13" s="602"/>
      <c r="D13" s="602"/>
      <c r="E13" s="602"/>
      <c r="F13" s="603"/>
      <c r="G13" s="711" t="s">
        <v>6</v>
      </c>
      <c r="H13" s="712"/>
      <c r="I13" s="752" t="s">
        <v>7</v>
      </c>
      <c r="J13" s="753"/>
      <c r="K13" s="753"/>
      <c r="L13" s="753"/>
      <c r="M13" s="753"/>
      <c r="N13" s="753"/>
      <c r="O13" s="754"/>
      <c r="P13" s="648">
        <v>204</v>
      </c>
      <c r="Q13" s="649"/>
      <c r="R13" s="649"/>
      <c r="S13" s="649"/>
      <c r="T13" s="649"/>
      <c r="U13" s="649"/>
      <c r="V13" s="650"/>
      <c r="W13" s="648">
        <v>151</v>
      </c>
      <c r="X13" s="649"/>
      <c r="Y13" s="649"/>
      <c r="Z13" s="649"/>
      <c r="AA13" s="649"/>
      <c r="AB13" s="649"/>
      <c r="AC13" s="650"/>
      <c r="AD13" s="648">
        <v>252</v>
      </c>
      <c r="AE13" s="649"/>
      <c r="AF13" s="649"/>
      <c r="AG13" s="649"/>
      <c r="AH13" s="649"/>
      <c r="AI13" s="649"/>
      <c r="AJ13" s="650"/>
      <c r="AK13" s="648">
        <v>242</v>
      </c>
      <c r="AL13" s="649"/>
      <c r="AM13" s="649"/>
      <c r="AN13" s="649"/>
      <c r="AO13" s="649"/>
      <c r="AP13" s="649"/>
      <c r="AQ13" s="650"/>
      <c r="AR13" s="904"/>
      <c r="AS13" s="905"/>
      <c r="AT13" s="905"/>
      <c r="AU13" s="905"/>
      <c r="AV13" s="905"/>
      <c r="AW13" s="905"/>
      <c r="AX13" s="906"/>
    </row>
    <row r="14" spans="1:50" ht="21" customHeight="1" x14ac:dyDescent="0.15">
      <c r="A14" s="601"/>
      <c r="B14" s="602"/>
      <c r="C14" s="602"/>
      <c r="D14" s="602"/>
      <c r="E14" s="602"/>
      <c r="F14" s="603"/>
      <c r="G14" s="713"/>
      <c r="H14" s="714"/>
      <c r="I14" s="699" t="s">
        <v>8</v>
      </c>
      <c r="J14" s="750"/>
      <c r="K14" s="750"/>
      <c r="L14" s="750"/>
      <c r="M14" s="750"/>
      <c r="N14" s="750"/>
      <c r="O14" s="751"/>
      <c r="P14" s="648" t="s">
        <v>636</v>
      </c>
      <c r="Q14" s="649"/>
      <c r="R14" s="649"/>
      <c r="S14" s="649"/>
      <c r="T14" s="649"/>
      <c r="U14" s="649"/>
      <c r="V14" s="650"/>
      <c r="W14" s="648" t="s">
        <v>636</v>
      </c>
      <c r="X14" s="649"/>
      <c r="Y14" s="649"/>
      <c r="Z14" s="649"/>
      <c r="AA14" s="649"/>
      <c r="AB14" s="649"/>
      <c r="AC14" s="650"/>
      <c r="AD14" s="648" t="s">
        <v>636</v>
      </c>
      <c r="AE14" s="649"/>
      <c r="AF14" s="649"/>
      <c r="AG14" s="649"/>
      <c r="AH14" s="649"/>
      <c r="AI14" s="649"/>
      <c r="AJ14" s="650"/>
      <c r="AK14" s="648"/>
      <c r="AL14" s="649"/>
      <c r="AM14" s="649"/>
      <c r="AN14" s="649"/>
      <c r="AO14" s="649"/>
      <c r="AP14" s="649"/>
      <c r="AQ14" s="650"/>
      <c r="AR14" s="776"/>
      <c r="AS14" s="776"/>
      <c r="AT14" s="776"/>
      <c r="AU14" s="776"/>
      <c r="AV14" s="776"/>
      <c r="AW14" s="776"/>
      <c r="AX14" s="777"/>
    </row>
    <row r="15" spans="1:50" ht="21" customHeight="1" x14ac:dyDescent="0.15">
      <c r="A15" s="601"/>
      <c r="B15" s="602"/>
      <c r="C15" s="602"/>
      <c r="D15" s="602"/>
      <c r="E15" s="602"/>
      <c r="F15" s="603"/>
      <c r="G15" s="713"/>
      <c r="H15" s="714"/>
      <c r="I15" s="699" t="s">
        <v>50</v>
      </c>
      <c r="J15" s="700"/>
      <c r="K15" s="700"/>
      <c r="L15" s="700"/>
      <c r="M15" s="700"/>
      <c r="N15" s="700"/>
      <c r="O15" s="701"/>
      <c r="P15" s="648" t="s">
        <v>636</v>
      </c>
      <c r="Q15" s="649"/>
      <c r="R15" s="649"/>
      <c r="S15" s="649"/>
      <c r="T15" s="649"/>
      <c r="U15" s="649"/>
      <c r="V15" s="650"/>
      <c r="W15" s="648" t="s">
        <v>636</v>
      </c>
      <c r="X15" s="649"/>
      <c r="Y15" s="649"/>
      <c r="Z15" s="649"/>
      <c r="AA15" s="649"/>
      <c r="AB15" s="649"/>
      <c r="AC15" s="650"/>
      <c r="AD15" s="648" t="s">
        <v>636</v>
      </c>
      <c r="AE15" s="649"/>
      <c r="AF15" s="649"/>
      <c r="AG15" s="649"/>
      <c r="AH15" s="649"/>
      <c r="AI15" s="649"/>
      <c r="AJ15" s="650"/>
      <c r="AK15" s="648"/>
      <c r="AL15" s="649"/>
      <c r="AM15" s="649"/>
      <c r="AN15" s="649"/>
      <c r="AO15" s="649"/>
      <c r="AP15" s="649"/>
      <c r="AQ15" s="650"/>
      <c r="AR15" s="648"/>
      <c r="AS15" s="649"/>
      <c r="AT15" s="649"/>
      <c r="AU15" s="649"/>
      <c r="AV15" s="649"/>
      <c r="AW15" s="649"/>
      <c r="AX15" s="790"/>
    </row>
    <row r="16" spans="1:50" ht="21" customHeight="1" x14ac:dyDescent="0.15">
      <c r="A16" s="601"/>
      <c r="B16" s="602"/>
      <c r="C16" s="602"/>
      <c r="D16" s="602"/>
      <c r="E16" s="602"/>
      <c r="F16" s="603"/>
      <c r="G16" s="713"/>
      <c r="H16" s="714"/>
      <c r="I16" s="699" t="s">
        <v>51</v>
      </c>
      <c r="J16" s="700"/>
      <c r="K16" s="700"/>
      <c r="L16" s="700"/>
      <c r="M16" s="700"/>
      <c r="N16" s="700"/>
      <c r="O16" s="701"/>
      <c r="P16" s="648" t="s">
        <v>636</v>
      </c>
      <c r="Q16" s="649"/>
      <c r="R16" s="649"/>
      <c r="S16" s="649"/>
      <c r="T16" s="649"/>
      <c r="U16" s="649"/>
      <c r="V16" s="650"/>
      <c r="W16" s="648" t="s">
        <v>636</v>
      </c>
      <c r="X16" s="649"/>
      <c r="Y16" s="649"/>
      <c r="Z16" s="649"/>
      <c r="AA16" s="649"/>
      <c r="AB16" s="649"/>
      <c r="AC16" s="650"/>
      <c r="AD16" s="648" t="s">
        <v>636</v>
      </c>
      <c r="AE16" s="649"/>
      <c r="AF16" s="649"/>
      <c r="AG16" s="649"/>
      <c r="AH16" s="649"/>
      <c r="AI16" s="649"/>
      <c r="AJ16" s="650"/>
      <c r="AK16" s="648"/>
      <c r="AL16" s="649"/>
      <c r="AM16" s="649"/>
      <c r="AN16" s="649"/>
      <c r="AO16" s="649"/>
      <c r="AP16" s="649"/>
      <c r="AQ16" s="650"/>
      <c r="AR16" s="745"/>
      <c r="AS16" s="746"/>
      <c r="AT16" s="746"/>
      <c r="AU16" s="746"/>
      <c r="AV16" s="746"/>
      <c r="AW16" s="746"/>
      <c r="AX16" s="747"/>
    </row>
    <row r="17" spans="1:50" ht="24.75" customHeight="1" x14ac:dyDescent="0.15">
      <c r="A17" s="601"/>
      <c r="B17" s="602"/>
      <c r="C17" s="602"/>
      <c r="D17" s="602"/>
      <c r="E17" s="602"/>
      <c r="F17" s="603"/>
      <c r="G17" s="713"/>
      <c r="H17" s="714"/>
      <c r="I17" s="699" t="s">
        <v>49</v>
      </c>
      <c r="J17" s="750"/>
      <c r="K17" s="750"/>
      <c r="L17" s="750"/>
      <c r="M17" s="750"/>
      <c r="N17" s="750"/>
      <c r="O17" s="751"/>
      <c r="P17" s="648" t="s">
        <v>636</v>
      </c>
      <c r="Q17" s="649"/>
      <c r="R17" s="649"/>
      <c r="S17" s="649"/>
      <c r="T17" s="649"/>
      <c r="U17" s="649"/>
      <c r="V17" s="650"/>
      <c r="W17" s="648" t="s">
        <v>636</v>
      </c>
      <c r="X17" s="649"/>
      <c r="Y17" s="649"/>
      <c r="Z17" s="649"/>
      <c r="AA17" s="649"/>
      <c r="AB17" s="649"/>
      <c r="AC17" s="650"/>
      <c r="AD17" s="648" t="s">
        <v>636</v>
      </c>
      <c r="AE17" s="649"/>
      <c r="AF17" s="649"/>
      <c r="AG17" s="649"/>
      <c r="AH17" s="649"/>
      <c r="AI17" s="649"/>
      <c r="AJ17" s="650"/>
      <c r="AK17" s="648"/>
      <c r="AL17" s="649"/>
      <c r="AM17" s="649"/>
      <c r="AN17" s="649"/>
      <c r="AO17" s="649"/>
      <c r="AP17" s="649"/>
      <c r="AQ17" s="650"/>
      <c r="AR17" s="902"/>
      <c r="AS17" s="902"/>
      <c r="AT17" s="902"/>
      <c r="AU17" s="902"/>
      <c r="AV17" s="902"/>
      <c r="AW17" s="902"/>
      <c r="AX17" s="903"/>
    </row>
    <row r="18" spans="1:50" ht="24.75" customHeight="1" x14ac:dyDescent="0.15">
      <c r="A18" s="601"/>
      <c r="B18" s="602"/>
      <c r="C18" s="602"/>
      <c r="D18" s="602"/>
      <c r="E18" s="602"/>
      <c r="F18" s="603"/>
      <c r="G18" s="715"/>
      <c r="H18" s="716"/>
      <c r="I18" s="704" t="s">
        <v>20</v>
      </c>
      <c r="J18" s="705"/>
      <c r="K18" s="705"/>
      <c r="L18" s="705"/>
      <c r="M18" s="705"/>
      <c r="N18" s="705"/>
      <c r="O18" s="706"/>
      <c r="P18" s="862">
        <f>SUM(P13:V17)</f>
        <v>204</v>
      </c>
      <c r="Q18" s="863"/>
      <c r="R18" s="863"/>
      <c r="S18" s="863"/>
      <c r="T18" s="863"/>
      <c r="U18" s="863"/>
      <c r="V18" s="864"/>
      <c r="W18" s="862">
        <f>SUM(W13:AC17)</f>
        <v>151</v>
      </c>
      <c r="X18" s="863"/>
      <c r="Y18" s="863"/>
      <c r="Z18" s="863"/>
      <c r="AA18" s="863"/>
      <c r="AB18" s="863"/>
      <c r="AC18" s="864"/>
      <c r="AD18" s="862">
        <f>SUM(AD13:AJ17)</f>
        <v>252</v>
      </c>
      <c r="AE18" s="863"/>
      <c r="AF18" s="863"/>
      <c r="AG18" s="863"/>
      <c r="AH18" s="863"/>
      <c r="AI18" s="863"/>
      <c r="AJ18" s="864"/>
      <c r="AK18" s="862">
        <f>SUM(AK13:AQ17)</f>
        <v>242</v>
      </c>
      <c r="AL18" s="863"/>
      <c r="AM18" s="863"/>
      <c r="AN18" s="863"/>
      <c r="AO18" s="863"/>
      <c r="AP18" s="863"/>
      <c r="AQ18" s="864"/>
      <c r="AR18" s="862">
        <f>SUM(AR13:AX17)</f>
        <v>0</v>
      </c>
      <c r="AS18" s="863"/>
      <c r="AT18" s="863"/>
      <c r="AU18" s="863"/>
      <c r="AV18" s="863"/>
      <c r="AW18" s="863"/>
      <c r="AX18" s="865"/>
    </row>
    <row r="19" spans="1:50" ht="24.75" customHeight="1" x14ac:dyDescent="0.15">
      <c r="A19" s="601"/>
      <c r="B19" s="602"/>
      <c r="C19" s="602"/>
      <c r="D19" s="602"/>
      <c r="E19" s="602"/>
      <c r="F19" s="603"/>
      <c r="G19" s="860" t="s">
        <v>9</v>
      </c>
      <c r="H19" s="861"/>
      <c r="I19" s="861"/>
      <c r="J19" s="861"/>
      <c r="K19" s="861"/>
      <c r="L19" s="861"/>
      <c r="M19" s="861"/>
      <c r="N19" s="861"/>
      <c r="O19" s="861"/>
      <c r="P19" s="648">
        <v>133</v>
      </c>
      <c r="Q19" s="649"/>
      <c r="R19" s="649"/>
      <c r="S19" s="649"/>
      <c r="T19" s="649"/>
      <c r="U19" s="649"/>
      <c r="V19" s="650"/>
      <c r="W19" s="648">
        <v>188</v>
      </c>
      <c r="X19" s="649"/>
      <c r="Y19" s="649"/>
      <c r="Z19" s="649"/>
      <c r="AA19" s="649"/>
      <c r="AB19" s="649"/>
      <c r="AC19" s="650"/>
      <c r="AD19" s="648">
        <v>252</v>
      </c>
      <c r="AE19" s="649"/>
      <c r="AF19" s="649"/>
      <c r="AG19" s="649"/>
      <c r="AH19" s="649"/>
      <c r="AI19" s="649"/>
      <c r="AJ19" s="650"/>
      <c r="AK19" s="312"/>
      <c r="AL19" s="312"/>
      <c r="AM19" s="312"/>
      <c r="AN19" s="312"/>
      <c r="AO19" s="312"/>
      <c r="AP19" s="312"/>
      <c r="AQ19" s="312"/>
      <c r="AR19" s="312"/>
      <c r="AS19" s="312"/>
      <c r="AT19" s="312"/>
      <c r="AU19" s="312"/>
      <c r="AV19" s="312"/>
      <c r="AW19" s="312"/>
      <c r="AX19" s="314"/>
    </row>
    <row r="20" spans="1:50" ht="24.75" customHeight="1" x14ac:dyDescent="0.15">
      <c r="A20" s="601"/>
      <c r="B20" s="602"/>
      <c r="C20" s="602"/>
      <c r="D20" s="602"/>
      <c r="E20" s="602"/>
      <c r="F20" s="603"/>
      <c r="G20" s="860" t="s">
        <v>10</v>
      </c>
      <c r="H20" s="861"/>
      <c r="I20" s="861"/>
      <c r="J20" s="861"/>
      <c r="K20" s="861"/>
      <c r="L20" s="861"/>
      <c r="M20" s="861"/>
      <c r="N20" s="861"/>
      <c r="O20" s="861"/>
      <c r="P20" s="304">
        <f>IF(P18=0, "-", SUM(P19)/P18)</f>
        <v>0.65196078431372551</v>
      </c>
      <c r="Q20" s="304"/>
      <c r="R20" s="304"/>
      <c r="S20" s="304"/>
      <c r="T20" s="304"/>
      <c r="U20" s="304"/>
      <c r="V20" s="304"/>
      <c r="W20" s="304">
        <f t="shared" ref="W20" si="0">IF(W18=0, "-", SUM(W19)/W18)</f>
        <v>1.2450331125827814</v>
      </c>
      <c r="X20" s="304"/>
      <c r="Y20" s="304"/>
      <c r="Z20" s="304"/>
      <c r="AA20" s="304"/>
      <c r="AB20" s="304"/>
      <c r="AC20" s="304"/>
      <c r="AD20" s="304">
        <f t="shared" ref="AD20" si="1">IF(AD18=0, "-", SUM(AD19)/AD18)</f>
        <v>1</v>
      </c>
      <c r="AE20" s="304"/>
      <c r="AF20" s="304"/>
      <c r="AG20" s="304"/>
      <c r="AH20" s="304"/>
      <c r="AI20" s="304"/>
      <c r="AJ20" s="304"/>
      <c r="AK20" s="312"/>
      <c r="AL20" s="312"/>
      <c r="AM20" s="312"/>
      <c r="AN20" s="312"/>
      <c r="AO20" s="312"/>
      <c r="AP20" s="312"/>
      <c r="AQ20" s="313"/>
      <c r="AR20" s="313"/>
      <c r="AS20" s="313"/>
      <c r="AT20" s="313"/>
      <c r="AU20" s="312"/>
      <c r="AV20" s="312"/>
      <c r="AW20" s="312"/>
      <c r="AX20" s="314"/>
    </row>
    <row r="21" spans="1:50" ht="25.5" customHeight="1" x14ac:dyDescent="0.15">
      <c r="A21" s="833"/>
      <c r="B21" s="834"/>
      <c r="C21" s="834"/>
      <c r="D21" s="834"/>
      <c r="E21" s="834"/>
      <c r="F21" s="951"/>
      <c r="G21" s="302" t="s">
        <v>270</v>
      </c>
      <c r="H21" s="303"/>
      <c r="I21" s="303"/>
      <c r="J21" s="303"/>
      <c r="K21" s="303"/>
      <c r="L21" s="303"/>
      <c r="M21" s="303"/>
      <c r="N21" s="303"/>
      <c r="O21" s="303"/>
      <c r="P21" s="304">
        <f>IF(P19=0, "-", SUM(P19)/SUM(P13,P14))</f>
        <v>0.65196078431372551</v>
      </c>
      <c r="Q21" s="304"/>
      <c r="R21" s="304"/>
      <c r="S21" s="304"/>
      <c r="T21" s="304"/>
      <c r="U21" s="304"/>
      <c r="V21" s="304"/>
      <c r="W21" s="304">
        <f t="shared" ref="W21" si="2">IF(W19=0, "-", SUM(W19)/SUM(W13,W14))</f>
        <v>1.2450331125827814</v>
      </c>
      <c r="X21" s="304"/>
      <c r="Y21" s="304"/>
      <c r="Z21" s="304"/>
      <c r="AA21" s="304"/>
      <c r="AB21" s="304"/>
      <c r="AC21" s="304"/>
      <c r="AD21" s="304">
        <f t="shared" ref="AD21" si="3">IF(AD19=0, "-", SUM(AD19)/SUM(AD13,AD14))</f>
        <v>1</v>
      </c>
      <c r="AE21" s="304"/>
      <c r="AF21" s="304"/>
      <c r="AG21" s="304"/>
      <c r="AH21" s="304"/>
      <c r="AI21" s="304"/>
      <c r="AJ21" s="304"/>
      <c r="AK21" s="312"/>
      <c r="AL21" s="312"/>
      <c r="AM21" s="312"/>
      <c r="AN21" s="312"/>
      <c r="AO21" s="312"/>
      <c r="AP21" s="312"/>
      <c r="AQ21" s="313"/>
      <c r="AR21" s="313"/>
      <c r="AS21" s="313"/>
      <c r="AT21" s="313"/>
      <c r="AU21" s="312"/>
      <c r="AV21" s="312"/>
      <c r="AW21" s="312"/>
      <c r="AX21" s="314"/>
    </row>
    <row r="22" spans="1:50" ht="18.75" customHeight="1" x14ac:dyDescent="0.15">
      <c r="A22" s="957" t="s">
        <v>624</v>
      </c>
      <c r="B22" s="958"/>
      <c r="C22" s="958"/>
      <c r="D22" s="958"/>
      <c r="E22" s="958"/>
      <c r="F22" s="959"/>
      <c r="G22" s="953" t="s">
        <v>250</v>
      </c>
      <c r="H22" s="210"/>
      <c r="I22" s="210"/>
      <c r="J22" s="210"/>
      <c r="K22" s="210"/>
      <c r="L22" s="210"/>
      <c r="M22" s="210"/>
      <c r="N22" s="210"/>
      <c r="O22" s="211"/>
      <c r="P22" s="918" t="s">
        <v>622</v>
      </c>
      <c r="Q22" s="210"/>
      <c r="R22" s="210"/>
      <c r="S22" s="210"/>
      <c r="T22" s="210"/>
      <c r="U22" s="210"/>
      <c r="V22" s="211"/>
      <c r="W22" s="918" t="s">
        <v>623</v>
      </c>
      <c r="X22" s="210"/>
      <c r="Y22" s="210"/>
      <c r="Z22" s="210"/>
      <c r="AA22" s="210"/>
      <c r="AB22" s="210"/>
      <c r="AC22" s="211"/>
      <c r="AD22" s="918" t="s">
        <v>249</v>
      </c>
      <c r="AE22" s="210"/>
      <c r="AF22" s="210"/>
      <c r="AG22" s="210"/>
      <c r="AH22" s="210"/>
      <c r="AI22" s="210"/>
      <c r="AJ22" s="210"/>
      <c r="AK22" s="210"/>
      <c r="AL22" s="210"/>
      <c r="AM22" s="210"/>
      <c r="AN22" s="210"/>
      <c r="AO22" s="210"/>
      <c r="AP22" s="210"/>
      <c r="AQ22" s="210"/>
      <c r="AR22" s="210"/>
      <c r="AS22" s="210"/>
      <c r="AT22" s="210"/>
      <c r="AU22" s="210"/>
      <c r="AV22" s="210"/>
      <c r="AW22" s="210"/>
      <c r="AX22" s="966"/>
    </row>
    <row r="23" spans="1:50" ht="25.5" customHeight="1" x14ac:dyDescent="0.15">
      <c r="A23" s="960"/>
      <c r="B23" s="961"/>
      <c r="C23" s="961"/>
      <c r="D23" s="961"/>
      <c r="E23" s="961"/>
      <c r="F23" s="962"/>
      <c r="G23" s="954" t="s">
        <v>637</v>
      </c>
      <c r="H23" s="955"/>
      <c r="I23" s="955"/>
      <c r="J23" s="955"/>
      <c r="K23" s="955"/>
      <c r="L23" s="955"/>
      <c r="M23" s="955"/>
      <c r="N23" s="955"/>
      <c r="O23" s="956"/>
      <c r="P23" s="904">
        <v>242</v>
      </c>
      <c r="Q23" s="905"/>
      <c r="R23" s="905"/>
      <c r="S23" s="905"/>
      <c r="T23" s="905"/>
      <c r="U23" s="905"/>
      <c r="V23" s="919"/>
      <c r="W23" s="904"/>
      <c r="X23" s="905"/>
      <c r="Y23" s="905"/>
      <c r="Z23" s="905"/>
      <c r="AA23" s="905"/>
      <c r="AB23" s="905"/>
      <c r="AC23" s="919"/>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20" t="s">
        <v>636</v>
      </c>
      <c r="H24" s="921"/>
      <c r="I24" s="921"/>
      <c r="J24" s="921"/>
      <c r="K24" s="921"/>
      <c r="L24" s="921"/>
      <c r="M24" s="921"/>
      <c r="N24" s="921"/>
      <c r="O24" s="922"/>
      <c r="P24" s="648" t="s">
        <v>636</v>
      </c>
      <c r="Q24" s="649"/>
      <c r="R24" s="649"/>
      <c r="S24" s="649"/>
      <c r="T24" s="649"/>
      <c r="U24" s="649"/>
      <c r="V24" s="650"/>
      <c r="W24" s="648"/>
      <c r="X24" s="649"/>
      <c r="Y24" s="649"/>
      <c r="Z24" s="649"/>
      <c r="AA24" s="649"/>
      <c r="AB24" s="649"/>
      <c r="AC24" s="650"/>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20" t="s">
        <v>636</v>
      </c>
      <c r="H25" s="921"/>
      <c r="I25" s="921"/>
      <c r="J25" s="921"/>
      <c r="K25" s="921"/>
      <c r="L25" s="921"/>
      <c r="M25" s="921"/>
      <c r="N25" s="921"/>
      <c r="O25" s="922"/>
      <c r="P25" s="648" t="s">
        <v>636</v>
      </c>
      <c r="Q25" s="649"/>
      <c r="R25" s="649"/>
      <c r="S25" s="649"/>
      <c r="T25" s="649"/>
      <c r="U25" s="649"/>
      <c r="V25" s="650"/>
      <c r="W25" s="648"/>
      <c r="X25" s="649"/>
      <c r="Y25" s="649"/>
      <c r="Z25" s="649"/>
      <c r="AA25" s="649"/>
      <c r="AB25" s="649"/>
      <c r="AC25" s="650"/>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20" t="s">
        <v>636</v>
      </c>
      <c r="H26" s="921"/>
      <c r="I26" s="921"/>
      <c r="J26" s="921"/>
      <c r="K26" s="921"/>
      <c r="L26" s="921"/>
      <c r="M26" s="921"/>
      <c r="N26" s="921"/>
      <c r="O26" s="922"/>
      <c r="P26" s="648" t="s">
        <v>636</v>
      </c>
      <c r="Q26" s="649"/>
      <c r="R26" s="649"/>
      <c r="S26" s="649"/>
      <c r="T26" s="649"/>
      <c r="U26" s="649"/>
      <c r="V26" s="650"/>
      <c r="W26" s="648"/>
      <c r="X26" s="649"/>
      <c r="Y26" s="649"/>
      <c r="Z26" s="649"/>
      <c r="AA26" s="649"/>
      <c r="AB26" s="649"/>
      <c r="AC26" s="650"/>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20" t="s">
        <v>636</v>
      </c>
      <c r="H27" s="921"/>
      <c r="I27" s="921"/>
      <c r="J27" s="921"/>
      <c r="K27" s="921"/>
      <c r="L27" s="921"/>
      <c r="M27" s="921"/>
      <c r="N27" s="921"/>
      <c r="O27" s="922"/>
      <c r="P27" s="648" t="s">
        <v>636</v>
      </c>
      <c r="Q27" s="649"/>
      <c r="R27" s="649"/>
      <c r="S27" s="649"/>
      <c r="T27" s="649"/>
      <c r="U27" s="649"/>
      <c r="V27" s="650"/>
      <c r="W27" s="648"/>
      <c r="X27" s="649"/>
      <c r="Y27" s="649"/>
      <c r="Z27" s="649"/>
      <c r="AA27" s="649"/>
      <c r="AB27" s="649"/>
      <c r="AC27" s="650"/>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x14ac:dyDescent="0.15">
      <c r="A28" s="960"/>
      <c r="B28" s="961"/>
      <c r="C28" s="961"/>
      <c r="D28" s="961"/>
      <c r="E28" s="961"/>
      <c r="F28" s="962"/>
      <c r="G28" s="923" t="s">
        <v>254</v>
      </c>
      <c r="H28" s="924"/>
      <c r="I28" s="924"/>
      <c r="J28" s="924"/>
      <c r="K28" s="924"/>
      <c r="L28" s="924"/>
      <c r="M28" s="924"/>
      <c r="N28" s="924"/>
      <c r="O28" s="925"/>
      <c r="P28" s="862">
        <f>P29-SUM(P23:P27)</f>
        <v>0</v>
      </c>
      <c r="Q28" s="863"/>
      <c r="R28" s="863"/>
      <c r="S28" s="863"/>
      <c r="T28" s="863"/>
      <c r="U28" s="863"/>
      <c r="V28" s="864"/>
      <c r="W28" s="862">
        <f>W29-SUM(W23:W27)</f>
        <v>0</v>
      </c>
      <c r="X28" s="863"/>
      <c r="Y28" s="863"/>
      <c r="Z28" s="863"/>
      <c r="AA28" s="863"/>
      <c r="AB28" s="863"/>
      <c r="AC28" s="864"/>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251</v>
      </c>
      <c r="H29" s="927"/>
      <c r="I29" s="927"/>
      <c r="J29" s="927"/>
      <c r="K29" s="927"/>
      <c r="L29" s="927"/>
      <c r="M29" s="927"/>
      <c r="N29" s="927"/>
      <c r="O29" s="928"/>
      <c r="P29" s="648">
        <f>AK13</f>
        <v>242</v>
      </c>
      <c r="Q29" s="649"/>
      <c r="R29" s="649"/>
      <c r="S29" s="649"/>
      <c r="T29" s="649"/>
      <c r="U29" s="649"/>
      <c r="V29" s="650"/>
      <c r="W29" s="936">
        <f>AR13</f>
        <v>0</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5" t="s">
        <v>266</v>
      </c>
      <c r="B30" s="846"/>
      <c r="C30" s="846"/>
      <c r="D30" s="846"/>
      <c r="E30" s="846"/>
      <c r="F30" s="847"/>
      <c r="G30" s="761" t="s">
        <v>145</v>
      </c>
      <c r="H30" s="762"/>
      <c r="I30" s="762"/>
      <c r="J30" s="762"/>
      <c r="K30" s="762"/>
      <c r="L30" s="762"/>
      <c r="M30" s="762"/>
      <c r="N30" s="762"/>
      <c r="O30" s="763"/>
      <c r="P30" s="841" t="s">
        <v>58</v>
      </c>
      <c r="Q30" s="762"/>
      <c r="R30" s="762"/>
      <c r="S30" s="762"/>
      <c r="T30" s="762"/>
      <c r="U30" s="762"/>
      <c r="V30" s="762"/>
      <c r="W30" s="762"/>
      <c r="X30" s="763"/>
      <c r="Y30" s="838"/>
      <c r="Z30" s="839"/>
      <c r="AA30" s="840"/>
      <c r="AB30" s="842" t="s">
        <v>11</v>
      </c>
      <c r="AC30" s="843"/>
      <c r="AD30" s="844"/>
      <c r="AE30" s="842" t="s">
        <v>305</v>
      </c>
      <c r="AF30" s="843"/>
      <c r="AG30" s="843"/>
      <c r="AH30" s="844"/>
      <c r="AI30" s="899" t="s">
        <v>327</v>
      </c>
      <c r="AJ30" s="899"/>
      <c r="AK30" s="899"/>
      <c r="AL30" s="842"/>
      <c r="AM30" s="899" t="s">
        <v>424</v>
      </c>
      <c r="AN30" s="899"/>
      <c r="AO30" s="899"/>
      <c r="AP30" s="842"/>
      <c r="AQ30" s="755" t="s">
        <v>184</v>
      </c>
      <c r="AR30" s="756"/>
      <c r="AS30" s="756"/>
      <c r="AT30" s="757"/>
      <c r="AU30" s="762" t="s">
        <v>133</v>
      </c>
      <c r="AV30" s="762"/>
      <c r="AW30" s="762"/>
      <c r="AX30" s="901"/>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0"/>
      <c r="AJ31" s="900"/>
      <c r="AK31" s="900"/>
      <c r="AL31" s="396"/>
      <c r="AM31" s="900"/>
      <c r="AN31" s="900"/>
      <c r="AO31" s="900"/>
      <c r="AP31" s="396"/>
      <c r="AQ31" s="238" t="s">
        <v>636</v>
      </c>
      <c r="AR31" s="186"/>
      <c r="AS31" s="121" t="s">
        <v>185</v>
      </c>
      <c r="AT31" s="122"/>
      <c r="AU31" s="238" t="s">
        <v>636</v>
      </c>
      <c r="AV31" s="186"/>
      <c r="AW31" s="381" t="s">
        <v>175</v>
      </c>
      <c r="AX31" s="382"/>
    </row>
    <row r="32" spans="1:50" ht="23.25" customHeight="1" x14ac:dyDescent="0.15">
      <c r="A32" s="386"/>
      <c r="B32" s="384"/>
      <c r="C32" s="384"/>
      <c r="D32" s="384"/>
      <c r="E32" s="384"/>
      <c r="F32" s="385"/>
      <c r="G32" s="552" t="s">
        <v>636</v>
      </c>
      <c r="H32" s="553"/>
      <c r="I32" s="553"/>
      <c r="J32" s="553"/>
      <c r="K32" s="553"/>
      <c r="L32" s="553"/>
      <c r="M32" s="553"/>
      <c r="N32" s="553"/>
      <c r="O32" s="554"/>
      <c r="P32" s="93" t="s">
        <v>636</v>
      </c>
      <c r="Q32" s="93"/>
      <c r="R32" s="93"/>
      <c r="S32" s="93"/>
      <c r="T32" s="93"/>
      <c r="U32" s="93"/>
      <c r="V32" s="93"/>
      <c r="W32" s="93"/>
      <c r="X32" s="94"/>
      <c r="Y32" s="459" t="s">
        <v>12</v>
      </c>
      <c r="Z32" s="519"/>
      <c r="AA32" s="520"/>
      <c r="AB32" s="449" t="s">
        <v>636</v>
      </c>
      <c r="AC32" s="449"/>
      <c r="AD32" s="449"/>
      <c r="AE32" s="206" t="s">
        <v>636</v>
      </c>
      <c r="AF32" s="207"/>
      <c r="AG32" s="207"/>
      <c r="AH32" s="207"/>
      <c r="AI32" s="206" t="s">
        <v>636</v>
      </c>
      <c r="AJ32" s="207"/>
      <c r="AK32" s="207"/>
      <c r="AL32" s="207"/>
      <c r="AM32" s="206" t="s">
        <v>636</v>
      </c>
      <c r="AN32" s="207"/>
      <c r="AO32" s="207"/>
      <c r="AP32" s="207"/>
      <c r="AQ32" s="324" t="s">
        <v>636</v>
      </c>
      <c r="AR32" s="193"/>
      <c r="AS32" s="193"/>
      <c r="AT32" s="325"/>
      <c r="AU32" s="207" t="s">
        <v>636</v>
      </c>
      <c r="AV32" s="207"/>
      <c r="AW32" s="207"/>
      <c r="AX32" s="209"/>
    </row>
    <row r="33" spans="1:51" ht="23.25" customHeight="1" x14ac:dyDescent="0.15">
      <c r="A33" s="387"/>
      <c r="B33" s="388"/>
      <c r="C33" s="388"/>
      <c r="D33" s="388"/>
      <c r="E33" s="388"/>
      <c r="F33" s="389"/>
      <c r="G33" s="555"/>
      <c r="H33" s="556"/>
      <c r="I33" s="556"/>
      <c r="J33" s="556"/>
      <c r="K33" s="556"/>
      <c r="L33" s="556"/>
      <c r="M33" s="556"/>
      <c r="N33" s="556"/>
      <c r="O33" s="557"/>
      <c r="P33" s="96"/>
      <c r="Q33" s="96"/>
      <c r="R33" s="96"/>
      <c r="S33" s="96"/>
      <c r="T33" s="96"/>
      <c r="U33" s="96"/>
      <c r="V33" s="96"/>
      <c r="W33" s="96"/>
      <c r="X33" s="97"/>
      <c r="Y33" s="435" t="s">
        <v>53</v>
      </c>
      <c r="Z33" s="430"/>
      <c r="AA33" s="431"/>
      <c r="AB33" s="511" t="s">
        <v>636</v>
      </c>
      <c r="AC33" s="511"/>
      <c r="AD33" s="511"/>
      <c r="AE33" s="206" t="s">
        <v>636</v>
      </c>
      <c r="AF33" s="207"/>
      <c r="AG33" s="207"/>
      <c r="AH33" s="207"/>
      <c r="AI33" s="206" t="s">
        <v>636</v>
      </c>
      <c r="AJ33" s="207"/>
      <c r="AK33" s="207"/>
      <c r="AL33" s="207"/>
      <c r="AM33" s="206" t="s">
        <v>636</v>
      </c>
      <c r="AN33" s="207"/>
      <c r="AO33" s="207"/>
      <c r="AP33" s="207"/>
      <c r="AQ33" s="324" t="s">
        <v>636</v>
      </c>
      <c r="AR33" s="193"/>
      <c r="AS33" s="193"/>
      <c r="AT33" s="325"/>
      <c r="AU33" s="207" t="s">
        <v>636</v>
      </c>
      <c r="AV33" s="207"/>
      <c r="AW33" s="207"/>
      <c r="AX33" s="209"/>
    </row>
    <row r="34" spans="1:51" ht="23.25" customHeight="1" x14ac:dyDescent="0.15">
      <c r="A34" s="386"/>
      <c r="B34" s="384"/>
      <c r="C34" s="384"/>
      <c r="D34" s="384"/>
      <c r="E34" s="384"/>
      <c r="F34" s="385"/>
      <c r="G34" s="558"/>
      <c r="H34" s="559"/>
      <c r="I34" s="559"/>
      <c r="J34" s="559"/>
      <c r="K34" s="559"/>
      <c r="L34" s="559"/>
      <c r="M34" s="559"/>
      <c r="N34" s="559"/>
      <c r="O34" s="560"/>
      <c r="P34" s="99"/>
      <c r="Q34" s="99"/>
      <c r="R34" s="99"/>
      <c r="S34" s="99"/>
      <c r="T34" s="99"/>
      <c r="U34" s="99"/>
      <c r="V34" s="99"/>
      <c r="W34" s="99"/>
      <c r="X34" s="100"/>
      <c r="Y34" s="435" t="s">
        <v>13</v>
      </c>
      <c r="Z34" s="430"/>
      <c r="AA34" s="431"/>
      <c r="AB34" s="544" t="s">
        <v>176</v>
      </c>
      <c r="AC34" s="544"/>
      <c r="AD34" s="544"/>
      <c r="AE34" s="206" t="s">
        <v>636</v>
      </c>
      <c r="AF34" s="207"/>
      <c r="AG34" s="207"/>
      <c r="AH34" s="207"/>
      <c r="AI34" s="206" t="s">
        <v>636</v>
      </c>
      <c r="AJ34" s="207"/>
      <c r="AK34" s="207"/>
      <c r="AL34" s="207"/>
      <c r="AM34" s="206" t="s">
        <v>636</v>
      </c>
      <c r="AN34" s="207"/>
      <c r="AO34" s="207"/>
      <c r="AP34" s="207"/>
      <c r="AQ34" s="324" t="s">
        <v>636</v>
      </c>
      <c r="AR34" s="193"/>
      <c r="AS34" s="193"/>
      <c r="AT34" s="325"/>
      <c r="AU34" s="207" t="s">
        <v>636</v>
      </c>
      <c r="AV34" s="207"/>
      <c r="AW34" s="207"/>
      <c r="AX34" s="209"/>
    </row>
    <row r="35" spans="1:51" ht="27.95" customHeight="1" x14ac:dyDescent="0.15">
      <c r="A35" s="216" t="s">
        <v>295</v>
      </c>
      <c r="B35" s="217"/>
      <c r="C35" s="217"/>
      <c r="D35" s="217"/>
      <c r="E35" s="217"/>
      <c r="F35" s="218"/>
      <c r="G35" s="222" t="s">
        <v>636</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1" ht="36"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7"/>
      <c r="AF36" s="227"/>
      <c r="AG36" s="227"/>
      <c r="AH36" s="227"/>
      <c r="AI36" s="227"/>
      <c r="AJ36" s="227"/>
      <c r="AK36" s="227"/>
      <c r="AL36" s="227"/>
      <c r="AM36" s="227"/>
      <c r="AN36" s="227"/>
      <c r="AO36" s="227"/>
      <c r="AP36" s="227"/>
      <c r="AQ36" s="226"/>
      <c r="AR36" s="226"/>
      <c r="AS36" s="226"/>
      <c r="AT36" s="226"/>
      <c r="AU36" s="226"/>
      <c r="AV36" s="226"/>
      <c r="AW36" s="226"/>
      <c r="AX36" s="228"/>
    </row>
    <row r="37" spans="1:51" ht="15" hidden="1" customHeight="1" x14ac:dyDescent="0.15">
      <c r="A37" s="758" t="s">
        <v>266</v>
      </c>
      <c r="B37" s="759"/>
      <c r="C37" s="759"/>
      <c r="D37" s="759"/>
      <c r="E37" s="759"/>
      <c r="F37" s="760"/>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5" t="s">
        <v>305</v>
      </c>
      <c r="AF37" s="235"/>
      <c r="AG37" s="235"/>
      <c r="AH37" s="235"/>
      <c r="AI37" s="235" t="s">
        <v>327</v>
      </c>
      <c r="AJ37" s="235"/>
      <c r="AK37" s="235"/>
      <c r="AL37" s="235"/>
      <c r="AM37" s="235" t="s">
        <v>424</v>
      </c>
      <c r="AN37" s="235"/>
      <c r="AO37" s="235"/>
      <c r="AP37" s="235"/>
      <c r="AQ37" s="139" t="s">
        <v>184</v>
      </c>
      <c r="AR37" s="140"/>
      <c r="AS37" s="140"/>
      <c r="AT37" s="141"/>
      <c r="AU37" s="400" t="s">
        <v>133</v>
      </c>
      <c r="AV37" s="400"/>
      <c r="AW37" s="400"/>
      <c r="AX37" s="894"/>
      <c r="AY37">
        <f>COUNTA($G$39)</f>
        <v>0</v>
      </c>
    </row>
    <row r="38" spans="1:51" ht="18.75" hidden="1"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5"/>
      <c r="AF38" s="235"/>
      <c r="AG38" s="235"/>
      <c r="AH38" s="235"/>
      <c r="AI38" s="235"/>
      <c r="AJ38" s="235"/>
      <c r="AK38" s="235"/>
      <c r="AL38" s="235"/>
      <c r="AM38" s="235"/>
      <c r="AN38" s="235"/>
      <c r="AO38" s="235"/>
      <c r="AP38" s="235"/>
      <c r="AQ38" s="238"/>
      <c r="AR38" s="186"/>
      <c r="AS38" s="121" t="s">
        <v>185</v>
      </c>
      <c r="AT38" s="122"/>
      <c r="AU38" s="185"/>
      <c r="AV38" s="185"/>
      <c r="AW38" s="381" t="s">
        <v>175</v>
      </c>
      <c r="AX38" s="382"/>
      <c r="AY38">
        <f>$AY$37</f>
        <v>0</v>
      </c>
    </row>
    <row r="39" spans="1:51" ht="23.25" hidden="1" customHeight="1" x14ac:dyDescent="0.15">
      <c r="A39" s="386"/>
      <c r="B39" s="384"/>
      <c r="C39" s="384"/>
      <c r="D39" s="384"/>
      <c r="E39" s="384"/>
      <c r="F39" s="385"/>
      <c r="G39" s="552"/>
      <c r="H39" s="553"/>
      <c r="I39" s="553"/>
      <c r="J39" s="553"/>
      <c r="K39" s="553"/>
      <c r="L39" s="553"/>
      <c r="M39" s="553"/>
      <c r="N39" s="553"/>
      <c r="O39" s="554"/>
      <c r="P39" s="93"/>
      <c r="Q39" s="93"/>
      <c r="R39" s="93"/>
      <c r="S39" s="93"/>
      <c r="T39" s="93"/>
      <c r="U39" s="93"/>
      <c r="V39" s="93"/>
      <c r="W39" s="93"/>
      <c r="X39" s="94"/>
      <c r="Y39" s="459" t="s">
        <v>12</v>
      </c>
      <c r="Z39" s="519"/>
      <c r="AA39" s="520"/>
      <c r="AB39" s="449"/>
      <c r="AC39" s="449"/>
      <c r="AD39" s="449"/>
      <c r="AE39" s="206"/>
      <c r="AF39" s="207"/>
      <c r="AG39" s="207"/>
      <c r="AH39" s="207"/>
      <c r="AI39" s="206"/>
      <c r="AJ39" s="207"/>
      <c r="AK39" s="207"/>
      <c r="AL39" s="207"/>
      <c r="AM39" s="206"/>
      <c r="AN39" s="207"/>
      <c r="AO39" s="207"/>
      <c r="AP39" s="207"/>
      <c r="AQ39" s="324"/>
      <c r="AR39" s="193"/>
      <c r="AS39" s="193"/>
      <c r="AT39" s="325"/>
      <c r="AU39" s="207"/>
      <c r="AV39" s="207"/>
      <c r="AW39" s="207"/>
      <c r="AX39" s="209"/>
      <c r="AY39">
        <f t="shared" ref="AY39:AY43" si="4">$AY$37</f>
        <v>0</v>
      </c>
    </row>
    <row r="40" spans="1:51" ht="23.25" hidden="1" customHeight="1" x14ac:dyDescent="0.15">
      <c r="A40" s="387"/>
      <c r="B40" s="388"/>
      <c r="C40" s="388"/>
      <c r="D40" s="388"/>
      <c r="E40" s="388"/>
      <c r="F40" s="389"/>
      <c r="G40" s="555"/>
      <c r="H40" s="556"/>
      <c r="I40" s="556"/>
      <c r="J40" s="556"/>
      <c r="K40" s="556"/>
      <c r="L40" s="556"/>
      <c r="M40" s="556"/>
      <c r="N40" s="556"/>
      <c r="O40" s="557"/>
      <c r="P40" s="96"/>
      <c r="Q40" s="96"/>
      <c r="R40" s="96"/>
      <c r="S40" s="96"/>
      <c r="T40" s="96"/>
      <c r="U40" s="96"/>
      <c r="V40" s="96"/>
      <c r="W40" s="96"/>
      <c r="X40" s="97"/>
      <c r="Y40" s="435" t="s">
        <v>53</v>
      </c>
      <c r="Z40" s="430"/>
      <c r="AA40" s="431"/>
      <c r="AB40" s="511"/>
      <c r="AC40" s="511"/>
      <c r="AD40" s="511"/>
      <c r="AE40" s="206"/>
      <c r="AF40" s="207"/>
      <c r="AG40" s="207"/>
      <c r="AH40" s="207"/>
      <c r="AI40" s="206"/>
      <c r="AJ40" s="207"/>
      <c r="AK40" s="207"/>
      <c r="AL40" s="207"/>
      <c r="AM40" s="206"/>
      <c r="AN40" s="207"/>
      <c r="AO40" s="207"/>
      <c r="AP40" s="207"/>
      <c r="AQ40" s="324"/>
      <c r="AR40" s="193"/>
      <c r="AS40" s="193"/>
      <c r="AT40" s="325"/>
      <c r="AU40" s="207"/>
      <c r="AV40" s="207"/>
      <c r="AW40" s="207"/>
      <c r="AX40" s="209"/>
      <c r="AY40">
        <f t="shared" si="4"/>
        <v>0</v>
      </c>
    </row>
    <row r="41" spans="1:51" ht="23.25" hidden="1" customHeight="1" x14ac:dyDescent="0.15">
      <c r="A41" s="390"/>
      <c r="B41" s="391"/>
      <c r="C41" s="391"/>
      <c r="D41" s="391"/>
      <c r="E41" s="391"/>
      <c r="F41" s="392"/>
      <c r="G41" s="558"/>
      <c r="H41" s="559"/>
      <c r="I41" s="559"/>
      <c r="J41" s="559"/>
      <c r="K41" s="559"/>
      <c r="L41" s="559"/>
      <c r="M41" s="559"/>
      <c r="N41" s="559"/>
      <c r="O41" s="560"/>
      <c r="P41" s="99"/>
      <c r="Q41" s="99"/>
      <c r="R41" s="99"/>
      <c r="S41" s="99"/>
      <c r="T41" s="99"/>
      <c r="U41" s="99"/>
      <c r="V41" s="99"/>
      <c r="W41" s="99"/>
      <c r="X41" s="100"/>
      <c r="Y41" s="435" t="s">
        <v>13</v>
      </c>
      <c r="Z41" s="430"/>
      <c r="AA41" s="431"/>
      <c r="AB41" s="544" t="s">
        <v>176</v>
      </c>
      <c r="AC41" s="544"/>
      <c r="AD41" s="544"/>
      <c r="AE41" s="206"/>
      <c r="AF41" s="207"/>
      <c r="AG41" s="207"/>
      <c r="AH41" s="207"/>
      <c r="AI41" s="206"/>
      <c r="AJ41" s="207"/>
      <c r="AK41" s="207"/>
      <c r="AL41" s="207"/>
      <c r="AM41" s="206"/>
      <c r="AN41" s="207"/>
      <c r="AO41" s="207"/>
      <c r="AP41" s="207"/>
      <c r="AQ41" s="324"/>
      <c r="AR41" s="193"/>
      <c r="AS41" s="193"/>
      <c r="AT41" s="325"/>
      <c r="AU41" s="207"/>
      <c r="AV41" s="207"/>
      <c r="AW41" s="207"/>
      <c r="AX41" s="209"/>
      <c r="AY41">
        <f t="shared" si="4"/>
        <v>0</v>
      </c>
    </row>
    <row r="42" spans="1:51" ht="23.25" hidden="1" customHeight="1" x14ac:dyDescent="0.15">
      <c r="A42" s="216" t="s">
        <v>295</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f t="shared" si="4"/>
        <v>0</v>
      </c>
    </row>
    <row r="43" spans="1:51" ht="23.25" hidden="1"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7"/>
      <c r="AF43" s="227"/>
      <c r="AG43" s="227"/>
      <c r="AH43" s="227"/>
      <c r="AI43" s="227"/>
      <c r="AJ43" s="227"/>
      <c r="AK43" s="227"/>
      <c r="AL43" s="227"/>
      <c r="AM43" s="227"/>
      <c r="AN43" s="227"/>
      <c r="AO43" s="227"/>
      <c r="AP43" s="227"/>
      <c r="AQ43" s="226"/>
      <c r="AR43" s="226"/>
      <c r="AS43" s="226"/>
      <c r="AT43" s="226"/>
      <c r="AU43" s="226"/>
      <c r="AV43" s="226"/>
      <c r="AW43" s="226"/>
      <c r="AX43" s="228"/>
      <c r="AY43">
        <f t="shared" si="4"/>
        <v>0</v>
      </c>
    </row>
    <row r="44" spans="1:51" ht="18.75" hidden="1" customHeight="1" x14ac:dyDescent="0.15">
      <c r="A44" s="758" t="s">
        <v>266</v>
      </c>
      <c r="B44" s="759"/>
      <c r="C44" s="759"/>
      <c r="D44" s="759"/>
      <c r="E44" s="759"/>
      <c r="F44" s="760"/>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5" t="s">
        <v>305</v>
      </c>
      <c r="AF44" s="235"/>
      <c r="AG44" s="235"/>
      <c r="AH44" s="235"/>
      <c r="AI44" s="235" t="s">
        <v>327</v>
      </c>
      <c r="AJ44" s="235"/>
      <c r="AK44" s="235"/>
      <c r="AL44" s="235"/>
      <c r="AM44" s="235" t="s">
        <v>424</v>
      </c>
      <c r="AN44" s="235"/>
      <c r="AO44" s="235"/>
      <c r="AP44" s="235"/>
      <c r="AQ44" s="139" t="s">
        <v>184</v>
      </c>
      <c r="AR44" s="140"/>
      <c r="AS44" s="140"/>
      <c r="AT44" s="141"/>
      <c r="AU44" s="400" t="s">
        <v>133</v>
      </c>
      <c r="AV44" s="400"/>
      <c r="AW44" s="400"/>
      <c r="AX44" s="894"/>
      <c r="AY44">
        <f>COUNTA($G$46)</f>
        <v>0</v>
      </c>
    </row>
    <row r="45" spans="1:51" ht="18.75" hidden="1"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5"/>
      <c r="AF45" s="235"/>
      <c r="AG45" s="235"/>
      <c r="AH45" s="235"/>
      <c r="AI45" s="235"/>
      <c r="AJ45" s="235"/>
      <c r="AK45" s="235"/>
      <c r="AL45" s="235"/>
      <c r="AM45" s="235"/>
      <c r="AN45" s="235"/>
      <c r="AO45" s="235"/>
      <c r="AP45" s="235"/>
      <c r="AQ45" s="238"/>
      <c r="AR45" s="186"/>
      <c r="AS45" s="121" t="s">
        <v>185</v>
      </c>
      <c r="AT45" s="122"/>
      <c r="AU45" s="185"/>
      <c r="AV45" s="185"/>
      <c r="AW45" s="381" t="s">
        <v>175</v>
      </c>
      <c r="AX45" s="382"/>
      <c r="AY45">
        <f>$AY$44</f>
        <v>0</v>
      </c>
    </row>
    <row r="46" spans="1:51" ht="23.25" hidden="1" customHeight="1" x14ac:dyDescent="0.15">
      <c r="A46" s="386"/>
      <c r="B46" s="384"/>
      <c r="C46" s="384"/>
      <c r="D46" s="384"/>
      <c r="E46" s="384"/>
      <c r="F46" s="385"/>
      <c r="G46" s="552"/>
      <c r="H46" s="553"/>
      <c r="I46" s="553"/>
      <c r="J46" s="553"/>
      <c r="K46" s="553"/>
      <c r="L46" s="553"/>
      <c r="M46" s="553"/>
      <c r="N46" s="553"/>
      <c r="O46" s="554"/>
      <c r="P46" s="93"/>
      <c r="Q46" s="93"/>
      <c r="R46" s="93"/>
      <c r="S46" s="93"/>
      <c r="T46" s="93"/>
      <c r="U46" s="93"/>
      <c r="V46" s="93"/>
      <c r="W46" s="93"/>
      <c r="X46" s="94"/>
      <c r="Y46" s="459" t="s">
        <v>12</v>
      </c>
      <c r="Z46" s="519"/>
      <c r="AA46" s="520"/>
      <c r="AB46" s="449"/>
      <c r="AC46" s="449"/>
      <c r="AD46" s="449"/>
      <c r="AE46" s="270"/>
      <c r="AF46" s="270"/>
      <c r="AG46" s="270"/>
      <c r="AH46" s="270"/>
      <c r="AI46" s="270"/>
      <c r="AJ46" s="270"/>
      <c r="AK46" s="270"/>
      <c r="AL46" s="270"/>
      <c r="AM46" s="270"/>
      <c r="AN46" s="270"/>
      <c r="AO46" s="270"/>
      <c r="AP46" s="270"/>
      <c r="AQ46" s="324"/>
      <c r="AR46" s="193"/>
      <c r="AS46" s="193"/>
      <c r="AT46" s="325"/>
      <c r="AU46" s="207"/>
      <c r="AV46" s="207"/>
      <c r="AW46" s="207"/>
      <c r="AX46" s="209"/>
      <c r="AY46">
        <f t="shared" ref="AY46:AY50" si="5">$AY$44</f>
        <v>0</v>
      </c>
    </row>
    <row r="47" spans="1:51" ht="23.25" hidden="1" customHeight="1" x14ac:dyDescent="0.15">
      <c r="A47" s="387"/>
      <c r="B47" s="388"/>
      <c r="C47" s="388"/>
      <c r="D47" s="388"/>
      <c r="E47" s="388"/>
      <c r="F47" s="389"/>
      <c r="G47" s="555"/>
      <c r="H47" s="556"/>
      <c r="I47" s="556"/>
      <c r="J47" s="556"/>
      <c r="K47" s="556"/>
      <c r="L47" s="556"/>
      <c r="M47" s="556"/>
      <c r="N47" s="556"/>
      <c r="O47" s="557"/>
      <c r="P47" s="96"/>
      <c r="Q47" s="96"/>
      <c r="R47" s="96"/>
      <c r="S47" s="96"/>
      <c r="T47" s="96"/>
      <c r="U47" s="96"/>
      <c r="V47" s="96"/>
      <c r="W47" s="96"/>
      <c r="X47" s="97"/>
      <c r="Y47" s="435" t="s">
        <v>53</v>
      </c>
      <c r="Z47" s="430"/>
      <c r="AA47" s="431"/>
      <c r="AB47" s="511"/>
      <c r="AC47" s="511"/>
      <c r="AD47" s="511"/>
      <c r="AE47" s="206"/>
      <c r="AF47" s="207"/>
      <c r="AG47" s="207"/>
      <c r="AH47" s="207"/>
      <c r="AI47" s="206"/>
      <c r="AJ47" s="207"/>
      <c r="AK47" s="207"/>
      <c r="AL47" s="207"/>
      <c r="AM47" s="206"/>
      <c r="AN47" s="207"/>
      <c r="AO47" s="207"/>
      <c r="AP47" s="207"/>
      <c r="AQ47" s="324"/>
      <c r="AR47" s="193"/>
      <c r="AS47" s="193"/>
      <c r="AT47" s="325"/>
      <c r="AU47" s="207"/>
      <c r="AV47" s="207"/>
      <c r="AW47" s="207"/>
      <c r="AX47" s="209"/>
      <c r="AY47">
        <f t="shared" si="5"/>
        <v>0</v>
      </c>
    </row>
    <row r="48" spans="1:51" ht="23.25" hidden="1" customHeight="1" x14ac:dyDescent="0.15">
      <c r="A48" s="390"/>
      <c r="B48" s="391"/>
      <c r="C48" s="391"/>
      <c r="D48" s="391"/>
      <c r="E48" s="391"/>
      <c r="F48" s="392"/>
      <c r="G48" s="558"/>
      <c r="H48" s="559"/>
      <c r="I48" s="559"/>
      <c r="J48" s="559"/>
      <c r="K48" s="559"/>
      <c r="L48" s="559"/>
      <c r="M48" s="559"/>
      <c r="N48" s="559"/>
      <c r="O48" s="560"/>
      <c r="P48" s="99"/>
      <c r="Q48" s="99"/>
      <c r="R48" s="99"/>
      <c r="S48" s="99"/>
      <c r="T48" s="99"/>
      <c r="U48" s="99"/>
      <c r="V48" s="99"/>
      <c r="W48" s="99"/>
      <c r="X48" s="100"/>
      <c r="Y48" s="435" t="s">
        <v>13</v>
      </c>
      <c r="Z48" s="430"/>
      <c r="AA48" s="431"/>
      <c r="AB48" s="544" t="s">
        <v>176</v>
      </c>
      <c r="AC48" s="544"/>
      <c r="AD48" s="544"/>
      <c r="AE48" s="206"/>
      <c r="AF48" s="207"/>
      <c r="AG48" s="207"/>
      <c r="AH48" s="207"/>
      <c r="AI48" s="206"/>
      <c r="AJ48" s="207"/>
      <c r="AK48" s="207"/>
      <c r="AL48" s="207"/>
      <c r="AM48" s="206"/>
      <c r="AN48" s="207"/>
      <c r="AO48" s="207"/>
      <c r="AP48" s="207"/>
      <c r="AQ48" s="324"/>
      <c r="AR48" s="193"/>
      <c r="AS48" s="193"/>
      <c r="AT48" s="325"/>
      <c r="AU48" s="207"/>
      <c r="AV48" s="207"/>
      <c r="AW48" s="207"/>
      <c r="AX48" s="209"/>
      <c r="AY48">
        <f t="shared" si="5"/>
        <v>0</v>
      </c>
    </row>
    <row r="49" spans="1:51" ht="23.25" hidden="1" customHeight="1" x14ac:dyDescent="0.15">
      <c r="A49" s="216" t="s">
        <v>295</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c r="AY49">
        <f t="shared" si="5"/>
        <v>0</v>
      </c>
    </row>
    <row r="50" spans="1:51"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7"/>
      <c r="AF50" s="227"/>
      <c r="AG50" s="227"/>
      <c r="AH50" s="227"/>
      <c r="AI50" s="227"/>
      <c r="AJ50" s="227"/>
      <c r="AK50" s="227"/>
      <c r="AL50" s="227"/>
      <c r="AM50" s="227"/>
      <c r="AN50" s="227"/>
      <c r="AO50" s="227"/>
      <c r="AP50" s="227"/>
      <c r="AQ50" s="226"/>
      <c r="AR50" s="226"/>
      <c r="AS50" s="226"/>
      <c r="AT50" s="226"/>
      <c r="AU50" s="226"/>
      <c r="AV50" s="226"/>
      <c r="AW50" s="226"/>
      <c r="AX50" s="228"/>
      <c r="AY50">
        <f t="shared" si="5"/>
        <v>0</v>
      </c>
    </row>
    <row r="51" spans="1:51" ht="18.75" hidden="1" customHeight="1" x14ac:dyDescent="0.15">
      <c r="A51" s="383" t="s">
        <v>266</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5" t="s">
        <v>305</v>
      </c>
      <c r="AF51" s="235"/>
      <c r="AG51" s="235"/>
      <c r="AH51" s="235"/>
      <c r="AI51" s="235" t="s">
        <v>327</v>
      </c>
      <c r="AJ51" s="235"/>
      <c r="AK51" s="235"/>
      <c r="AL51" s="235"/>
      <c r="AM51" s="235" t="s">
        <v>424</v>
      </c>
      <c r="AN51" s="235"/>
      <c r="AO51" s="235"/>
      <c r="AP51" s="235"/>
      <c r="AQ51" s="139" t="s">
        <v>184</v>
      </c>
      <c r="AR51" s="140"/>
      <c r="AS51" s="140"/>
      <c r="AT51" s="141"/>
      <c r="AU51" s="909" t="s">
        <v>133</v>
      </c>
      <c r="AV51" s="909"/>
      <c r="AW51" s="909"/>
      <c r="AX51" s="910"/>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5"/>
      <c r="AF52" s="235"/>
      <c r="AG52" s="235"/>
      <c r="AH52" s="235"/>
      <c r="AI52" s="235"/>
      <c r="AJ52" s="235"/>
      <c r="AK52" s="235"/>
      <c r="AL52" s="235"/>
      <c r="AM52" s="235"/>
      <c r="AN52" s="235"/>
      <c r="AO52" s="235"/>
      <c r="AP52" s="235"/>
      <c r="AQ52" s="238"/>
      <c r="AR52" s="186"/>
      <c r="AS52" s="121" t="s">
        <v>185</v>
      </c>
      <c r="AT52" s="122"/>
      <c r="AU52" s="185"/>
      <c r="AV52" s="185"/>
      <c r="AW52" s="381" t="s">
        <v>175</v>
      </c>
      <c r="AX52" s="382"/>
      <c r="AY52">
        <f>$AY$51</f>
        <v>0</v>
      </c>
    </row>
    <row r="53" spans="1:51" ht="23.25" hidden="1" customHeight="1" x14ac:dyDescent="0.15">
      <c r="A53" s="386"/>
      <c r="B53" s="384"/>
      <c r="C53" s="384"/>
      <c r="D53" s="384"/>
      <c r="E53" s="384"/>
      <c r="F53" s="385"/>
      <c r="G53" s="552"/>
      <c r="H53" s="553"/>
      <c r="I53" s="553"/>
      <c r="J53" s="553"/>
      <c r="K53" s="553"/>
      <c r="L53" s="553"/>
      <c r="M53" s="553"/>
      <c r="N53" s="553"/>
      <c r="O53" s="554"/>
      <c r="P53" s="93"/>
      <c r="Q53" s="93"/>
      <c r="R53" s="93"/>
      <c r="S53" s="93"/>
      <c r="T53" s="93"/>
      <c r="U53" s="93"/>
      <c r="V53" s="93"/>
      <c r="W53" s="93"/>
      <c r="X53" s="94"/>
      <c r="Y53" s="459" t="s">
        <v>12</v>
      </c>
      <c r="Z53" s="519"/>
      <c r="AA53" s="520"/>
      <c r="AB53" s="449"/>
      <c r="AC53" s="449"/>
      <c r="AD53" s="449"/>
      <c r="AE53" s="206"/>
      <c r="AF53" s="207"/>
      <c r="AG53" s="207"/>
      <c r="AH53" s="207"/>
      <c r="AI53" s="206"/>
      <c r="AJ53" s="207"/>
      <c r="AK53" s="207"/>
      <c r="AL53" s="207"/>
      <c r="AM53" s="206"/>
      <c r="AN53" s="207"/>
      <c r="AO53" s="207"/>
      <c r="AP53" s="207"/>
      <c r="AQ53" s="324"/>
      <c r="AR53" s="193"/>
      <c r="AS53" s="193"/>
      <c r="AT53" s="325"/>
      <c r="AU53" s="207"/>
      <c r="AV53" s="207"/>
      <c r="AW53" s="207"/>
      <c r="AX53" s="209"/>
      <c r="AY53">
        <f t="shared" ref="AY53:AY57" si="6">$AY$51</f>
        <v>0</v>
      </c>
    </row>
    <row r="54" spans="1:51" ht="23.25" hidden="1" customHeight="1" x14ac:dyDescent="0.15">
      <c r="A54" s="387"/>
      <c r="B54" s="388"/>
      <c r="C54" s="388"/>
      <c r="D54" s="388"/>
      <c r="E54" s="388"/>
      <c r="F54" s="389"/>
      <c r="G54" s="555"/>
      <c r="H54" s="556"/>
      <c r="I54" s="556"/>
      <c r="J54" s="556"/>
      <c r="K54" s="556"/>
      <c r="L54" s="556"/>
      <c r="M54" s="556"/>
      <c r="N54" s="556"/>
      <c r="O54" s="557"/>
      <c r="P54" s="96"/>
      <c r="Q54" s="96"/>
      <c r="R54" s="96"/>
      <c r="S54" s="96"/>
      <c r="T54" s="96"/>
      <c r="U54" s="96"/>
      <c r="V54" s="96"/>
      <c r="W54" s="96"/>
      <c r="X54" s="97"/>
      <c r="Y54" s="435" t="s">
        <v>53</v>
      </c>
      <c r="Z54" s="430"/>
      <c r="AA54" s="431"/>
      <c r="AB54" s="511"/>
      <c r="AC54" s="511"/>
      <c r="AD54" s="511"/>
      <c r="AE54" s="206"/>
      <c r="AF54" s="207"/>
      <c r="AG54" s="207"/>
      <c r="AH54" s="207"/>
      <c r="AI54" s="206"/>
      <c r="AJ54" s="207"/>
      <c r="AK54" s="207"/>
      <c r="AL54" s="207"/>
      <c r="AM54" s="206"/>
      <c r="AN54" s="207"/>
      <c r="AO54" s="207"/>
      <c r="AP54" s="207"/>
      <c r="AQ54" s="324"/>
      <c r="AR54" s="193"/>
      <c r="AS54" s="193"/>
      <c r="AT54" s="325"/>
      <c r="AU54" s="207"/>
      <c r="AV54" s="207"/>
      <c r="AW54" s="207"/>
      <c r="AX54" s="209"/>
      <c r="AY54">
        <f t="shared" si="6"/>
        <v>0</v>
      </c>
    </row>
    <row r="55" spans="1:51" ht="23.25" hidden="1" customHeight="1" x14ac:dyDescent="0.15">
      <c r="A55" s="390"/>
      <c r="B55" s="391"/>
      <c r="C55" s="391"/>
      <c r="D55" s="391"/>
      <c r="E55" s="391"/>
      <c r="F55" s="392"/>
      <c r="G55" s="558"/>
      <c r="H55" s="559"/>
      <c r="I55" s="559"/>
      <c r="J55" s="559"/>
      <c r="K55" s="559"/>
      <c r="L55" s="559"/>
      <c r="M55" s="559"/>
      <c r="N55" s="559"/>
      <c r="O55" s="560"/>
      <c r="P55" s="99"/>
      <c r="Q55" s="99"/>
      <c r="R55" s="99"/>
      <c r="S55" s="99"/>
      <c r="T55" s="99"/>
      <c r="U55" s="99"/>
      <c r="V55" s="99"/>
      <c r="W55" s="99"/>
      <c r="X55" s="100"/>
      <c r="Y55" s="435" t="s">
        <v>13</v>
      </c>
      <c r="Z55" s="430"/>
      <c r="AA55" s="431"/>
      <c r="AB55" s="581" t="s">
        <v>14</v>
      </c>
      <c r="AC55" s="581"/>
      <c r="AD55" s="581"/>
      <c r="AE55" s="206"/>
      <c r="AF55" s="207"/>
      <c r="AG55" s="207"/>
      <c r="AH55" s="207"/>
      <c r="AI55" s="206"/>
      <c r="AJ55" s="207"/>
      <c r="AK55" s="207"/>
      <c r="AL55" s="207"/>
      <c r="AM55" s="206"/>
      <c r="AN55" s="207"/>
      <c r="AO55" s="207"/>
      <c r="AP55" s="207"/>
      <c r="AQ55" s="324"/>
      <c r="AR55" s="193"/>
      <c r="AS55" s="193"/>
      <c r="AT55" s="325"/>
      <c r="AU55" s="207"/>
      <c r="AV55" s="207"/>
      <c r="AW55" s="207"/>
      <c r="AX55" s="209"/>
      <c r="AY55">
        <f t="shared" si="6"/>
        <v>0</v>
      </c>
    </row>
    <row r="56" spans="1:51" ht="23.25" hidden="1" customHeight="1" x14ac:dyDescent="0.15">
      <c r="A56" s="216" t="s">
        <v>295</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c r="AY56">
        <f t="shared" si="6"/>
        <v>0</v>
      </c>
    </row>
    <row r="57" spans="1:51"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7"/>
      <c r="AF57" s="227"/>
      <c r="AG57" s="227"/>
      <c r="AH57" s="227"/>
      <c r="AI57" s="227"/>
      <c r="AJ57" s="227"/>
      <c r="AK57" s="227"/>
      <c r="AL57" s="227"/>
      <c r="AM57" s="227"/>
      <c r="AN57" s="227"/>
      <c r="AO57" s="227"/>
      <c r="AP57" s="227"/>
      <c r="AQ57" s="226"/>
      <c r="AR57" s="226"/>
      <c r="AS57" s="226"/>
      <c r="AT57" s="226"/>
      <c r="AU57" s="226"/>
      <c r="AV57" s="226"/>
      <c r="AW57" s="226"/>
      <c r="AX57" s="228"/>
      <c r="AY57">
        <f t="shared" si="6"/>
        <v>0</v>
      </c>
    </row>
    <row r="58" spans="1:51" ht="18.75" hidden="1" customHeight="1" x14ac:dyDescent="0.15">
      <c r="A58" s="383" t="s">
        <v>266</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5" t="s">
        <v>305</v>
      </c>
      <c r="AF58" s="235"/>
      <c r="AG58" s="235"/>
      <c r="AH58" s="235"/>
      <c r="AI58" s="235" t="s">
        <v>327</v>
      </c>
      <c r="AJ58" s="235"/>
      <c r="AK58" s="235"/>
      <c r="AL58" s="235"/>
      <c r="AM58" s="235" t="s">
        <v>424</v>
      </c>
      <c r="AN58" s="235"/>
      <c r="AO58" s="235"/>
      <c r="AP58" s="235"/>
      <c r="AQ58" s="139" t="s">
        <v>184</v>
      </c>
      <c r="AR58" s="140"/>
      <c r="AS58" s="140"/>
      <c r="AT58" s="141"/>
      <c r="AU58" s="909" t="s">
        <v>133</v>
      </c>
      <c r="AV58" s="909"/>
      <c r="AW58" s="909"/>
      <c r="AX58" s="910"/>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5"/>
      <c r="AF59" s="235"/>
      <c r="AG59" s="235"/>
      <c r="AH59" s="235"/>
      <c r="AI59" s="235"/>
      <c r="AJ59" s="235"/>
      <c r="AK59" s="235"/>
      <c r="AL59" s="235"/>
      <c r="AM59" s="235"/>
      <c r="AN59" s="235"/>
      <c r="AO59" s="235"/>
      <c r="AP59" s="235"/>
      <c r="AQ59" s="238"/>
      <c r="AR59" s="186"/>
      <c r="AS59" s="121" t="s">
        <v>185</v>
      </c>
      <c r="AT59" s="122"/>
      <c r="AU59" s="185"/>
      <c r="AV59" s="185"/>
      <c r="AW59" s="381" t="s">
        <v>175</v>
      </c>
      <c r="AX59" s="382"/>
      <c r="AY59">
        <f>$AY$58</f>
        <v>0</v>
      </c>
    </row>
    <row r="60" spans="1:51" ht="23.25" hidden="1" customHeight="1" x14ac:dyDescent="0.15">
      <c r="A60" s="386"/>
      <c r="B60" s="384"/>
      <c r="C60" s="384"/>
      <c r="D60" s="384"/>
      <c r="E60" s="384"/>
      <c r="F60" s="385"/>
      <c r="G60" s="552"/>
      <c r="H60" s="553"/>
      <c r="I60" s="553"/>
      <c r="J60" s="553"/>
      <c r="K60" s="553"/>
      <c r="L60" s="553"/>
      <c r="M60" s="553"/>
      <c r="N60" s="553"/>
      <c r="O60" s="554"/>
      <c r="P60" s="93"/>
      <c r="Q60" s="93"/>
      <c r="R60" s="93"/>
      <c r="S60" s="93"/>
      <c r="T60" s="93"/>
      <c r="U60" s="93"/>
      <c r="V60" s="93"/>
      <c r="W60" s="93"/>
      <c r="X60" s="94"/>
      <c r="Y60" s="459" t="s">
        <v>12</v>
      </c>
      <c r="Z60" s="519"/>
      <c r="AA60" s="520"/>
      <c r="AB60" s="449"/>
      <c r="AC60" s="449"/>
      <c r="AD60" s="449"/>
      <c r="AE60" s="206"/>
      <c r="AF60" s="207"/>
      <c r="AG60" s="207"/>
      <c r="AH60" s="207"/>
      <c r="AI60" s="206"/>
      <c r="AJ60" s="207"/>
      <c r="AK60" s="207"/>
      <c r="AL60" s="207"/>
      <c r="AM60" s="206"/>
      <c r="AN60" s="207"/>
      <c r="AO60" s="207"/>
      <c r="AP60" s="207"/>
      <c r="AQ60" s="324"/>
      <c r="AR60" s="193"/>
      <c r="AS60" s="193"/>
      <c r="AT60" s="325"/>
      <c r="AU60" s="207"/>
      <c r="AV60" s="207"/>
      <c r="AW60" s="207"/>
      <c r="AX60" s="209"/>
      <c r="AY60">
        <f t="shared" ref="AY60:AY64" si="7">$AY$58</f>
        <v>0</v>
      </c>
    </row>
    <row r="61" spans="1:51" ht="23.25" hidden="1" customHeight="1" x14ac:dyDescent="0.15">
      <c r="A61" s="387"/>
      <c r="B61" s="388"/>
      <c r="C61" s="388"/>
      <c r="D61" s="388"/>
      <c r="E61" s="388"/>
      <c r="F61" s="389"/>
      <c r="G61" s="555"/>
      <c r="H61" s="556"/>
      <c r="I61" s="556"/>
      <c r="J61" s="556"/>
      <c r="K61" s="556"/>
      <c r="L61" s="556"/>
      <c r="M61" s="556"/>
      <c r="N61" s="556"/>
      <c r="O61" s="557"/>
      <c r="P61" s="96"/>
      <c r="Q61" s="96"/>
      <c r="R61" s="96"/>
      <c r="S61" s="96"/>
      <c r="T61" s="96"/>
      <c r="U61" s="96"/>
      <c r="V61" s="96"/>
      <c r="W61" s="96"/>
      <c r="X61" s="97"/>
      <c r="Y61" s="435" t="s">
        <v>53</v>
      </c>
      <c r="Z61" s="430"/>
      <c r="AA61" s="431"/>
      <c r="AB61" s="511"/>
      <c r="AC61" s="511"/>
      <c r="AD61" s="511"/>
      <c r="AE61" s="206"/>
      <c r="AF61" s="207"/>
      <c r="AG61" s="207"/>
      <c r="AH61" s="207"/>
      <c r="AI61" s="206"/>
      <c r="AJ61" s="207"/>
      <c r="AK61" s="207"/>
      <c r="AL61" s="207"/>
      <c r="AM61" s="206"/>
      <c r="AN61" s="207"/>
      <c r="AO61" s="207"/>
      <c r="AP61" s="207"/>
      <c r="AQ61" s="324"/>
      <c r="AR61" s="193"/>
      <c r="AS61" s="193"/>
      <c r="AT61" s="325"/>
      <c r="AU61" s="207"/>
      <c r="AV61" s="207"/>
      <c r="AW61" s="207"/>
      <c r="AX61" s="209"/>
      <c r="AY61">
        <f t="shared" si="7"/>
        <v>0</v>
      </c>
    </row>
    <row r="62" spans="1:51" ht="23.25" hidden="1" customHeight="1" x14ac:dyDescent="0.15">
      <c r="A62" s="387"/>
      <c r="B62" s="388"/>
      <c r="C62" s="388"/>
      <c r="D62" s="388"/>
      <c r="E62" s="388"/>
      <c r="F62" s="389"/>
      <c r="G62" s="558"/>
      <c r="H62" s="559"/>
      <c r="I62" s="559"/>
      <c r="J62" s="559"/>
      <c r="K62" s="559"/>
      <c r="L62" s="559"/>
      <c r="M62" s="559"/>
      <c r="N62" s="559"/>
      <c r="O62" s="560"/>
      <c r="P62" s="99"/>
      <c r="Q62" s="99"/>
      <c r="R62" s="99"/>
      <c r="S62" s="99"/>
      <c r="T62" s="99"/>
      <c r="U62" s="99"/>
      <c r="V62" s="99"/>
      <c r="W62" s="99"/>
      <c r="X62" s="100"/>
      <c r="Y62" s="435" t="s">
        <v>13</v>
      </c>
      <c r="Z62" s="430"/>
      <c r="AA62" s="431"/>
      <c r="AB62" s="544" t="s">
        <v>14</v>
      </c>
      <c r="AC62" s="544"/>
      <c r="AD62" s="544"/>
      <c r="AE62" s="206"/>
      <c r="AF62" s="207"/>
      <c r="AG62" s="207"/>
      <c r="AH62" s="207"/>
      <c r="AI62" s="206"/>
      <c r="AJ62" s="207"/>
      <c r="AK62" s="207"/>
      <c r="AL62" s="207"/>
      <c r="AM62" s="206"/>
      <c r="AN62" s="207"/>
      <c r="AO62" s="207"/>
      <c r="AP62" s="207"/>
      <c r="AQ62" s="324"/>
      <c r="AR62" s="193"/>
      <c r="AS62" s="193"/>
      <c r="AT62" s="325"/>
      <c r="AU62" s="207"/>
      <c r="AV62" s="207"/>
      <c r="AW62" s="207"/>
      <c r="AX62" s="209"/>
      <c r="AY62">
        <f t="shared" si="7"/>
        <v>0</v>
      </c>
    </row>
    <row r="63" spans="1:51" ht="23.25" hidden="1" customHeight="1" x14ac:dyDescent="0.15">
      <c r="A63" s="216" t="s">
        <v>295</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c r="AY63">
        <f t="shared" si="7"/>
        <v>0</v>
      </c>
    </row>
    <row r="64" spans="1:51"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7"/>
      <c r="AF64" s="227"/>
      <c r="AG64" s="227"/>
      <c r="AH64" s="227"/>
      <c r="AI64" s="227"/>
      <c r="AJ64" s="227"/>
      <c r="AK64" s="227"/>
      <c r="AL64" s="227"/>
      <c r="AM64" s="227"/>
      <c r="AN64" s="227"/>
      <c r="AO64" s="227"/>
      <c r="AP64" s="227"/>
      <c r="AQ64" s="227"/>
      <c r="AR64" s="227"/>
      <c r="AS64" s="227"/>
      <c r="AT64" s="227"/>
      <c r="AU64" s="226"/>
      <c r="AV64" s="226"/>
      <c r="AW64" s="226"/>
      <c r="AX64" s="228"/>
      <c r="AY64">
        <f t="shared" si="7"/>
        <v>0</v>
      </c>
    </row>
    <row r="65" spans="1:51" ht="18.75" hidden="1" customHeight="1" x14ac:dyDescent="0.15">
      <c r="A65" s="470" t="s">
        <v>267</v>
      </c>
      <c r="B65" s="471"/>
      <c r="C65" s="471"/>
      <c r="D65" s="471"/>
      <c r="E65" s="471"/>
      <c r="F65" s="472"/>
      <c r="G65" s="473"/>
      <c r="H65" s="230" t="s">
        <v>145</v>
      </c>
      <c r="I65" s="230"/>
      <c r="J65" s="230"/>
      <c r="K65" s="230"/>
      <c r="L65" s="230"/>
      <c r="M65" s="230"/>
      <c r="N65" s="230"/>
      <c r="O65" s="231"/>
      <c r="P65" s="229" t="s">
        <v>58</v>
      </c>
      <c r="Q65" s="230"/>
      <c r="R65" s="230"/>
      <c r="S65" s="230"/>
      <c r="T65" s="230"/>
      <c r="U65" s="230"/>
      <c r="V65" s="231"/>
      <c r="W65" s="475" t="s">
        <v>262</v>
      </c>
      <c r="X65" s="476"/>
      <c r="Y65" s="479"/>
      <c r="Z65" s="479"/>
      <c r="AA65" s="480"/>
      <c r="AB65" s="229" t="s">
        <v>11</v>
      </c>
      <c r="AC65" s="230"/>
      <c r="AD65" s="231"/>
      <c r="AE65" s="235" t="s">
        <v>305</v>
      </c>
      <c r="AF65" s="235"/>
      <c r="AG65" s="235"/>
      <c r="AH65" s="235"/>
      <c r="AI65" s="235" t="s">
        <v>327</v>
      </c>
      <c r="AJ65" s="235"/>
      <c r="AK65" s="235"/>
      <c r="AL65" s="235"/>
      <c r="AM65" s="235" t="s">
        <v>424</v>
      </c>
      <c r="AN65" s="235"/>
      <c r="AO65" s="235"/>
      <c r="AP65" s="235"/>
      <c r="AQ65" s="143" t="s">
        <v>184</v>
      </c>
      <c r="AR65" s="118"/>
      <c r="AS65" s="118"/>
      <c r="AT65" s="119"/>
      <c r="AU65" s="236" t="s">
        <v>133</v>
      </c>
      <c r="AV65" s="236"/>
      <c r="AW65" s="236"/>
      <c r="AX65" s="237"/>
      <c r="AY65">
        <f>COUNTA($H$67)</f>
        <v>0</v>
      </c>
    </row>
    <row r="66" spans="1:51" ht="18.75" hidden="1" customHeight="1" x14ac:dyDescent="0.15">
      <c r="A66" s="463"/>
      <c r="B66" s="464"/>
      <c r="C66" s="464"/>
      <c r="D66" s="464"/>
      <c r="E66" s="464"/>
      <c r="F66" s="465"/>
      <c r="G66" s="474"/>
      <c r="H66" s="233"/>
      <c r="I66" s="233"/>
      <c r="J66" s="233"/>
      <c r="K66" s="233"/>
      <c r="L66" s="233"/>
      <c r="M66" s="233"/>
      <c r="N66" s="233"/>
      <c r="O66" s="234"/>
      <c r="P66" s="232"/>
      <c r="Q66" s="233"/>
      <c r="R66" s="233"/>
      <c r="S66" s="233"/>
      <c r="T66" s="233"/>
      <c r="U66" s="233"/>
      <c r="V66" s="234"/>
      <c r="W66" s="477"/>
      <c r="X66" s="478"/>
      <c r="Y66" s="481"/>
      <c r="Z66" s="481"/>
      <c r="AA66" s="482"/>
      <c r="AB66" s="232"/>
      <c r="AC66" s="233"/>
      <c r="AD66" s="234"/>
      <c r="AE66" s="235"/>
      <c r="AF66" s="235"/>
      <c r="AG66" s="235"/>
      <c r="AH66" s="235"/>
      <c r="AI66" s="235"/>
      <c r="AJ66" s="235"/>
      <c r="AK66" s="235"/>
      <c r="AL66" s="235"/>
      <c r="AM66" s="235"/>
      <c r="AN66" s="235"/>
      <c r="AO66" s="235"/>
      <c r="AP66" s="235"/>
      <c r="AQ66" s="238"/>
      <c r="AR66" s="186"/>
      <c r="AS66" s="121" t="s">
        <v>185</v>
      </c>
      <c r="AT66" s="122"/>
      <c r="AU66" s="185"/>
      <c r="AV66" s="185"/>
      <c r="AW66" s="233" t="s">
        <v>265</v>
      </c>
      <c r="AX66" s="239"/>
      <c r="AY66">
        <f>$AY$65</f>
        <v>0</v>
      </c>
    </row>
    <row r="67" spans="1:51" ht="23.25" hidden="1" customHeight="1" x14ac:dyDescent="0.15">
      <c r="A67" s="463"/>
      <c r="B67" s="464"/>
      <c r="C67" s="464"/>
      <c r="D67" s="464"/>
      <c r="E67" s="464"/>
      <c r="F67" s="465"/>
      <c r="G67" s="240" t="s">
        <v>186</v>
      </c>
      <c r="H67" s="243"/>
      <c r="I67" s="244"/>
      <c r="J67" s="244"/>
      <c r="K67" s="244"/>
      <c r="L67" s="244"/>
      <c r="M67" s="244"/>
      <c r="N67" s="244"/>
      <c r="O67" s="245"/>
      <c r="P67" s="243"/>
      <c r="Q67" s="244"/>
      <c r="R67" s="244"/>
      <c r="S67" s="244"/>
      <c r="T67" s="244"/>
      <c r="U67" s="244"/>
      <c r="V67" s="245"/>
      <c r="W67" s="249"/>
      <c r="X67" s="250"/>
      <c r="Y67" s="255" t="s">
        <v>12</v>
      </c>
      <c r="Z67" s="255"/>
      <c r="AA67" s="256"/>
      <c r="AB67" s="257" t="s">
        <v>285</v>
      </c>
      <c r="AC67" s="257"/>
      <c r="AD67" s="257"/>
      <c r="AE67" s="206"/>
      <c r="AF67" s="207"/>
      <c r="AG67" s="207"/>
      <c r="AH67" s="207"/>
      <c r="AI67" s="206"/>
      <c r="AJ67" s="207"/>
      <c r="AK67" s="207"/>
      <c r="AL67" s="207"/>
      <c r="AM67" s="206"/>
      <c r="AN67" s="207"/>
      <c r="AO67" s="207"/>
      <c r="AP67" s="207"/>
      <c r="AQ67" s="206"/>
      <c r="AR67" s="207"/>
      <c r="AS67" s="207"/>
      <c r="AT67" s="208"/>
      <c r="AU67" s="207"/>
      <c r="AV67" s="207"/>
      <c r="AW67" s="207"/>
      <c r="AX67" s="209"/>
      <c r="AY67">
        <f t="shared" ref="AY67:AY72" si="8">$AY$65</f>
        <v>0</v>
      </c>
    </row>
    <row r="68" spans="1:51" ht="23.25" hidden="1" customHeight="1" x14ac:dyDescent="0.15">
      <c r="A68" s="463"/>
      <c r="B68" s="464"/>
      <c r="C68" s="464"/>
      <c r="D68" s="464"/>
      <c r="E68" s="464"/>
      <c r="F68" s="465"/>
      <c r="G68" s="241"/>
      <c r="H68" s="246"/>
      <c r="I68" s="247"/>
      <c r="J68" s="247"/>
      <c r="K68" s="247"/>
      <c r="L68" s="247"/>
      <c r="M68" s="247"/>
      <c r="N68" s="247"/>
      <c r="O68" s="248"/>
      <c r="P68" s="246"/>
      <c r="Q68" s="247"/>
      <c r="R68" s="247"/>
      <c r="S68" s="247"/>
      <c r="T68" s="247"/>
      <c r="U68" s="247"/>
      <c r="V68" s="248"/>
      <c r="W68" s="251"/>
      <c r="X68" s="252"/>
      <c r="Y68" s="210" t="s">
        <v>53</v>
      </c>
      <c r="Z68" s="210"/>
      <c r="AA68" s="211"/>
      <c r="AB68" s="212" t="s">
        <v>285</v>
      </c>
      <c r="AC68" s="212"/>
      <c r="AD68" s="212"/>
      <c r="AE68" s="206"/>
      <c r="AF68" s="207"/>
      <c r="AG68" s="207"/>
      <c r="AH68" s="207"/>
      <c r="AI68" s="206"/>
      <c r="AJ68" s="207"/>
      <c r="AK68" s="207"/>
      <c r="AL68" s="207"/>
      <c r="AM68" s="206"/>
      <c r="AN68" s="207"/>
      <c r="AO68" s="207"/>
      <c r="AP68" s="207"/>
      <c r="AQ68" s="206"/>
      <c r="AR68" s="207"/>
      <c r="AS68" s="207"/>
      <c r="AT68" s="208"/>
      <c r="AU68" s="207"/>
      <c r="AV68" s="207"/>
      <c r="AW68" s="207"/>
      <c r="AX68" s="209"/>
      <c r="AY68">
        <f t="shared" si="8"/>
        <v>0</v>
      </c>
    </row>
    <row r="69" spans="1:51" ht="23.25" hidden="1" customHeight="1" x14ac:dyDescent="0.15">
      <c r="A69" s="463"/>
      <c r="B69" s="464"/>
      <c r="C69" s="464"/>
      <c r="D69" s="464"/>
      <c r="E69" s="464"/>
      <c r="F69" s="465"/>
      <c r="G69" s="242"/>
      <c r="H69" s="246"/>
      <c r="I69" s="247"/>
      <c r="J69" s="247"/>
      <c r="K69" s="247"/>
      <c r="L69" s="247"/>
      <c r="M69" s="247"/>
      <c r="N69" s="247"/>
      <c r="O69" s="248"/>
      <c r="P69" s="246"/>
      <c r="Q69" s="247"/>
      <c r="R69" s="247"/>
      <c r="S69" s="247"/>
      <c r="T69" s="247"/>
      <c r="U69" s="247"/>
      <c r="V69" s="248"/>
      <c r="W69" s="253"/>
      <c r="X69" s="254"/>
      <c r="Y69" s="210" t="s">
        <v>13</v>
      </c>
      <c r="Z69" s="210"/>
      <c r="AA69" s="211"/>
      <c r="AB69" s="215" t="s">
        <v>286</v>
      </c>
      <c r="AC69" s="215"/>
      <c r="AD69" s="215"/>
      <c r="AE69" s="213"/>
      <c r="AF69" s="214"/>
      <c r="AG69" s="214"/>
      <c r="AH69" s="214"/>
      <c r="AI69" s="213"/>
      <c r="AJ69" s="214"/>
      <c r="AK69" s="214"/>
      <c r="AL69" s="214"/>
      <c r="AM69" s="213"/>
      <c r="AN69" s="214"/>
      <c r="AO69" s="214"/>
      <c r="AP69" s="214"/>
      <c r="AQ69" s="206"/>
      <c r="AR69" s="207"/>
      <c r="AS69" s="207"/>
      <c r="AT69" s="208"/>
      <c r="AU69" s="207"/>
      <c r="AV69" s="207"/>
      <c r="AW69" s="207"/>
      <c r="AX69" s="209"/>
      <c r="AY69">
        <f t="shared" si="8"/>
        <v>0</v>
      </c>
    </row>
    <row r="70" spans="1:51" ht="23.25" hidden="1" customHeight="1" x14ac:dyDescent="0.15">
      <c r="A70" s="463" t="s">
        <v>271</v>
      </c>
      <c r="B70" s="464"/>
      <c r="C70" s="464"/>
      <c r="D70" s="464"/>
      <c r="E70" s="464"/>
      <c r="F70" s="465"/>
      <c r="G70" s="241" t="s">
        <v>187</v>
      </c>
      <c r="H70" s="293"/>
      <c r="I70" s="293"/>
      <c r="J70" s="293"/>
      <c r="K70" s="293"/>
      <c r="L70" s="293"/>
      <c r="M70" s="293"/>
      <c r="N70" s="293"/>
      <c r="O70" s="293"/>
      <c r="P70" s="293"/>
      <c r="Q70" s="293"/>
      <c r="R70" s="293"/>
      <c r="S70" s="293"/>
      <c r="T70" s="293"/>
      <c r="U70" s="293"/>
      <c r="V70" s="293"/>
      <c r="W70" s="296" t="s">
        <v>284</v>
      </c>
      <c r="X70" s="297"/>
      <c r="Y70" s="255" t="s">
        <v>12</v>
      </c>
      <c r="Z70" s="255"/>
      <c r="AA70" s="256"/>
      <c r="AB70" s="257" t="s">
        <v>285</v>
      </c>
      <c r="AC70" s="257"/>
      <c r="AD70" s="257"/>
      <c r="AE70" s="206"/>
      <c r="AF70" s="207"/>
      <c r="AG70" s="207"/>
      <c r="AH70" s="207"/>
      <c r="AI70" s="206"/>
      <c r="AJ70" s="207"/>
      <c r="AK70" s="207"/>
      <c r="AL70" s="207"/>
      <c r="AM70" s="206"/>
      <c r="AN70" s="207"/>
      <c r="AO70" s="207"/>
      <c r="AP70" s="207"/>
      <c r="AQ70" s="206"/>
      <c r="AR70" s="207"/>
      <c r="AS70" s="207"/>
      <c r="AT70" s="208"/>
      <c r="AU70" s="207"/>
      <c r="AV70" s="207"/>
      <c r="AW70" s="207"/>
      <c r="AX70" s="209"/>
      <c r="AY70">
        <f t="shared" si="8"/>
        <v>0</v>
      </c>
    </row>
    <row r="71" spans="1:51" ht="23.25" hidden="1" customHeight="1" x14ac:dyDescent="0.15">
      <c r="A71" s="463"/>
      <c r="B71" s="464"/>
      <c r="C71" s="464"/>
      <c r="D71" s="464"/>
      <c r="E71" s="464"/>
      <c r="F71" s="465"/>
      <c r="G71" s="241"/>
      <c r="H71" s="294"/>
      <c r="I71" s="294"/>
      <c r="J71" s="294"/>
      <c r="K71" s="294"/>
      <c r="L71" s="294"/>
      <c r="M71" s="294"/>
      <c r="N71" s="294"/>
      <c r="O71" s="294"/>
      <c r="P71" s="294"/>
      <c r="Q71" s="294"/>
      <c r="R71" s="294"/>
      <c r="S71" s="294"/>
      <c r="T71" s="294"/>
      <c r="U71" s="294"/>
      <c r="V71" s="294"/>
      <c r="W71" s="298"/>
      <c r="X71" s="299"/>
      <c r="Y71" s="210" t="s">
        <v>53</v>
      </c>
      <c r="Z71" s="210"/>
      <c r="AA71" s="211"/>
      <c r="AB71" s="212" t="s">
        <v>285</v>
      </c>
      <c r="AC71" s="212"/>
      <c r="AD71" s="212"/>
      <c r="AE71" s="206"/>
      <c r="AF71" s="207"/>
      <c r="AG71" s="207"/>
      <c r="AH71" s="207"/>
      <c r="AI71" s="206"/>
      <c r="AJ71" s="207"/>
      <c r="AK71" s="207"/>
      <c r="AL71" s="207"/>
      <c r="AM71" s="206"/>
      <c r="AN71" s="207"/>
      <c r="AO71" s="207"/>
      <c r="AP71" s="207"/>
      <c r="AQ71" s="206"/>
      <c r="AR71" s="207"/>
      <c r="AS71" s="207"/>
      <c r="AT71" s="208"/>
      <c r="AU71" s="207"/>
      <c r="AV71" s="207"/>
      <c r="AW71" s="207"/>
      <c r="AX71" s="209"/>
      <c r="AY71">
        <f t="shared" si="8"/>
        <v>0</v>
      </c>
    </row>
    <row r="72" spans="1:51" ht="23.25" hidden="1" customHeight="1" x14ac:dyDescent="0.15">
      <c r="A72" s="466"/>
      <c r="B72" s="467"/>
      <c r="C72" s="467"/>
      <c r="D72" s="467"/>
      <c r="E72" s="467"/>
      <c r="F72" s="468"/>
      <c r="G72" s="241"/>
      <c r="H72" s="295"/>
      <c r="I72" s="295"/>
      <c r="J72" s="295"/>
      <c r="K72" s="295"/>
      <c r="L72" s="295"/>
      <c r="M72" s="295"/>
      <c r="N72" s="295"/>
      <c r="O72" s="295"/>
      <c r="P72" s="295"/>
      <c r="Q72" s="295"/>
      <c r="R72" s="295"/>
      <c r="S72" s="295"/>
      <c r="T72" s="295"/>
      <c r="U72" s="295"/>
      <c r="V72" s="295"/>
      <c r="W72" s="300"/>
      <c r="X72" s="301"/>
      <c r="Y72" s="210" t="s">
        <v>13</v>
      </c>
      <c r="Z72" s="210"/>
      <c r="AA72" s="211"/>
      <c r="AB72" s="215" t="s">
        <v>286</v>
      </c>
      <c r="AC72" s="215"/>
      <c r="AD72" s="215"/>
      <c r="AE72" s="213"/>
      <c r="AF72" s="214"/>
      <c r="AG72" s="214"/>
      <c r="AH72" s="214"/>
      <c r="AI72" s="213"/>
      <c r="AJ72" s="214"/>
      <c r="AK72" s="214"/>
      <c r="AL72" s="214"/>
      <c r="AM72" s="213"/>
      <c r="AN72" s="214"/>
      <c r="AO72" s="214"/>
      <c r="AP72" s="292"/>
      <c r="AQ72" s="206"/>
      <c r="AR72" s="207"/>
      <c r="AS72" s="207"/>
      <c r="AT72" s="208"/>
      <c r="AU72" s="207"/>
      <c r="AV72" s="207"/>
      <c r="AW72" s="207"/>
      <c r="AX72" s="209"/>
      <c r="AY72">
        <f t="shared" si="8"/>
        <v>0</v>
      </c>
    </row>
    <row r="73" spans="1:51" ht="18.75" hidden="1" customHeight="1" x14ac:dyDescent="0.15">
      <c r="A73" s="494" t="s">
        <v>267</v>
      </c>
      <c r="B73" s="495"/>
      <c r="C73" s="495"/>
      <c r="D73" s="495"/>
      <c r="E73" s="495"/>
      <c r="F73" s="496"/>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5" t="s">
        <v>305</v>
      </c>
      <c r="AF73" s="235"/>
      <c r="AG73" s="235"/>
      <c r="AH73" s="235"/>
      <c r="AI73" s="235" t="s">
        <v>327</v>
      </c>
      <c r="AJ73" s="235"/>
      <c r="AK73" s="235"/>
      <c r="AL73" s="235"/>
      <c r="AM73" s="235" t="s">
        <v>424</v>
      </c>
      <c r="AN73" s="235"/>
      <c r="AO73" s="235"/>
      <c r="AP73" s="235"/>
      <c r="AQ73" s="143" t="s">
        <v>184</v>
      </c>
      <c r="AR73" s="118"/>
      <c r="AS73" s="118"/>
      <c r="AT73" s="119"/>
      <c r="AU73" s="123" t="s">
        <v>133</v>
      </c>
      <c r="AV73" s="124"/>
      <c r="AW73" s="124"/>
      <c r="AX73" s="125"/>
      <c r="AY73">
        <f>COUNTA($H$75)</f>
        <v>0</v>
      </c>
    </row>
    <row r="74" spans="1:51" ht="18.75" hidden="1" customHeight="1" x14ac:dyDescent="0.15">
      <c r="A74" s="497"/>
      <c r="B74" s="498"/>
      <c r="C74" s="498"/>
      <c r="D74" s="498"/>
      <c r="E74" s="498"/>
      <c r="F74" s="499"/>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5"/>
      <c r="AF74" s="235"/>
      <c r="AG74" s="235"/>
      <c r="AH74" s="235"/>
      <c r="AI74" s="235"/>
      <c r="AJ74" s="235"/>
      <c r="AK74" s="235"/>
      <c r="AL74" s="235"/>
      <c r="AM74" s="235"/>
      <c r="AN74" s="235"/>
      <c r="AO74" s="235"/>
      <c r="AP74" s="235"/>
      <c r="AQ74" s="238"/>
      <c r="AR74" s="186"/>
      <c r="AS74" s="121" t="s">
        <v>185</v>
      </c>
      <c r="AT74" s="122"/>
      <c r="AU74" s="238"/>
      <c r="AV74" s="186"/>
      <c r="AW74" s="121" t="s">
        <v>175</v>
      </c>
      <c r="AX74" s="181"/>
      <c r="AY74">
        <f>$AY$73</f>
        <v>0</v>
      </c>
    </row>
    <row r="75" spans="1:51" ht="23.25" hidden="1" customHeight="1" x14ac:dyDescent="0.15">
      <c r="A75" s="497"/>
      <c r="B75" s="498"/>
      <c r="C75" s="498"/>
      <c r="D75" s="498"/>
      <c r="E75" s="498"/>
      <c r="F75" s="499"/>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7"/>
      <c r="AV75" s="207"/>
      <c r="AW75" s="207"/>
      <c r="AX75" s="209"/>
      <c r="AY75">
        <f t="shared" ref="AY75:AY78" si="9">$AY$73</f>
        <v>0</v>
      </c>
    </row>
    <row r="76" spans="1:51" ht="23.25" hidden="1" customHeight="1" x14ac:dyDescent="0.15">
      <c r="A76" s="497"/>
      <c r="B76" s="498"/>
      <c r="C76" s="498"/>
      <c r="D76" s="498"/>
      <c r="E76" s="498"/>
      <c r="F76" s="499"/>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7"/>
      <c r="AV76" s="207"/>
      <c r="AW76" s="207"/>
      <c r="AX76" s="209"/>
      <c r="AY76">
        <f t="shared" si="9"/>
        <v>0</v>
      </c>
    </row>
    <row r="77" spans="1:51" ht="23.25" hidden="1" customHeight="1" x14ac:dyDescent="0.15">
      <c r="A77" s="497"/>
      <c r="B77" s="498"/>
      <c r="C77" s="498"/>
      <c r="D77" s="498"/>
      <c r="E77" s="498"/>
      <c r="F77" s="499"/>
      <c r="G77" s="598"/>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4"/>
      <c r="AF77" s="875"/>
      <c r="AG77" s="875"/>
      <c r="AH77" s="875"/>
      <c r="AI77" s="874"/>
      <c r="AJ77" s="875"/>
      <c r="AK77" s="875"/>
      <c r="AL77" s="875"/>
      <c r="AM77" s="874"/>
      <c r="AN77" s="875"/>
      <c r="AO77" s="875"/>
      <c r="AP77" s="875"/>
      <c r="AQ77" s="324"/>
      <c r="AR77" s="193"/>
      <c r="AS77" s="193"/>
      <c r="AT77" s="325"/>
      <c r="AU77" s="207"/>
      <c r="AV77" s="207"/>
      <c r="AW77" s="207"/>
      <c r="AX77" s="209"/>
      <c r="AY77">
        <f t="shared" si="9"/>
        <v>0</v>
      </c>
    </row>
    <row r="78" spans="1:51" ht="69.75" hidden="1" customHeight="1" x14ac:dyDescent="0.15">
      <c r="A78" s="317" t="s">
        <v>298</v>
      </c>
      <c r="B78" s="318"/>
      <c r="C78" s="318"/>
      <c r="D78" s="318"/>
      <c r="E78" s="315" t="s">
        <v>245</v>
      </c>
      <c r="F78" s="316"/>
      <c r="G78" s="45" t="s">
        <v>187</v>
      </c>
      <c r="H78" s="575"/>
      <c r="I78" s="576"/>
      <c r="J78" s="576"/>
      <c r="K78" s="576"/>
      <c r="L78" s="576"/>
      <c r="M78" s="576"/>
      <c r="N78" s="576"/>
      <c r="O78" s="577"/>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1" t="s">
        <v>261</v>
      </c>
      <c r="AP79" s="262"/>
      <c r="AQ79" s="262"/>
      <c r="AR79" s="62"/>
      <c r="AS79" s="261"/>
      <c r="AT79" s="262"/>
      <c r="AU79" s="262"/>
      <c r="AV79" s="262"/>
      <c r="AW79" s="262"/>
      <c r="AX79" s="952"/>
      <c r="AY79">
        <f>COUNTIF($AR$79,"☑")</f>
        <v>0</v>
      </c>
    </row>
    <row r="80" spans="1:51" ht="18.75" customHeight="1" x14ac:dyDescent="0.15">
      <c r="A80" s="848" t="s">
        <v>146</v>
      </c>
      <c r="B80" s="512" t="s">
        <v>258</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617</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1</v>
      </c>
    </row>
    <row r="81" spans="1:60" ht="22.5" customHeight="1" x14ac:dyDescent="0.15">
      <c r="A81" s="849"/>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1</v>
      </c>
    </row>
    <row r="82" spans="1:60" ht="22.5" customHeight="1" x14ac:dyDescent="0.15">
      <c r="A82" s="849"/>
      <c r="B82" s="515"/>
      <c r="C82" s="413"/>
      <c r="D82" s="413"/>
      <c r="E82" s="413"/>
      <c r="F82" s="414"/>
      <c r="G82" s="664" t="s">
        <v>662</v>
      </c>
      <c r="H82" s="664"/>
      <c r="I82" s="664"/>
      <c r="J82" s="664"/>
      <c r="K82" s="664"/>
      <c r="L82" s="664"/>
      <c r="M82" s="664"/>
      <c r="N82" s="664"/>
      <c r="O82" s="664"/>
      <c r="P82" s="664"/>
      <c r="Q82" s="664"/>
      <c r="R82" s="664"/>
      <c r="S82" s="664"/>
      <c r="T82" s="664"/>
      <c r="U82" s="664"/>
      <c r="V82" s="664"/>
      <c r="W82" s="664"/>
      <c r="X82" s="664"/>
      <c r="Y82" s="664"/>
      <c r="Z82" s="664"/>
      <c r="AA82" s="665"/>
      <c r="AB82" s="868" t="s">
        <v>663</v>
      </c>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69"/>
      <c r="AY82">
        <f t="shared" ref="AY82:AY89" si="10">$AY$80</f>
        <v>1</v>
      </c>
    </row>
    <row r="83" spans="1:60" ht="22.5" customHeight="1" x14ac:dyDescent="0.15">
      <c r="A83" s="849"/>
      <c r="B83" s="515"/>
      <c r="C83" s="413"/>
      <c r="D83" s="413"/>
      <c r="E83" s="413"/>
      <c r="F83" s="414"/>
      <c r="G83" s="666"/>
      <c r="H83" s="666"/>
      <c r="I83" s="666"/>
      <c r="J83" s="666"/>
      <c r="K83" s="666"/>
      <c r="L83" s="666"/>
      <c r="M83" s="666"/>
      <c r="N83" s="666"/>
      <c r="O83" s="666"/>
      <c r="P83" s="666"/>
      <c r="Q83" s="666"/>
      <c r="R83" s="666"/>
      <c r="S83" s="666"/>
      <c r="T83" s="666"/>
      <c r="U83" s="666"/>
      <c r="V83" s="666"/>
      <c r="W83" s="666"/>
      <c r="X83" s="666"/>
      <c r="Y83" s="666"/>
      <c r="Z83" s="666"/>
      <c r="AA83" s="667"/>
      <c r="AB83" s="870"/>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1"/>
      <c r="AY83">
        <f t="shared" si="10"/>
        <v>1</v>
      </c>
    </row>
    <row r="84" spans="1:60" ht="19.5" customHeight="1" x14ac:dyDescent="0.15">
      <c r="A84" s="849"/>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72"/>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3"/>
      <c r="AY84">
        <f t="shared" si="10"/>
        <v>1</v>
      </c>
    </row>
    <row r="85" spans="1:60" ht="18.75" customHeight="1" x14ac:dyDescent="0.15">
      <c r="A85" s="849"/>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0"/>
      <c r="Z85" s="151"/>
      <c r="AA85" s="152"/>
      <c r="AB85" s="545" t="s">
        <v>11</v>
      </c>
      <c r="AC85" s="546"/>
      <c r="AD85" s="547"/>
      <c r="AE85" s="235" t="s">
        <v>305</v>
      </c>
      <c r="AF85" s="235"/>
      <c r="AG85" s="235"/>
      <c r="AH85" s="235"/>
      <c r="AI85" s="235" t="s">
        <v>327</v>
      </c>
      <c r="AJ85" s="235"/>
      <c r="AK85" s="235"/>
      <c r="AL85" s="235"/>
      <c r="AM85" s="235" t="s">
        <v>424</v>
      </c>
      <c r="AN85" s="235"/>
      <c r="AO85" s="235"/>
      <c r="AP85" s="235"/>
      <c r="AQ85" s="143" t="s">
        <v>184</v>
      </c>
      <c r="AR85" s="118"/>
      <c r="AS85" s="118"/>
      <c r="AT85" s="119"/>
      <c r="AU85" s="521" t="s">
        <v>133</v>
      </c>
      <c r="AV85" s="521"/>
      <c r="AW85" s="521"/>
      <c r="AX85" s="522"/>
      <c r="AY85">
        <f t="shared" si="10"/>
        <v>1</v>
      </c>
      <c r="AZ85" s="10"/>
      <c r="BA85" s="10"/>
      <c r="BB85" s="10"/>
      <c r="BC85" s="10"/>
    </row>
    <row r="86" spans="1:60" ht="18.75" customHeight="1" x14ac:dyDescent="0.15">
      <c r="A86" s="849"/>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0"/>
      <c r="Z86" s="151"/>
      <c r="AA86" s="152"/>
      <c r="AB86" s="396"/>
      <c r="AC86" s="397"/>
      <c r="AD86" s="398"/>
      <c r="AE86" s="235"/>
      <c r="AF86" s="235"/>
      <c r="AG86" s="235"/>
      <c r="AH86" s="235"/>
      <c r="AI86" s="235"/>
      <c r="AJ86" s="235"/>
      <c r="AK86" s="235"/>
      <c r="AL86" s="235"/>
      <c r="AM86" s="235"/>
      <c r="AN86" s="235"/>
      <c r="AO86" s="235"/>
      <c r="AP86" s="235"/>
      <c r="AQ86" s="184">
        <v>3</v>
      </c>
      <c r="AR86" s="185"/>
      <c r="AS86" s="121" t="s">
        <v>185</v>
      </c>
      <c r="AT86" s="122"/>
      <c r="AU86" s="185" t="s">
        <v>713</v>
      </c>
      <c r="AV86" s="185"/>
      <c r="AW86" s="381" t="s">
        <v>175</v>
      </c>
      <c r="AX86" s="382"/>
      <c r="AY86">
        <f t="shared" si="10"/>
        <v>1</v>
      </c>
      <c r="AZ86" s="10"/>
      <c r="BA86" s="10"/>
      <c r="BB86" s="10"/>
      <c r="BC86" s="10"/>
      <c r="BD86" s="10"/>
      <c r="BE86" s="10"/>
      <c r="BF86" s="10"/>
      <c r="BG86" s="10"/>
      <c r="BH86" s="10"/>
    </row>
    <row r="87" spans="1:60" ht="23.25" customHeight="1" x14ac:dyDescent="0.15">
      <c r="A87" s="849"/>
      <c r="B87" s="413"/>
      <c r="C87" s="413"/>
      <c r="D87" s="413"/>
      <c r="E87" s="413"/>
      <c r="F87" s="414"/>
      <c r="G87" s="92" t="s">
        <v>639</v>
      </c>
      <c r="H87" s="93"/>
      <c r="I87" s="93"/>
      <c r="J87" s="93"/>
      <c r="K87" s="93"/>
      <c r="L87" s="93"/>
      <c r="M87" s="93"/>
      <c r="N87" s="93"/>
      <c r="O87" s="94"/>
      <c r="P87" s="93" t="s">
        <v>638</v>
      </c>
      <c r="Q87" s="502"/>
      <c r="R87" s="502"/>
      <c r="S87" s="502"/>
      <c r="T87" s="502"/>
      <c r="U87" s="502"/>
      <c r="V87" s="502"/>
      <c r="W87" s="502"/>
      <c r="X87" s="503"/>
      <c r="Y87" s="549" t="s">
        <v>61</v>
      </c>
      <c r="Z87" s="550"/>
      <c r="AA87" s="551"/>
      <c r="AB87" s="449" t="s">
        <v>640</v>
      </c>
      <c r="AC87" s="449"/>
      <c r="AD87" s="449"/>
      <c r="AE87" s="206">
        <v>1</v>
      </c>
      <c r="AF87" s="207"/>
      <c r="AG87" s="207"/>
      <c r="AH87" s="207"/>
      <c r="AI87" s="206">
        <v>3</v>
      </c>
      <c r="AJ87" s="207"/>
      <c r="AK87" s="207"/>
      <c r="AL87" s="207"/>
      <c r="AM87" s="206">
        <v>2</v>
      </c>
      <c r="AN87" s="207"/>
      <c r="AO87" s="207"/>
      <c r="AP87" s="207"/>
      <c r="AQ87" s="324" t="s">
        <v>713</v>
      </c>
      <c r="AR87" s="193"/>
      <c r="AS87" s="193"/>
      <c r="AT87" s="325"/>
      <c r="AU87" s="207" t="s">
        <v>713</v>
      </c>
      <c r="AV87" s="207"/>
      <c r="AW87" s="207"/>
      <c r="AX87" s="209"/>
      <c r="AY87">
        <f t="shared" si="10"/>
        <v>1</v>
      </c>
    </row>
    <row r="88" spans="1:60" ht="23.25" customHeight="1" x14ac:dyDescent="0.15">
      <c r="A88" s="849"/>
      <c r="B88" s="413"/>
      <c r="C88" s="413"/>
      <c r="D88" s="413"/>
      <c r="E88" s="413"/>
      <c r="F88" s="414"/>
      <c r="G88" s="95"/>
      <c r="H88" s="96"/>
      <c r="I88" s="96"/>
      <c r="J88" s="96"/>
      <c r="K88" s="96"/>
      <c r="L88" s="96"/>
      <c r="M88" s="96"/>
      <c r="N88" s="96"/>
      <c r="O88" s="97"/>
      <c r="P88" s="504"/>
      <c r="Q88" s="504"/>
      <c r="R88" s="504"/>
      <c r="S88" s="504"/>
      <c r="T88" s="504"/>
      <c r="U88" s="504"/>
      <c r="V88" s="504"/>
      <c r="W88" s="504"/>
      <c r="X88" s="505"/>
      <c r="Y88" s="446" t="s">
        <v>53</v>
      </c>
      <c r="Z88" s="447"/>
      <c r="AA88" s="448"/>
      <c r="AB88" s="511" t="s">
        <v>640</v>
      </c>
      <c r="AC88" s="511"/>
      <c r="AD88" s="511"/>
      <c r="AE88" s="206">
        <v>1</v>
      </c>
      <c r="AF88" s="207"/>
      <c r="AG88" s="207"/>
      <c r="AH88" s="207"/>
      <c r="AI88" s="206">
        <v>1</v>
      </c>
      <c r="AJ88" s="207"/>
      <c r="AK88" s="207"/>
      <c r="AL88" s="207"/>
      <c r="AM88" s="206">
        <v>1</v>
      </c>
      <c r="AN88" s="207"/>
      <c r="AO88" s="207"/>
      <c r="AP88" s="207"/>
      <c r="AQ88" s="324">
        <v>1</v>
      </c>
      <c r="AR88" s="193"/>
      <c r="AS88" s="193"/>
      <c r="AT88" s="325"/>
      <c r="AU88" s="207" t="s">
        <v>713</v>
      </c>
      <c r="AV88" s="207"/>
      <c r="AW88" s="207"/>
      <c r="AX88" s="209"/>
      <c r="AY88">
        <f t="shared" si="10"/>
        <v>1</v>
      </c>
      <c r="AZ88" s="10"/>
      <c r="BA88" s="10"/>
      <c r="BB88" s="10"/>
      <c r="BC88" s="10"/>
    </row>
    <row r="89" spans="1:60" ht="23.25" customHeight="1" thickBot="1" x14ac:dyDescent="0.2">
      <c r="A89" s="849"/>
      <c r="B89" s="517"/>
      <c r="C89" s="517"/>
      <c r="D89" s="517"/>
      <c r="E89" s="517"/>
      <c r="F89" s="518"/>
      <c r="G89" s="98"/>
      <c r="H89" s="99"/>
      <c r="I89" s="99"/>
      <c r="J89" s="99"/>
      <c r="K89" s="99"/>
      <c r="L89" s="99"/>
      <c r="M89" s="99"/>
      <c r="N89" s="99"/>
      <c r="O89" s="100"/>
      <c r="P89" s="162"/>
      <c r="Q89" s="162"/>
      <c r="R89" s="162"/>
      <c r="S89" s="162"/>
      <c r="T89" s="162"/>
      <c r="U89" s="162"/>
      <c r="V89" s="162"/>
      <c r="W89" s="162"/>
      <c r="X89" s="548"/>
      <c r="Y89" s="446" t="s">
        <v>13</v>
      </c>
      <c r="Z89" s="447"/>
      <c r="AA89" s="448"/>
      <c r="AB89" s="581" t="s">
        <v>14</v>
      </c>
      <c r="AC89" s="581"/>
      <c r="AD89" s="581"/>
      <c r="AE89" s="213">
        <v>100</v>
      </c>
      <c r="AF89" s="214"/>
      <c r="AG89" s="214"/>
      <c r="AH89" s="214"/>
      <c r="AI89" s="213">
        <v>300</v>
      </c>
      <c r="AJ89" s="214"/>
      <c r="AK89" s="214"/>
      <c r="AL89" s="214"/>
      <c r="AM89" s="213">
        <v>200</v>
      </c>
      <c r="AN89" s="214"/>
      <c r="AO89" s="214"/>
      <c r="AP89" s="214"/>
      <c r="AQ89" s="324" t="s">
        <v>713</v>
      </c>
      <c r="AR89" s="193"/>
      <c r="AS89" s="193"/>
      <c r="AT89" s="325"/>
      <c r="AU89" s="207" t="s">
        <v>713</v>
      </c>
      <c r="AV89" s="207"/>
      <c r="AW89" s="207"/>
      <c r="AX89" s="209"/>
      <c r="AY89">
        <f t="shared" si="10"/>
        <v>1</v>
      </c>
      <c r="AZ89" s="10"/>
      <c r="BA89" s="10"/>
      <c r="BB89" s="10"/>
      <c r="BC89" s="10"/>
      <c r="BD89" s="10"/>
      <c r="BE89" s="10"/>
      <c r="BF89" s="10"/>
      <c r="BG89" s="10"/>
      <c r="BH89" s="10"/>
    </row>
    <row r="90" spans="1:60" ht="18.75" hidden="1" customHeight="1" x14ac:dyDescent="0.15">
      <c r="A90" s="849"/>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0"/>
      <c r="Z90" s="151"/>
      <c r="AA90" s="152"/>
      <c r="AB90" s="545" t="s">
        <v>11</v>
      </c>
      <c r="AC90" s="546"/>
      <c r="AD90" s="547"/>
      <c r="AE90" s="235" t="s">
        <v>305</v>
      </c>
      <c r="AF90" s="235"/>
      <c r="AG90" s="235"/>
      <c r="AH90" s="235"/>
      <c r="AI90" s="235" t="s">
        <v>327</v>
      </c>
      <c r="AJ90" s="235"/>
      <c r="AK90" s="235"/>
      <c r="AL90" s="235"/>
      <c r="AM90" s="235" t="s">
        <v>424</v>
      </c>
      <c r="AN90" s="235"/>
      <c r="AO90" s="235"/>
      <c r="AP90" s="235"/>
      <c r="AQ90" s="143" t="s">
        <v>184</v>
      </c>
      <c r="AR90" s="118"/>
      <c r="AS90" s="118"/>
      <c r="AT90" s="119"/>
      <c r="AU90" s="521" t="s">
        <v>133</v>
      </c>
      <c r="AV90" s="521"/>
      <c r="AW90" s="521"/>
      <c r="AX90" s="522"/>
      <c r="AY90">
        <f>COUNTA($G$92)</f>
        <v>0</v>
      </c>
    </row>
    <row r="91" spans="1:60" ht="18.75" hidden="1" customHeight="1" x14ac:dyDescent="0.15">
      <c r="A91" s="849"/>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0"/>
      <c r="Z91" s="151"/>
      <c r="AA91" s="152"/>
      <c r="AB91" s="396"/>
      <c r="AC91" s="397"/>
      <c r="AD91" s="398"/>
      <c r="AE91" s="235"/>
      <c r="AF91" s="235"/>
      <c r="AG91" s="235"/>
      <c r="AH91" s="235"/>
      <c r="AI91" s="235"/>
      <c r="AJ91" s="235"/>
      <c r="AK91" s="235"/>
      <c r="AL91" s="235"/>
      <c r="AM91" s="235"/>
      <c r="AN91" s="235"/>
      <c r="AO91" s="235"/>
      <c r="AP91" s="235"/>
      <c r="AQ91" s="184"/>
      <c r="AR91" s="185"/>
      <c r="AS91" s="121" t="s">
        <v>185</v>
      </c>
      <c r="AT91" s="122"/>
      <c r="AU91" s="185"/>
      <c r="AV91" s="185"/>
      <c r="AW91" s="381" t="s">
        <v>175</v>
      </c>
      <c r="AX91" s="382"/>
      <c r="AY91">
        <f>$AY$90</f>
        <v>0</v>
      </c>
      <c r="AZ91" s="10"/>
      <c r="BA91" s="10"/>
      <c r="BB91" s="10"/>
      <c r="BC91" s="10"/>
    </row>
    <row r="92" spans="1:60" ht="23.25" hidden="1" customHeight="1" x14ac:dyDescent="0.15">
      <c r="A92" s="849"/>
      <c r="B92" s="413"/>
      <c r="C92" s="413"/>
      <c r="D92" s="413"/>
      <c r="E92" s="413"/>
      <c r="F92" s="414"/>
      <c r="G92" s="92"/>
      <c r="H92" s="93"/>
      <c r="I92" s="93"/>
      <c r="J92" s="93"/>
      <c r="K92" s="93"/>
      <c r="L92" s="93"/>
      <c r="M92" s="93"/>
      <c r="N92" s="93"/>
      <c r="O92" s="94"/>
      <c r="P92" s="93"/>
      <c r="Q92" s="502"/>
      <c r="R92" s="502"/>
      <c r="S92" s="502"/>
      <c r="T92" s="502"/>
      <c r="U92" s="502"/>
      <c r="V92" s="502"/>
      <c r="W92" s="502"/>
      <c r="X92" s="503"/>
      <c r="Y92" s="549" t="s">
        <v>61</v>
      </c>
      <c r="Z92" s="550"/>
      <c r="AA92" s="551"/>
      <c r="AB92" s="449"/>
      <c r="AC92" s="449"/>
      <c r="AD92" s="449"/>
      <c r="AE92" s="206"/>
      <c r="AF92" s="207"/>
      <c r="AG92" s="207"/>
      <c r="AH92" s="207"/>
      <c r="AI92" s="206"/>
      <c r="AJ92" s="207"/>
      <c r="AK92" s="207"/>
      <c r="AL92" s="207"/>
      <c r="AM92" s="206"/>
      <c r="AN92" s="207"/>
      <c r="AO92" s="207"/>
      <c r="AP92" s="207"/>
      <c r="AQ92" s="324"/>
      <c r="AR92" s="193"/>
      <c r="AS92" s="193"/>
      <c r="AT92" s="325"/>
      <c r="AU92" s="207"/>
      <c r="AV92" s="207"/>
      <c r="AW92" s="207"/>
      <c r="AX92" s="209"/>
      <c r="AY92">
        <f t="shared" ref="AY92:AY94" si="11">$AY$90</f>
        <v>0</v>
      </c>
      <c r="AZ92" s="10"/>
      <c r="BA92" s="10"/>
      <c r="BB92" s="10"/>
      <c r="BC92" s="10"/>
      <c r="BD92" s="10"/>
      <c r="BE92" s="10"/>
      <c r="BF92" s="10"/>
      <c r="BG92" s="10"/>
      <c r="BH92" s="10"/>
    </row>
    <row r="93" spans="1:60" ht="23.25" hidden="1" customHeight="1" x14ac:dyDescent="0.15">
      <c r="A93" s="849"/>
      <c r="B93" s="413"/>
      <c r="C93" s="413"/>
      <c r="D93" s="413"/>
      <c r="E93" s="413"/>
      <c r="F93" s="414"/>
      <c r="G93" s="95"/>
      <c r="H93" s="96"/>
      <c r="I93" s="96"/>
      <c r="J93" s="96"/>
      <c r="K93" s="96"/>
      <c r="L93" s="96"/>
      <c r="M93" s="96"/>
      <c r="N93" s="96"/>
      <c r="O93" s="97"/>
      <c r="P93" s="504"/>
      <c r="Q93" s="504"/>
      <c r="R93" s="504"/>
      <c r="S93" s="504"/>
      <c r="T93" s="504"/>
      <c r="U93" s="504"/>
      <c r="V93" s="504"/>
      <c r="W93" s="504"/>
      <c r="X93" s="505"/>
      <c r="Y93" s="446" t="s">
        <v>53</v>
      </c>
      <c r="Z93" s="447"/>
      <c r="AA93" s="448"/>
      <c r="AB93" s="511"/>
      <c r="AC93" s="511"/>
      <c r="AD93" s="511"/>
      <c r="AE93" s="206"/>
      <c r="AF93" s="207"/>
      <c r="AG93" s="207"/>
      <c r="AH93" s="207"/>
      <c r="AI93" s="206"/>
      <c r="AJ93" s="207"/>
      <c r="AK93" s="207"/>
      <c r="AL93" s="207"/>
      <c r="AM93" s="206"/>
      <c r="AN93" s="207"/>
      <c r="AO93" s="207"/>
      <c r="AP93" s="207"/>
      <c r="AQ93" s="324"/>
      <c r="AR93" s="193"/>
      <c r="AS93" s="193"/>
      <c r="AT93" s="325"/>
      <c r="AU93" s="207"/>
      <c r="AV93" s="207"/>
      <c r="AW93" s="207"/>
      <c r="AX93" s="209"/>
      <c r="AY93">
        <f t="shared" si="11"/>
        <v>0</v>
      </c>
    </row>
    <row r="94" spans="1:60" ht="23.25" hidden="1" customHeight="1" x14ac:dyDescent="0.15">
      <c r="A94" s="849"/>
      <c r="B94" s="517"/>
      <c r="C94" s="517"/>
      <c r="D94" s="517"/>
      <c r="E94" s="517"/>
      <c r="F94" s="518"/>
      <c r="G94" s="98"/>
      <c r="H94" s="99"/>
      <c r="I94" s="99"/>
      <c r="J94" s="99"/>
      <c r="K94" s="99"/>
      <c r="L94" s="99"/>
      <c r="M94" s="99"/>
      <c r="N94" s="99"/>
      <c r="O94" s="100"/>
      <c r="P94" s="162"/>
      <c r="Q94" s="162"/>
      <c r="R94" s="162"/>
      <c r="S94" s="162"/>
      <c r="T94" s="162"/>
      <c r="U94" s="162"/>
      <c r="V94" s="162"/>
      <c r="W94" s="162"/>
      <c r="X94" s="548"/>
      <c r="Y94" s="446" t="s">
        <v>13</v>
      </c>
      <c r="Z94" s="447"/>
      <c r="AA94" s="448"/>
      <c r="AB94" s="581" t="s">
        <v>14</v>
      </c>
      <c r="AC94" s="581"/>
      <c r="AD94" s="581"/>
      <c r="AE94" s="213"/>
      <c r="AF94" s="214"/>
      <c r="AG94" s="214"/>
      <c r="AH94" s="214"/>
      <c r="AI94" s="213"/>
      <c r="AJ94" s="214"/>
      <c r="AK94" s="214"/>
      <c r="AL94" s="214"/>
      <c r="AM94" s="213"/>
      <c r="AN94" s="214"/>
      <c r="AO94" s="214"/>
      <c r="AP94" s="214"/>
      <c r="AQ94" s="324"/>
      <c r="AR94" s="193"/>
      <c r="AS94" s="193"/>
      <c r="AT94" s="325"/>
      <c r="AU94" s="207"/>
      <c r="AV94" s="207"/>
      <c r="AW94" s="207"/>
      <c r="AX94" s="209"/>
      <c r="AY94">
        <f t="shared" si="11"/>
        <v>0</v>
      </c>
      <c r="AZ94" s="10"/>
      <c r="BA94" s="10"/>
      <c r="BB94" s="10"/>
      <c r="BC94" s="10"/>
    </row>
    <row r="95" spans="1:60" ht="18.75" hidden="1" customHeight="1" x14ac:dyDescent="0.15">
      <c r="A95" s="849"/>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0"/>
      <c r="Z95" s="151"/>
      <c r="AA95" s="152"/>
      <c r="AB95" s="545" t="s">
        <v>11</v>
      </c>
      <c r="AC95" s="546"/>
      <c r="AD95" s="547"/>
      <c r="AE95" s="235" t="s">
        <v>305</v>
      </c>
      <c r="AF95" s="235"/>
      <c r="AG95" s="235"/>
      <c r="AH95" s="235"/>
      <c r="AI95" s="235" t="s">
        <v>327</v>
      </c>
      <c r="AJ95" s="235"/>
      <c r="AK95" s="235"/>
      <c r="AL95" s="235"/>
      <c r="AM95" s="235" t="s">
        <v>424</v>
      </c>
      <c r="AN95" s="235"/>
      <c r="AO95" s="235"/>
      <c r="AP95" s="235"/>
      <c r="AQ95" s="143" t="s">
        <v>184</v>
      </c>
      <c r="AR95" s="118"/>
      <c r="AS95" s="118"/>
      <c r="AT95" s="119"/>
      <c r="AU95" s="521" t="s">
        <v>133</v>
      </c>
      <c r="AV95" s="521"/>
      <c r="AW95" s="521"/>
      <c r="AX95" s="522"/>
      <c r="AY95">
        <f>COUNTA($G$97)</f>
        <v>0</v>
      </c>
      <c r="AZ95" s="10"/>
      <c r="BA95" s="10"/>
      <c r="BB95" s="10"/>
      <c r="BC95" s="10"/>
      <c r="BD95" s="10"/>
      <c r="BE95" s="10"/>
      <c r="BF95" s="10"/>
      <c r="BG95" s="10"/>
      <c r="BH95" s="10"/>
    </row>
    <row r="96" spans="1:60" ht="18.75" hidden="1" customHeight="1" x14ac:dyDescent="0.15">
      <c r="A96" s="849"/>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0"/>
      <c r="Z96" s="151"/>
      <c r="AA96" s="152"/>
      <c r="AB96" s="396"/>
      <c r="AC96" s="397"/>
      <c r="AD96" s="398"/>
      <c r="AE96" s="235"/>
      <c r="AF96" s="235"/>
      <c r="AG96" s="235"/>
      <c r="AH96" s="235"/>
      <c r="AI96" s="235"/>
      <c r="AJ96" s="235"/>
      <c r="AK96" s="235"/>
      <c r="AL96" s="235"/>
      <c r="AM96" s="235"/>
      <c r="AN96" s="235"/>
      <c r="AO96" s="235"/>
      <c r="AP96" s="235"/>
      <c r="AQ96" s="184"/>
      <c r="AR96" s="185"/>
      <c r="AS96" s="121" t="s">
        <v>185</v>
      </c>
      <c r="AT96" s="122"/>
      <c r="AU96" s="185"/>
      <c r="AV96" s="185"/>
      <c r="AW96" s="381" t="s">
        <v>175</v>
      </c>
      <c r="AX96" s="382"/>
      <c r="AY96">
        <f>$AY$95</f>
        <v>0</v>
      </c>
    </row>
    <row r="97" spans="1:60" ht="23.25" hidden="1" customHeight="1" x14ac:dyDescent="0.15">
      <c r="A97" s="849"/>
      <c r="B97" s="413"/>
      <c r="C97" s="413"/>
      <c r="D97" s="413"/>
      <c r="E97" s="413"/>
      <c r="F97" s="414"/>
      <c r="G97" s="92"/>
      <c r="H97" s="93"/>
      <c r="I97" s="93"/>
      <c r="J97" s="93"/>
      <c r="K97" s="93"/>
      <c r="L97" s="93"/>
      <c r="M97" s="93"/>
      <c r="N97" s="93"/>
      <c r="O97" s="94"/>
      <c r="P97" s="93"/>
      <c r="Q97" s="502"/>
      <c r="R97" s="502"/>
      <c r="S97" s="502"/>
      <c r="T97" s="502"/>
      <c r="U97" s="502"/>
      <c r="V97" s="502"/>
      <c r="W97" s="502"/>
      <c r="X97" s="503"/>
      <c r="Y97" s="549" t="s">
        <v>61</v>
      </c>
      <c r="Z97" s="550"/>
      <c r="AA97" s="551"/>
      <c r="AB97" s="456"/>
      <c r="AC97" s="457"/>
      <c r="AD97" s="458"/>
      <c r="AE97" s="206"/>
      <c r="AF97" s="207"/>
      <c r="AG97" s="207"/>
      <c r="AH97" s="208"/>
      <c r="AI97" s="206"/>
      <c r="AJ97" s="207"/>
      <c r="AK97" s="207"/>
      <c r="AL97" s="208"/>
      <c r="AM97" s="206"/>
      <c r="AN97" s="207"/>
      <c r="AO97" s="207"/>
      <c r="AP97" s="207"/>
      <c r="AQ97" s="324"/>
      <c r="AR97" s="193"/>
      <c r="AS97" s="193"/>
      <c r="AT97" s="325"/>
      <c r="AU97" s="207"/>
      <c r="AV97" s="207"/>
      <c r="AW97" s="207"/>
      <c r="AX97" s="209"/>
      <c r="AY97">
        <f t="shared" ref="AY97:AY99" si="12">$AY$95</f>
        <v>0</v>
      </c>
      <c r="AZ97" s="10"/>
      <c r="BA97" s="10"/>
      <c r="BB97" s="10"/>
      <c r="BC97" s="10"/>
    </row>
    <row r="98" spans="1:60" ht="23.25" hidden="1" customHeight="1" x14ac:dyDescent="0.15">
      <c r="A98" s="849"/>
      <c r="B98" s="413"/>
      <c r="C98" s="413"/>
      <c r="D98" s="413"/>
      <c r="E98" s="413"/>
      <c r="F98" s="414"/>
      <c r="G98" s="95"/>
      <c r="H98" s="96"/>
      <c r="I98" s="96"/>
      <c r="J98" s="96"/>
      <c r="K98" s="96"/>
      <c r="L98" s="96"/>
      <c r="M98" s="96"/>
      <c r="N98" s="96"/>
      <c r="O98" s="97"/>
      <c r="P98" s="504"/>
      <c r="Q98" s="504"/>
      <c r="R98" s="504"/>
      <c r="S98" s="504"/>
      <c r="T98" s="504"/>
      <c r="U98" s="504"/>
      <c r="V98" s="504"/>
      <c r="W98" s="504"/>
      <c r="X98" s="505"/>
      <c r="Y98" s="446" t="s">
        <v>53</v>
      </c>
      <c r="Z98" s="447"/>
      <c r="AA98" s="448"/>
      <c r="AB98" s="450"/>
      <c r="AC98" s="451"/>
      <c r="AD98" s="452"/>
      <c r="AE98" s="206"/>
      <c r="AF98" s="207"/>
      <c r="AG98" s="207"/>
      <c r="AH98" s="208"/>
      <c r="AI98" s="206"/>
      <c r="AJ98" s="207"/>
      <c r="AK98" s="207"/>
      <c r="AL98" s="208"/>
      <c r="AM98" s="206"/>
      <c r="AN98" s="207"/>
      <c r="AO98" s="207"/>
      <c r="AP98" s="207"/>
      <c r="AQ98" s="324"/>
      <c r="AR98" s="193"/>
      <c r="AS98" s="193"/>
      <c r="AT98" s="325"/>
      <c r="AU98" s="207"/>
      <c r="AV98" s="207"/>
      <c r="AW98" s="207"/>
      <c r="AX98" s="209"/>
      <c r="AY98">
        <f t="shared" si="12"/>
        <v>0</v>
      </c>
      <c r="AZ98" s="10"/>
      <c r="BA98" s="10"/>
      <c r="BB98" s="10"/>
      <c r="BC98" s="10"/>
      <c r="BD98" s="10"/>
      <c r="BE98" s="10"/>
      <c r="BF98" s="10"/>
      <c r="BG98" s="10"/>
      <c r="BH98" s="10"/>
    </row>
    <row r="99" spans="1:60" ht="23.25" hidden="1" customHeight="1" thickBot="1" x14ac:dyDescent="0.2">
      <c r="A99" s="850"/>
      <c r="B99" s="415"/>
      <c r="C99" s="415"/>
      <c r="D99" s="415"/>
      <c r="E99" s="415"/>
      <c r="F99" s="416"/>
      <c r="G99" s="568"/>
      <c r="H99" s="201"/>
      <c r="I99" s="201"/>
      <c r="J99" s="201"/>
      <c r="K99" s="201"/>
      <c r="L99" s="201"/>
      <c r="M99" s="201"/>
      <c r="N99" s="201"/>
      <c r="O99" s="569"/>
      <c r="P99" s="506"/>
      <c r="Q99" s="506"/>
      <c r="R99" s="506"/>
      <c r="S99" s="506"/>
      <c r="T99" s="506"/>
      <c r="U99" s="506"/>
      <c r="V99" s="506"/>
      <c r="W99" s="506"/>
      <c r="X99" s="507"/>
      <c r="Y99" s="879" t="s">
        <v>13</v>
      </c>
      <c r="Z99" s="880"/>
      <c r="AA99" s="881"/>
      <c r="AB99" s="876" t="s">
        <v>14</v>
      </c>
      <c r="AC99" s="877"/>
      <c r="AD99" s="878"/>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268</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8"/>
      <c r="Z100" s="839"/>
      <c r="AA100" s="840"/>
      <c r="AB100" s="469" t="s">
        <v>11</v>
      </c>
      <c r="AC100" s="469"/>
      <c r="AD100" s="469"/>
      <c r="AE100" s="527" t="s">
        <v>305</v>
      </c>
      <c r="AF100" s="528"/>
      <c r="AG100" s="528"/>
      <c r="AH100" s="529"/>
      <c r="AI100" s="527" t="s">
        <v>327</v>
      </c>
      <c r="AJ100" s="528"/>
      <c r="AK100" s="528"/>
      <c r="AL100" s="529"/>
      <c r="AM100" s="527" t="s">
        <v>424</v>
      </c>
      <c r="AN100" s="528"/>
      <c r="AO100" s="528"/>
      <c r="AP100" s="529"/>
      <c r="AQ100" s="305" t="s">
        <v>332</v>
      </c>
      <c r="AR100" s="306"/>
      <c r="AS100" s="306"/>
      <c r="AT100" s="307"/>
      <c r="AU100" s="305" t="s">
        <v>458</v>
      </c>
      <c r="AV100" s="306"/>
      <c r="AW100" s="306"/>
      <c r="AX100" s="308"/>
    </row>
    <row r="101" spans="1:60" ht="23.25" customHeight="1" x14ac:dyDescent="0.15">
      <c r="A101" s="407"/>
      <c r="B101" s="408"/>
      <c r="C101" s="408"/>
      <c r="D101" s="408"/>
      <c r="E101" s="408"/>
      <c r="F101" s="409"/>
      <c r="G101" s="93" t="s">
        <v>641</v>
      </c>
      <c r="H101" s="93"/>
      <c r="I101" s="93"/>
      <c r="J101" s="93"/>
      <c r="K101" s="93"/>
      <c r="L101" s="93"/>
      <c r="M101" s="93"/>
      <c r="N101" s="93"/>
      <c r="O101" s="93"/>
      <c r="P101" s="93"/>
      <c r="Q101" s="93"/>
      <c r="R101" s="93"/>
      <c r="S101" s="93"/>
      <c r="T101" s="93"/>
      <c r="U101" s="93"/>
      <c r="V101" s="93"/>
      <c r="W101" s="93"/>
      <c r="X101" s="94"/>
      <c r="Y101" s="530" t="s">
        <v>54</v>
      </c>
      <c r="Z101" s="531"/>
      <c r="AA101" s="532"/>
      <c r="AB101" s="449" t="s">
        <v>640</v>
      </c>
      <c r="AC101" s="449"/>
      <c r="AD101" s="449"/>
      <c r="AE101" s="270">
        <v>5</v>
      </c>
      <c r="AF101" s="270"/>
      <c r="AG101" s="270"/>
      <c r="AH101" s="270"/>
      <c r="AI101" s="270">
        <v>4</v>
      </c>
      <c r="AJ101" s="270"/>
      <c r="AK101" s="270"/>
      <c r="AL101" s="270"/>
      <c r="AM101" s="270">
        <v>8</v>
      </c>
      <c r="AN101" s="270"/>
      <c r="AO101" s="270"/>
      <c r="AP101" s="270"/>
      <c r="AQ101" s="270" t="s">
        <v>713</v>
      </c>
      <c r="AR101" s="270"/>
      <c r="AS101" s="270"/>
      <c r="AT101" s="270"/>
      <c r="AU101" s="206" t="s">
        <v>713</v>
      </c>
      <c r="AV101" s="207"/>
      <c r="AW101" s="207"/>
      <c r="AX101" s="209"/>
    </row>
    <row r="102" spans="1:60" ht="23.25" customHeight="1" x14ac:dyDescent="0.15">
      <c r="A102" s="410"/>
      <c r="B102" s="411"/>
      <c r="C102" s="411"/>
      <c r="D102" s="411"/>
      <c r="E102" s="411"/>
      <c r="F102" s="412"/>
      <c r="G102" s="99"/>
      <c r="H102" s="99"/>
      <c r="I102" s="99"/>
      <c r="J102" s="99"/>
      <c r="K102" s="99"/>
      <c r="L102" s="99"/>
      <c r="M102" s="99"/>
      <c r="N102" s="99"/>
      <c r="O102" s="99"/>
      <c r="P102" s="99"/>
      <c r="Q102" s="99"/>
      <c r="R102" s="99"/>
      <c r="S102" s="99"/>
      <c r="T102" s="99"/>
      <c r="U102" s="99"/>
      <c r="V102" s="99"/>
      <c r="W102" s="99"/>
      <c r="X102" s="100"/>
      <c r="Y102" s="432" t="s">
        <v>55</v>
      </c>
      <c r="Z102" s="433"/>
      <c r="AA102" s="434"/>
      <c r="AB102" s="449" t="s">
        <v>640</v>
      </c>
      <c r="AC102" s="449"/>
      <c r="AD102" s="449"/>
      <c r="AE102" s="270">
        <v>3</v>
      </c>
      <c r="AF102" s="270"/>
      <c r="AG102" s="270"/>
      <c r="AH102" s="270"/>
      <c r="AI102" s="270">
        <v>2</v>
      </c>
      <c r="AJ102" s="270"/>
      <c r="AK102" s="270"/>
      <c r="AL102" s="270"/>
      <c r="AM102" s="270">
        <v>5</v>
      </c>
      <c r="AN102" s="270"/>
      <c r="AO102" s="270"/>
      <c r="AP102" s="270"/>
      <c r="AQ102" s="270">
        <v>8</v>
      </c>
      <c r="AR102" s="270"/>
      <c r="AS102" s="270"/>
      <c r="AT102" s="270"/>
      <c r="AU102" s="213" t="s">
        <v>713</v>
      </c>
      <c r="AV102" s="214"/>
      <c r="AW102" s="214"/>
      <c r="AX102" s="309"/>
    </row>
    <row r="103" spans="1:60" ht="31.5" hidden="1" customHeight="1" x14ac:dyDescent="0.15">
      <c r="A103" s="404" t="s">
        <v>268</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5" t="s">
        <v>305</v>
      </c>
      <c r="AF103" s="235"/>
      <c r="AG103" s="235"/>
      <c r="AH103" s="235"/>
      <c r="AI103" s="235" t="s">
        <v>327</v>
      </c>
      <c r="AJ103" s="235"/>
      <c r="AK103" s="235"/>
      <c r="AL103" s="235"/>
      <c r="AM103" s="235" t="s">
        <v>424</v>
      </c>
      <c r="AN103" s="235"/>
      <c r="AO103" s="235"/>
      <c r="AP103" s="235"/>
      <c r="AQ103" s="267" t="s">
        <v>332</v>
      </c>
      <c r="AR103" s="268"/>
      <c r="AS103" s="268"/>
      <c r="AT103" s="268"/>
      <c r="AU103" s="267" t="s">
        <v>458</v>
      </c>
      <c r="AV103" s="268"/>
      <c r="AW103" s="268"/>
      <c r="AX103" s="269"/>
      <c r="AY103">
        <f>COUNTA($G$104)</f>
        <v>0</v>
      </c>
    </row>
    <row r="104" spans="1:60" ht="23.25" hidden="1" customHeight="1" x14ac:dyDescent="0.15">
      <c r="A104" s="407"/>
      <c r="B104" s="408"/>
      <c r="C104" s="408"/>
      <c r="D104" s="408"/>
      <c r="E104" s="408"/>
      <c r="F104" s="409"/>
      <c r="G104" s="93"/>
      <c r="H104" s="93"/>
      <c r="I104" s="93"/>
      <c r="J104" s="93"/>
      <c r="K104" s="93"/>
      <c r="L104" s="93"/>
      <c r="M104" s="93"/>
      <c r="N104" s="93"/>
      <c r="O104" s="93"/>
      <c r="P104" s="93"/>
      <c r="Q104" s="93"/>
      <c r="R104" s="93"/>
      <c r="S104" s="93"/>
      <c r="T104" s="93"/>
      <c r="U104" s="93"/>
      <c r="V104" s="93"/>
      <c r="W104" s="93"/>
      <c r="X104" s="94"/>
      <c r="Y104" s="453" t="s">
        <v>54</v>
      </c>
      <c r="Z104" s="454"/>
      <c r="AA104" s="455"/>
      <c r="AB104" s="533"/>
      <c r="AC104" s="534"/>
      <c r="AD104" s="535"/>
      <c r="AE104" s="270"/>
      <c r="AF104" s="270"/>
      <c r="AG104" s="270"/>
      <c r="AH104" s="270"/>
      <c r="AI104" s="270"/>
      <c r="AJ104" s="270"/>
      <c r="AK104" s="270"/>
      <c r="AL104" s="270"/>
      <c r="AM104" s="270"/>
      <c r="AN104" s="270"/>
      <c r="AO104" s="270"/>
      <c r="AP104" s="270"/>
      <c r="AQ104" s="270"/>
      <c r="AR104" s="270"/>
      <c r="AS104" s="270"/>
      <c r="AT104" s="270"/>
      <c r="AU104" s="270"/>
      <c r="AV104" s="270"/>
      <c r="AW104" s="270"/>
      <c r="AX104" s="271"/>
      <c r="AY104">
        <f>$AY$103</f>
        <v>0</v>
      </c>
    </row>
    <row r="105" spans="1:60" ht="23.25" hidden="1" customHeight="1" x14ac:dyDescent="0.15">
      <c r="A105" s="410"/>
      <c r="B105" s="411"/>
      <c r="C105" s="411"/>
      <c r="D105" s="411"/>
      <c r="E105" s="411"/>
      <c r="F105" s="412"/>
      <c r="G105" s="99"/>
      <c r="H105" s="99"/>
      <c r="I105" s="99"/>
      <c r="J105" s="99"/>
      <c r="K105" s="99"/>
      <c r="L105" s="99"/>
      <c r="M105" s="99"/>
      <c r="N105" s="99"/>
      <c r="O105" s="99"/>
      <c r="P105" s="99"/>
      <c r="Q105" s="99"/>
      <c r="R105" s="99"/>
      <c r="S105" s="99"/>
      <c r="T105" s="99"/>
      <c r="U105" s="99"/>
      <c r="V105" s="99"/>
      <c r="W105" s="99"/>
      <c r="X105" s="100"/>
      <c r="Y105" s="432" t="s">
        <v>55</v>
      </c>
      <c r="Z105" s="536"/>
      <c r="AA105" s="537"/>
      <c r="AB105" s="456"/>
      <c r="AC105" s="457"/>
      <c r="AD105" s="458"/>
      <c r="AE105" s="270"/>
      <c r="AF105" s="270"/>
      <c r="AG105" s="270"/>
      <c r="AH105" s="270"/>
      <c r="AI105" s="270"/>
      <c r="AJ105" s="270"/>
      <c r="AK105" s="270"/>
      <c r="AL105" s="270"/>
      <c r="AM105" s="270"/>
      <c r="AN105" s="270"/>
      <c r="AO105" s="270"/>
      <c r="AP105" s="270"/>
      <c r="AQ105" s="270"/>
      <c r="AR105" s="270"/>
      <c r="AS105" s="270"/>
      <c r="AT105" s="270"/>
      <c r="AU105" s="270"/>
      <c r="AV105" s="270"/>
      <c r="AW105" s="270"/>
      <c r="AX105" s="271"/>
      <c r="AY105">
        <f>$AY$103</f>
        <v>0</v>
      </c>
    </row>
    <row r="106" spans="1:60" ht="31.5" hidden="1" customHeight="1" x14ac:dyDescent="0.15">
      <c r="A106" s="404" t="s">
        <v>268</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5" t="s">
        <v>305</v>
      </c>
      <c r="AF106" s="235"/>
      <c r="AG106" s="235"/>
      <c r="AH106" s="235"/>
      <c r="AI106" s="235" t="s">
        <v>327</v>
      </c>
      <c r="AJ106" s="235"/>
      <c r="AK106" s="235"/>
      <c r="AL106" s="235"/>
      <c r="AM106" s="235" t="s">
        <v>424</v>
      </c>
      <c r="AN106" s="235"/>
      <c r="AO106" s="235"/>
      <c r="AP106" s="235"/>
      <c r="AQ106" s="267" t="s">
        <v>332</v>
      </c>
      <c r="AR106" s="268"/>
      <c r="AS106" s="268"/>
      <c r="AT106" s="268"/>
      <c r="AU106" s="267" t="s">
        <v>458</v>
      </c>
      <c r="AV106" s="268"/>
      <c r="AW106" s="268"/>
      <c r="AX106" s="269"/>
      <c r="AY106">
        <f>COUNTA($G$107)</f>
        <v>0</v>
      </c>
    </row>
    <row r="107" spans="1:60" ht="23.25" hidden="1" customHeight="1" x14ac:dyDescent="0.15">
      <c r="A107" s="407"/>
      <c r="B107" s="408"/>
      <c r="C107" s="408"/>
      <c r="D107" s="408"/>
      <c r="E107" s="408"/>
      <c r="F107" s="409"/>
      <c r="G107" s="93"/>
      <c r="H107" s="93"/>
      <c r="I107" s="93"/>
      <c r="J107" s="93"/>
      <c r="K107" s="93"/>
      <c r="L107" s="93"/>
      <c r="M107" s="93"/>
      <c r="N107" s="93"/>
      <c r="O107" s="93"/>
      <c r="P107" s="93"/>
      <c r="Q107" s="93"/>
      <c r="R107" s="93"/>
      <c r="S107" s="93"/>
      <c r="T107" s="93"/>
      <c r="U107" s="93"/>
      <c r="V107" s="93"/>
      <c r="W107" s="93"/>
      <c r="X107" s="94"/>
      <c r="Y107" s="453" t="s">
        <v>54</v>
      </c>
      <c r="Z107" s="454"/>
      <c r="AA107" s="455"/>
      <c r="AB107" s="533"/>
      <c r="AC107" s="534"/>
      <c r="AD107" s="535"/>
      <c r="AE107" s="270"/>
      <c r="AF107" s="270"/>
      <c r="AG107" s="270"/>
      <c r="AH107" s="270"/>
      <c r="AI107" s="270"/>
      <c r="AJ107" s="270"/>
      <c r="AK107" s="270"/>
      <c r="AL107" s="270"/>
      <c r="AM107" s="270"/>
      <c r="AN107" s="270"/>
      <c r="AO107" s="270"/>
      <c r="AP107" s="270"/>
      <c r="AQ107" s="270"/>
      <c r="AR107" s="270"/>
      <c r="AS107" s="270"/>
      <c r="AT107" s="270"/>
      <c r="AU107" s="270"/>
      <c r="AV107" s="270"/>
      <c r="AW107" s="270"/>
      <c r="AX107" s="271"/>
      <c r="AY107">
        <f>$AY$106</f>
        <v>0</v>
      </c>
    </row>
    <row r="108" spans="1:60" ht="23.25" hidden="1" customHeight="1" x14ac:dyDescent="0.15">
      <c r="A108" s="410"/>
      <c r="B108" s="411"/>
      <c r="C108" s="411"/>
      <c r="D108" s="411"/>
      <c r="E108" s="411"/>
      <c r="F108" s="412"/>
      <c r="G108" s="99"/>
      <c r="H108" s="99"/>
      <c r="I108" s="99"/>
      <c r="J108" s="99"/>
      <c r="K108" s="99"/>
      <c r="L108" s="99"/>
      <c r="M108" s="99"/>
      <c r="N108" s="99"/>
      <c r="O108" s="99"/>
      <c r="P108" s="99"/>
      <c r="Q108" s="99"/>
      <c r="R108" s="99"/>
      <c r="S108" s="99"/>
      <c r="T108" s="99"/>
      <c r="U108" s="99"/>
      <c r="V108" s="99"/>
      <c r="W108" s="99"/>
      <c r="X108" s="100"/>
      <c r="Y108" s="432" t="s">
        <v>55</v>
      </c>
      <c r="Z108" s="536"/>
      <c r="AA108" s="537"/>
      <c r="AB108" s="456"/>
      <c r="AC108" s="457"/>
      <c r="AD108" s="458"/>
      <c r="AE108" s="270"/>
      <c r="AF108" s="270"/>
      <c r="AG108" s="270"/>
      <c r="AH108" s="270"/>
      <c r="AI108" s="270"/>
      <c r="AJ108" s="270"/>
      <c r="AK108" s="270"/>
      <c r="AL108" s="270"/>
      <c r="AM108" s="270"/>
      <c r="AN108" s="270"/>
      <c r="AO108" s="270"/>
      <c r="AP108" s="270"/>
      <c r="AQ108" s="270"/>
      <c r="AR108" s="270"/>
      <c r="AS108" s="270"/>
      <c r="AT108" s="270"/>
      <c r="AU108" s="270"/>
      <c r="AV108" s="270"/>
      <c r="AW108" s="270"/>
      <c r="AX108" s="271"/>
      <c r="AY108">
        <f>$AY$106</f>
        <v>0</v>
      </c>
    </row>
    <row r="109" spans="1:60" ht="31.5" hidden="1" customHeight="1" x14ac:dyDescent="0.15">
      <c r="A109" s="404" t="s">
        <v>268</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5" t="s">
        <v>305</v>
      </c>
      <c r="AF109" s="235"/>
      <c r="AG109" s="235"/>
      <c r="AH109" s="235"/>
      <c r="AI109" s="235" t="s">
        <v>327</v>
      </c>
      <c r="AJ109" s="235"/>
      <c r="AK109" s="235"/>
      <c r="AL109" s="235"/>
      <c r="AM109" s="235" t="s">
        <v>424</v>
      </c>
      <c r="AN109" s="235"/>
      <c r="AO109" s="235"/>
      <c r="AP109" s="235"/>
      <c r="AQ109" s="267" t="s">
        <v>332</v>
      </c>
      <c r="AR109" s="268"/>
      <c r="AS109" s="268"/>
      <c r="AT109" s="268"/>
      <c r="AU109" s="267" t="s">
        <v>458</v>
      </c>
      <c r="AV109" s="268"/>
      <c r="AW109" s="268"/>
      <c r="AX109" s="269"/>
      <c r="AY109">
        <f>COUNTA($G$110)</f>
        <v>0</v>
      </c>
    </row>
    <row r="110" spans="1:60" ht="23.25" hidden="1" customHeight="1" x14ac:dyDescent="0.15">
      <c r="A110" s="407"/>
      <c r="B110" s="408"/>
      <c r="C110" s="408"/>
      <c r="D110" s="408"/>
      <c r="E110" s="408"/>
      <c r="F110" s="409"/>
      <c r="G110" s="93"/>
      <c r="H110" s="93"/>
      <c r="I110" s="93"/>
      <c r="J110" s="93"/>
      <c r="K110" s="93"/>
      <c r="L110" s="93"/>
      <c r="M110" s="93"/>
      <c r="N110" s="93"/>
      <c r="O110" s="93"/>
      <c r="P110" s="93"/>
      <c r="Q110" s="93"/>
      <c r="R110" s="93"/>
      <c r="S110" s="93"/>
      <c r="T110" s="93"/>
      <c r="U110" s="93"/>
      <c r="V110" s="93"/>
      <c r="W110" s="93"/>
      <c r="X110" s="94"/>
      <c r="Y110" s="453" t="s">
        <v>54</v>
      </c>
      <c r="Z110" s="454"/>
      <c r="AA110" s="455"/>
      <c r="AB110" s="533"/>
      <c r="AC110" s="534"/>
      <c r="AD110" s="535"/>
      <c r="AE110" s="270"/>
      <c r="AF110" s="270"/>
      <c r="AG110" s="270"/>
      <c r="AH110" s="270"/>
      <c r="AI110" s="270"/>
      <c r="AJ110" s="270"/>
      <c r="AK110" s="270"/>
      <c r="AL110" s="270"/>
      <c r="AM110" s="270"/>
      <c r="AN110" s="270"/>
      <c r="AO110" s="270"/>
      <c r="AP110" s="270"/>
      <c r="AQ110" s="270"/>
      <c r="AR110" s="270"/>
      <c r="AS110" s="270"/>
      <c r="AT110" s="270"/>
      <c r="AU110" s="270"/>
      <c r="AV110" s="270"/>
      <c r="AW110" s="270"/>
      <c r="AX110" s="271"/>
      <c r="AY110">
        <f>$AY$109</f>
        <v>0</v>
      </c>
    </row>
    <row r="111" spans="1:60" ht="23.25" hidden="1" customHeight="1" x14ac:dyDescent="0.15">
      <c r="A111" s="410"/>
      <c r="B111" s="411"/>
      <c r="C111" s="411"/>
      <c r="D111" s="411"/>
      <c r="E111" s="411"/>
      <c r="F111" s="412"/>
      <c r="G111" s="99"/>
      <c r="H111" s="99"/>
      <c r="I111" s="99"/>
      <c r="J111" s="99"/>
      <c r="K111" s="99"/>
      <c r="L111" s="99"/>
      <c r="M111" s="99"/>
      <c r="N111" s="99"/>
      <c r="O111" s="99"/>
      <c r="P111" s="99"/>
      <c r="Q111" s="99"/>
      <c r="R111" s="99"/>
      <c r="S111" s="99"/>
      <c r="T111" s="99"/>
      <c r="U111" s="99"/>
      <c r="V111" s="99"/>
      <c r="W111" s="99"/>
      <c r="X111" s="100"/>
      <c r="Y111" s="432" t="s">
        <v>55</v>
      </c>
      <c r="Z111" s="536"/>
      <c r="AA111" s="537"/>
      <c r="AB111" s="456"/>
      <c r="AC111" s="457"/>
      <c r="AD111" s="458"/>
      <c r="AE111" s="270"/>
      <c r="AF111" s="270"/>
      <c r="AG111" s="270"/>
      <c r="AH111" s="270"/>
      <c r="AI111" s="270"/>
      <c r="AJ111" s="270"/>
      <c r="AK111" s="270"/>
      <c r="AL111" s="270"/>
      <c r="AM111" s="270"/>
      <c r="AN111" s="270"/>
      <c r="AO111" s="270"/>
      <c r="AP111" s="270"/>
      <c r="AQ111" s="270"/>
      <c r="AR111" s="270"/>
      <c r="AS111" s="270"/>
      <c r="AT111" s="270"/>
      <c r="AU111" s="270"/>
      <c r="AV111" s="270"/>
      <c r="AW111" s="270"/>
      <c r="AX111" s="271"/>
      <c r="AY111">
        <f>$AY$109</f>
        <v>0</v>
      </c>
    </row>
    <row r="112" spans="1:60" ht="31.5" hidden="1" customHeight="1" x14ac:dyDescent="0.15">
      <c r="A112" s="404" t="s">
        <v>268</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5" t="s">
        <v>305</v>
      </c>
      <c r="AF112" s="235"/>
      <c r="AG112" s="235"/>
      <c r="AH112" s="235"/>
      <c r="AI112" s="235" t="s">
        <v>327</v>
      </c>
      <c r="AJ112" s="235"/>
      <c r="AK112" s="235"/>
      <c r="AL112" s="235"/>
      <c r="AM112" s="235" t="s">
        <v>424</v>
      </c>
      <c r="AN112" s="235"/>
      <c r="AO112" s="235"/>
      <c r="AP112" s="235"/>
      <c r="AQ112" s="267" t="s">
        <v>332</v>
      </c>
      <c r="AR112" s="268"/>
      <c r="AS112" s="268"/>
      <c r="AT112" s="268"/>
      <c r="AU112" s="267" t="s">
        <v>458</v>
      </c>
      <c r="AV112" s="268"/>
      <c r="AW112" s="268"/>
      <c r="AX112" s="269"/>
      <c r="AY112">
        <f>COUNTA($G$113)</f>
        <v>0</v>
      </c>
    </row>
    <row r="113" spans="1:51" ht="23.25" hidden="1" customHeight="1" x14ac:dyDescent="0.15">
      <c r="A113" s="407"/>
      <c r="B113" s="408"/>
      <c r="C113" s="408"/>
      <c r="D113" s="408"/>
      <c r="E113" s="408"/>
      <c r="F113" s="409"/>
      <c r="G113" s="93"/>
      <c r="H113" s="93"/>
      <c r="I113" s="93"/>
      <c r="J113" s="93"/>
      <c r="K113" s="93"/>
      <c r="L113" s="93"/>
      <c r="M113" s="93"/>
      <c r="N113" s="93"/>
      <c r="O113" s="93"/>
      <c r="P113" s="93"/>
      <c r="Q113" s="93"/>
      <c r="R113" s="93"/>
      <c r="S113" s="93"/>
      <c r="T113" s="93"/>
      <c r="U113" s="93"/>
      <c r="V113" s="93"/>
      <c r="W113" s="93"/>
      <c r="X113" s="94"/>
      <c r="Y113" s="453" t="s">
        <v>54</v>
      </c>
      <c r="Z113" s="454"/>
      <c r="AA113" s="455"/>
      <c r="AB113" s="533"/>
      <c r="AC113" s="534"/>
      <c r="AD113" s="535"/>
      <c r="AE113" s="270"/>
      <c r="AF113" s="270"/>
      <c r="AG113" s="270"/>
      <c r="AH113" s="270"/>
      <c r="AI113" s="270"/>
      <c r="AJ113" s="270"/>
      <c r="AK113" s="270"/>
      <c r="AL113" s="270"/>
      <c r="AM113" s="270"/>
      <c r="AN113" s="270"/>
      <c r="AO113" s="270"/>
      <c r="AP113" s="270"/>
      <c r="AQ113" s="206"/>
      <c r="AR113" s="207"/>
      <c r="AS113" s="207"/>
      <c r="AT113" s="208"/>
      <c r="AU113" s="270"/>
      <c r="AV113" s="270"/>
      <c r="AW113" s="270"/>
      <c r="AX113" s="271"/>
      <c r="AY113">
        <f>$AY$112</f>
        <v>0</v>
      </c>
    </row>
    <row r="114" spans="1:51" ht="23.25" hidden="1" customHeight="1" x14ac:dyDescent="0.15">
      <c r="A114" s="410"/>
      <c r="B114" s="411"/>
      <c r="C114" s="411"/>
      <c r="D114" s="411"/>
      <c r="E114" s="411"/>
      <c r="F114" s="412"/>
      <c r="G114" s="99"/>
      <c r="H114" s="99"/>
      <c r="I114" s="99"/>
      <c r="J114" s="99"/>
      <c r="K114" s="99"/>
      <c r="L114" s="99"/>
      <c r="M114" s="99"/>
      <c r="N114" s="99"/>
      <c r="O114" s="99"/>
      <c r="P114" s="99"/>
      <c r="Q114" s="99"/>
      <c r="R114" s="99"/>
      <c r="S114" s="99"/>
      <c r="T114" s="99"/>
      <c r="U114" s="99"/>
      <c r="V114" s="99"/>
      <c r="W114" s="99"/>
      <c r="X114" s="100"/>
      <c r="Y114" s="432" t="s">
        <v>55</v>
      </c>
      <c r="Z114" s="536"/>
      <c r="AA114" s="537"/>
      <c r="AB114" s="456"/>
      <c r="AC114" s="457"/>
      <c r="AD114" s="458"/>
      <c r="AE114" s="538"/>
      <c r="AF114" s="538"/>
      <c r="AG114" s="538"/>
      <c r="AH114" s="538"/>
      <c r="AI114" s="538"/>
      <c r="AJ114" s="538"/>
      <c r="AK114" s="538"/>
      <c r="AL114" s="538"/>
      <c r="AM114" s="538"/>
      <c r="AN114" s="538"/>
      <c r="AO114" s="538"/>
      <c r="AP114" s="538"/>
      <c r="AQ114" s="206"/>
      <c r="AR114" s="207"/>
      <c r="AS114" s="207"/>
      <c r="AT114" s="208"/>
      <c r="AU114" s="206"/>
      <c r="AV114" s="207"/>
      <c r="AW114" s="207"/>
      <c r="AX114" s="209"/>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5" t="s">
        <v>305</v>
      </c>
      <c r="AF115" s="235"/>
      <c r="AG115" s="235"/>
      <c r="AH115" s="235"/>
      <c r="AI115" s="235" t="s">
        <v>327</v>
      </c>
      <c r="AJ115" s="235"/>
      <c r="AK115" s="235"/>
      <c r="AL115" s="235"/>
      <c r="AM115" s="235" t="s">
        <v>424</v>
      </c>
      <c r="AN115" s="235"/>
      <c r="AO115" s="235"/>
      <c r="AP115" s="235"/>
      <c r="AQ115" s="578" t="s">
        <v>459</v>
      </c>
      <c r="AR115" s="579"/>
      <c r="AS115" s="579"/>
      <c r="AT115" s="579"/>
      <c r="AU115" s="579"/>
      <c r="AV115" s="579"/>
      <c r="AW115" s="579"/>
      <c r="AX115" s="580"/>
    </row>
    <row r="116" spans="1:51" ht="23.25" customHeight="1" x14ac:dyDescent="0.15">
      <c r="A116" s="424"/>
      <c r="B116" s="425"/>
      <c r="C116" s="425"/>
      <c r="D116" s="425"/>
      <c r="E116" s="425"/>
      <c r="F116" s="426"/>
      <c r="G116" s="376" t="s">
        <v>642</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643</v>
      </c>
      <c r="AC116" s="451"/>
      <c r="AD116" s="452"/>
      <c r="AE116" s="270">
        <v>26.56</v>
      </c>
      <c r="AF116" s="270"/>
      <c r="AG116" s="270"/>
      <c r="AH116" s="270"/>
      <c r="AI116" s="270">
        <v>47</v>
      </c>
      <c r="AJ116" s="270"/>
      <c r="AK116" s="270"/>
      <c r="AL116" s="270"/>
      <c r="AM116" s="270">
        <v>31.5</v>
      </c>
      <c r="AN116" s="270"/>
      <c r="AO116" s="270"/>
      <c r="AP116" s="270"/>
      <c r="AQ116" s="206">
        <v>30.3</v>
      </c>
      <c r="AR116" s="207"/>
      <c r="AS116" s="207"/>
      <c r="AT116" s="207"/>
      <c r="AU116" s="207"/>
      <c r="AV116" s="207"/>
      <c r="AW116" s="207"/>
      <c r="AX116" s="209"/>
    </row>
    <row r="117" spans="1:51" ht="46.5" customHeight="1" thickBot="1" x14ac:dyDescent="0.2">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644</v>
      </c>
      <c r="AC117" s="461"/>
      <c r="AD117" s="462"/>
      <c r="AE117" s="539" t="s">
        <v>645</v>
      </c>
      <c r="AF117" s="539"/>
      <c r="AG117" s="539"/>
      <c r="AH117" s="539"/>
      <c r="AI117" s="539" t="s">
        <v>646</v>
      </c>
      <c r="AJ117" s="539"/>
      <c r="AK117" s="539"/>
      <c r="AL117" s="539"/>
      <c r="AM117" s="539" t="s">
        <v>714</v>
      </c>
      <c r="AN117" s="539"/>
      <c r="AO117" s="539"/>
      <c r="AP117" s="539"/>
      <c r="AQ117" s="539" t="s">
        <v>720</v>
      </c>
      <c r="AR117" s="539"/>
      <c r="AS117" s="539"/>
      <c r="AT117" s="539"/>
      <c r="AU117" s="539"/>
      <c r="AV117" s="539"/>
      <c r="AW117" s="539"/>
      <c r="AX117" s="540"/>
    </row>
    <row r="118" spans="1:51" ht="23.25" hidden="1"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5" t="s">
        <v>305</v>
      </c>
      <c r="AF118" s="235"/>
      <c r="AG118" s="235"/>
      <c r="AH118" s="235"/>
      <c r="AI118" s="235" t="s">
        <v>327</v>
      </c>
      <c r="AJ118" s="235"/>
      <c r="AK118" s="235"/>
      <c r="AL118" s="235"/>
      <c r="AM118" s="235" t="s">
        <v>424</v>
      </c>
      <c r="AN118" s="235"/>
      <c r="AO118" s="235"/>
      <c r="AP118" s="235"/>
      <c r="AQ118" s="578" t="s">
        <v>459</v>
      </c>
      <c r="AR118" s="579"/>
      <c r="AS118" s="579"/>
      <c r="AT118" s="579"/>
      <c r="AU118" s="579"/>
      <c r="AV118" s="579"/>
      <c r="AW118" s="579"/>
      <c r="AX118" s="580"/>
      <c r="AY118" s="77">
        <f>IF(SUBSTITUTE(SUBSTITUTE($G$119,"／",""),"　","")="",0,1)</f>
        <v>0</v>
      </c>
    </row>
    <row r="119" spans="1:51" ht="23.25" hidden="1" customHeight="1" x14ac:dyDescent="0.15">
      <c r="A119" s="424"/>
      <c r="B119" s="425"/>
      <c r="C119" s="425"/>
      <c r="D119" s="425"/>
      <c r="E119" s="425"/>
      <c r="F119" s="426"/>
      <c r="G119" s="376" t="s">
        <v>275</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c r="AC119" s="451"/>
      <c r="AD119" s="452"/>
      <c r="AE119" s="270"/>
      <c r="AF119" s="270"/>
      <c r="AG119" s="270"/>
      <c r="AH119" s="270"/>
      <c r="AI119" s="270"/>
      <c r="AJ119" s="270"/>
      <c r="AK119" s="270"/>
      <c r="AL119" s="270"/>
      <c r="AM119" s="270"/>
      <c r="AN119" s="270"/>
      <c r="AO119" s="270"/>
      <c r="AP119" s="270"/>
      <c r="AQ119" s="270"/>
      <c r="AR119" s="270"/>
      <c r="AS119" s="270"/>
      <c r="AT119" s="270"/>
      <c r="AU119" s="270"/>
      <c r="AV119" s="270"/>
      <c r="AW119" s="270"/>
      <c r="AX119" s="271"/>
      <c r="AY119">
        <f>$AY$118</f>
        <v>0</v>
      </c>
    </row>
    <row r="120" spans="1:51" ht="46.5" hidden="1"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274</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5" t="s">
        <v>305</v>
      </c>
      <c r="AF121" s="235"/>
      <c r="AG121" s="235"/>
      <c r="AH121" s="235"/>
      <c r="AI121" s="235" t="s">
        <v>327</v>
      </c>
      <c r="AJ121" s="235"/>
      <c r="AK121" s="235"/>
      <c r="AL121" s="235"/>
      <c r="AM121" s="235" t="s">
        <v>424</v>
      </c>
      <c r="AN121" s="235"/>
      <c r="AO121" s="235"/>
      <c r="AP121" s="235"/>
      <c r="AQ121" s="578" t="s">
        <v>459</v>
      </c>
      <c r="AR121" s="579"/>
      <c r="AS121" s="579"/>
      <c r="AT121" s="579"/>
      <c r="AU121" s="579"/>
      <c r="AV121" s="579"/>
      <c r="AW121" s="579"/>
      <c r="AX121" s="580"/>
      <c r="AY121" s="77">
        <f>IF(SUBSTITUTE(SUBSTITUTE($G$122,"／",""),"　","")="",0,1)</f>
        <v>0</v>
      </c>
    </row>
    <row r="122" spans="1:51" ht="23.25" hidden="1" customHeight="1" x14ac:dyDescent="0.15">
      <c r="A122" s="424"/>
      <c r="B122" s="425"/>
      <c r="C122" s="425"/>
      <c r="D122" s="425"/>
      <c r="E122" s="425"/>
      <c r="F122" s="426"/>
      <c r="G122" s="376" t="s">
        <v>276</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277</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5" t="s">
        <v>305</v>
      </c>
      <c r="AF124" s="235"/>
      <c r="AG124" s="235"/>
      <c r="AH124" s="235"/>
      <c r="AI124" s="235" t="s">
        <v>327</v>
      </c>
      <c r="AJ124" s="235"/>
      <c r="AK124" s="235"/>
      <c r="AL124" s="235"/>
      <c r="AM124" s="235" t="s">
        <v>424</v>
      </c>
      <c r="AN124" s="235"/>
      <c r="AO124" s="235"/>
      <c r="AP124" s="235"/>
      <c r="AQ124" s="578" t="s">
        <v>459</v>
      </c>
      <c r="AR124" s="579"/>
      <c r="AS124" s="579"/>
      <c r="AT124" s="579"/>
      <c r="AU124" s="579"/>
      <c r="AV124" s="579"/>
      <c r="AW124" s="579"/>
      <c r="AX124" s="580"/>
      <c r="AY124" s="77">
        <f>IF(SUBSTITUTE(SUBSTITUTE($G$125,"／",""),"　","")="",0,1)</f>
        <v>0</v>
      </c>
    </row>
    <row r="125" spans="1:51" ht="23.25" hidden="1" customHeight="1" x14ac:dyDescent="0.15">
      <c r="A125" s="424"/>
      <c r="B125" s="425"/>
      <c r="C125" s="425"/>
      <c r="D125" s="425"/>
      <c r="E125" s="425"/>
      <c r="F125" s="426"/>
      <c r="G125" s="376" t="s">
        <v>455</v>
      </c>
      <c r="H125" s="376"/>
      <c r="I125" s="376"/>
      <c r="J125" s="376"/>
      <c r="K125" s="376"/>
      <c r="L125" s="376"/>
      <c r="M125" s="376"/>
      <c r="N125" s="376"/>
      <c r="O125" s="376"/>
      <c r="P125" s="376"/>
      <c r="Q125" s="376"/>
      <c r="R125" s="376"/>
      <c r="S125" s="376"/>
      <c r="T125" s="376"/>
      <c r="U125" s="376"/>
      <c r="V125" s="376"/>
      <c r="W125" s="376"/>
      <c r="X125" s="914"/>
      <c r="Y125" s="443" t="s">
        <v>15</v>
      </c>
      <c r="Z125" s="444"/>
      <c r="AA125" s="445"/>
      <c r="AB125" s="450"/>
      <c r="AC125" s="451"/>
      <c r="AD125" s="452"/>
      <c r="AE125" s="270"/>
      <c r="AF125" s="270"/>
      <c r="AG125" s="270"/>
      <c r="AH125" s="270"/>
      <c r="AI125" s="270"/>
      <c r="AJ125" s="270"/>
      <c r="AK125" s="270"/>
      <c r="AL125" s="270"/>
      <c r="AM125" s="270"/>
      <c r="AN125" s="270"/>
      <c r="AO125" s="270"/>
      <c r="AP125" s="270"/>
      <c r="AQ125" s="270"/>
      <c r="AR125" s="270"/>
      <c r="AS125" s="270"/>
      <c r="AT125" s="270"/>
      <c r="AU125" s="270"/>
      <c r="AV125" s="270"/>
      <c r="AW125" s="270"/>
      <c r="AX125" s="271"/>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15"/>
      <c r="Y126" s="459" t="s">
        <v>48</v>
      </c>
      <c r="Z126" s="433"/>
      <c r="AA126" s="434"/>
      <c r="AB126" s="460" t="s">
        <v>274</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21"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11"/>
      <c r="Z127" s="912"/>
      <c r="AA127" s="913"/>
      <c r="AB127" s="396" t="s">
        <v>11</v>
      </c>
      <c r="AC127" s="397"/>
      <c r="AD127" s="398"/>
      <c r="AE127" s="235" t="s">
        <v>305</v>
      </c>
      <c r="AF127" s="235"/>
      <c r="AG127" s="235"/>
      <c r="AH127" s="235"/>
      <c r="AI127" s="235" t="s">
        <v>327</v>
      </c>
      <c r="AJ127" s="235"/>
      <c r="AK127" s="235"/>
      <c r="AL127" s="235"/>
      <c r="AM127" s="235" t="s">
        <v>424</v>
      </c>
      <c r="AN127" s="235"/>
      <c r="AO127" s="235"/>
      <c r="AP127" s="235"/>
      <c r="AQ127" s="578" t="s">
        <v>459</v>
      </c>
      <c r="AR127" s="579"/>
      <c r="AS127" s="579"/>
      <c r="AT127" s="579"/>
      <c r="AU127" s="579"/>
      <c r="AV127" s="579"/>
      <c r="AW127" s="579"/>
      <c r="AX127" s="580"/>
      <c r="AY127" s="77">
        <f>IF(SUBSTITUTE(SUBSTITUTE($G$128,"／",""),"　","")="",0,1)</f>
        <v>0</v>
      </c>
    </row>
    <row r="128" spans="1:51" ht="23.25" hidden="1" customHeight="1" x14ac:dyDescent="0.15">
      <c r="A128" s="424"/>
      <c r="B128" s="425"/>
      <c r="C128" s="425"/>
      <c r="D128" s="425"/>
      <c r="E128" s="425"/>
      <c r="F128" s="426"/>
      <c r="G128" s="376" t="s">
        <v>456</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274</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4" t="s">
        <v>320</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321</v>
      </c>
      <c r="AR133" s="185"/>
      <c r="AS133" s="121" t="s">
        <v>185</v>
      </c>
      <c r="AT133" s="122"/>
      <c r="AU133" s="184" t="s">
        <v>321</v>
      </c>
      <c r="AV133" s="185"/>
      <c r="AW133" s="121" t="s">
        <v>175</v>
      </c>
      <c r="AX133" s="181"/>
      <c r="AY133">
        <f>$AY$132</f>
        <v>1</v>
      </c>
    </row>
    <row r="134" spans="1:51" ht="39.75" hidden="1"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321</v>
      </c>
      <c r="AC134" s="191"/>
      <c r="AD134" s="191"/>
      <c r="AE134" s="192" t="s">
        <v>321</v>
      </c>
      <c r="AF134" s="193"/>
      <c r="AG134" s="193"/>
      <c r="AH134" s="193"/>
      <c r="AI134" s="192" t="s">
        <v>321</v>
      </c>
      <c r="AJ134" s="193"/>
      <c r="AK134" s="193"/>
      <c r="AL134" s="193"/>
      <c r="AM134" s="192" t="s">
        <v>321</v>
      </c>
      <c r="AN134" s="193"/>
      <c r="AO134" s="193"/>
      <c r="AP134" s="193"/>
      <c r="AQ134" s="192" t="s">
        <v>321</v>
      </c>
      <c r="AR134" s="193"/>
      <c r="AS134" s="193"/>
      <c r="AT134" s="193"/>
      <c r="AU134" s="206" t="s">
        <v>321</v>
      </c>
      <c r="AV134" s="207"/>
      <c r="AW134" s="207"/>
      <c r="AX134" s="209"/>
      <c r="AY134">
        <f t="shared" ref="AY134:AY135" si="13">$AY$132</f>
        <v>1</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321</v>
      </c>
      <c r="AC135" s="199"/>
      <c r="AD135" s="199"/>
      <c r="AE135" s="192" t="s">
        <v>321</v>
      </c>
      <c r="AF135" s="193"/>
      <c r="AG135" s="193"/>
      <c r="AH135" s="193"/>
      <c r="AI135" s="192" t="s">
        <v>321</v>
      </c>
      <c r="AJ135" s="193"/>
      <c r="AK135" s="193"/>
      <c r="AL135" s="193"/>
      <c r="AM135" s="192" t="s">
        <v>321</v>
      </c>
      <c r="AN135" s="193"/>
      <c r="AO135" s="193"/>
      <c r="AP135" s="193"/>
      <c r="AQ135" s="192" t="s">
        <v>321</v>
      </c>
      <c r="AR135" s="193"/>
      <c r="AS135" s="193"/>
      <c r="AT135" s="193"/>
      <c r="AU135" s="206" t="s">
        <v>321</v>
      </c>
      <c r="AV135" s="207"/>
      <c r="AW135" s="207"/>
      <c r="AX135" s="209"/>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252</v>
      </c>
      <c r="R152" s="118"/>
      <c r="S152" s="118"/>
      <c r="T152" s="118"/>
      <c r="U152" s="118"/>
      <c r="V152" s="118"/>
      <c r="W152" s="118"/>
      <c r="X152" s="118"/>
      <c r="Y152" s="118"/>
      <c r="Z152" s="118"/>
      <c r="AA152" s="118"/>
      <c r="AB152" s="117" t="s">
        <v>253</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649</v>
      </c>
      <c r="H154" s="93"/>
      <c r="I154" s="93"/>
      <c r="J154" s="93"/>
      <c r="K154" s="93"/>
      <c r="L154" s="93"/>
      <c r="M154" s="93"/>
      <c r="N154" s="93"/>
      <c r="O154" s="93"/>
      <c r="P154" s="94"/>
      <c r="Q154" s="113" t="s">
        <v>650</v>
      </c>
      <c r="R154" s="93"/>
      <c r="S154" s="93"/>
      <c r="T154" s="93"/>
      <c r="U154" s="93"/>
      <c r="V154" s="93"/>
      <c r="W154" s="93"/>
      <c r="X154" s="93"/>
      <c r="Y154" s="93"/>
      <c r="Z154" s="93"/>
      <c r="AA154" s="278"/>
      <c r="AB154" s="129" t="s">
        <v>651</v>
      </c>
      <c r="AC154" s="130"/>
      <c r="AD154" s="130"/>
      <c r="AE154" s="135" t="s">
        <v>321</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9"/>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9"/>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1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9"/>
      <c r="AB157" s="131"/>
      <c r="AC157" s="132"/>
      <c r="AD157" s="132"/>
      <c r="AE157" s="113" t="s">
        <v>700</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68.6"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80"/>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252</v>
      </c>
      <c r="R159" s="118"/>
      <c r="S159" s="118"/>
      <c r="T159" s="118"/>
      <c r="U159" s="118"/>
      <c r="V159" s="118"/>
      <c r="W159" s="118"/>
      <c r="X159" s="118"/>
      <c r="Y159" s="118"/>
      <c r="Z159" s="118"/>
      <c r="AA159" s="118"/>
      <c r="AB159" s="117" t="s">
        <v>253</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8"/>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9"/>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9"/>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9"/>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80"/>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252</v>
      </c>
      <c r="R166" s="118"/>
      <c r="S166" s="118"/>
      <c r="T166" s="118"/>
      <c r="U166" s="118"/>
      <c r="V166" s="118"/>
      <c r="W166" s="118"/>
      <c r="X166" s="118"/>
      <c r="Y166" s="118"/>
      <c r="Z166" s="118"/>
      <c r="AA166" s="118"/>
      <c r="AB166" s="117" t="s">
        <v>253</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8"/>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9"/>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9"/>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9"/>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80"/>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252</v>
      </c>
      <c r="R173" s="118"/>
      <c r="S173" s="118"/>
      <c r="T173" s="118"/>
      <c r="U173" s="118"/>
      <c r="V173" s="118"/>
      <c r="W173" s="118"/>
      <c r="X173" s="118"/>
      <c r="Y173" s="118"/>
      <c r="Z173" s="118"/>
      <c r="AA173" s="118"/>
      <c r="AB173" s="117" t="s">
        <v>253</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8"/>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9"/>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9"/>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9"/>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80"/>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252</v>
      </c>
      <c r="R180" s="118"/>
      <c r="S180" s="118"/>
      <c r="T180" s="118"/>
      <c r="U180" s="118"/>
      <c r="V180" s="118"/>
      <c r="W180" s="118"/>
      <c r="X180" s="118"/>
      <c r="Y180" s="118"/>
      <c r="Z180" s="118"/>
      <c r="AA180" s="118"/>
      <c r="AB180" s="117" t="s">
        <v>253</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8"/>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9"/>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9"/>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9"/>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80"/>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31.5" customHeight="1" x14ac:dyDescent="0.15">
      <c r="A188" s="175"/>
      <c r="B188" s="172"/>
      <c r="C188" s="166"/>
      <c r="D188" s="172"/>
      <c r="E188" s="113" t="s">
        <v>664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0" customHeight="1" thickBot="1" x14ac:dyDescent="0.2">
      <c r="A189" s="175"/>
      <c r="B189" s="172"/>
      <c r="C189" s="166"/>
      <c r="D189" s="172"/>
      <c r="E189" s="200"/>
      <c r="F189" s="201"/>
      <c r="G189" s="201"/>
      <c r="H189" s="201"/>
      <c r="I189" s="201"/>
      <c r="J189" s="201"/>
      <c r="K189" s="201"/>
      <c r="L189" s="201"/>
      <c r="M189" s="201"/>
      <c r="N189" s="201"/>
      <c r="O189" s="201"/>
      <c r="P189" s="201"/>
      <c r="Q189" s="201"/>
      <c r="R189" s="201"/>
      <c r="S189" s="201"/>
      <c r="T189" s="201"/>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c r="AQ189" s="201"/>
      <c r="AR189" s="201"/>
      <c r="AS189" s="201"/>
      <c r="AT189" s="201"/>
      <c r="AU189" s="201"/>
      <c r="AV189" s="201"/>
      <c r="AW189" s="201"/>
      <c r="AX189" s="202"/>
      <c r="AY189">
        <f>$AY$187</f>
        <v>1</v>
      </c>
    </row>
    <row r="190" spans="1:51" ht="45" customHeight="1" x14ac:dyDescent="0.15">
      <c r="A190" s="175"/>
      <c r="B190" s="172"/>
      <c r="C190" s="166"/>
      <c r="D190" s="172"/>
      <c r="E190" s="155" t="s">
        <v>217</v>
      </c>
      <c r="F190" s="156"/>
      <c r="G190" s="157" t="s">
        <v>647</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652</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616</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321</v>
      </c>
      <c r="AR193" s="185"/>
      <c r="AS193" s="121" t="s">
        <v>185</v>
      </c>
      <c r="AT193" s="122"/>
      <c r="AU193" s="184" t="s">
        <v>321</v>
      </c>
      <c r="AV193" s="185"/>
      <c r="AW193" s="121" t="s">
        <v>175</v>
      </c>
      <c r="AX193" s="181"/>
      <c r="AY193">
        <f>$AY$192</f>
        <v>1</v>
      </c>
    </row>
    <row r="194" spans="1:51" ht="39.75" hidden="1" customHeight="1" x14ac:dyDescent="0.15">
      <c r="A194" s="175"/>
      <c r="B194" s="172"/>
      <c r="C194" s="166"/>
      <c r="D194" s="172"/>
      <c r="E194" s="166"/>
      <c r="F194" s="167"/>
      <c r="G194" s="92" t="s">
        <v>636</v>
      </c>
      <c r="H194" s="93"/>
      <c r="I194" s="93"/>
      <c r="J194" s="93"/>
      <c r="K194" s="93"/>
      <c r="L194" s="93"/>
      <c r="M194" s="93"/>
      <c r="N194" s="93"/>
      <c r="O194" s="93"/>
      <c r="P194" s="93"/>
      <c r="Q194" s="93"/>
      <c r="R194" s="93"/>
      <c r="S194" s="93"/>
      <c r="T194" s="93"/>
      <c r="U194" s="93"/>
      <c r="V194" s="93"/>
      <c r="W194" s="93"/>
      <c r="X194" s="94"/>
      <c r="Y194" s="187" t="s">
        <v>199</v>
      </c>
      <c r="Z194" s="188"/>
      <c r="AA194" s="189"/>
      <c r="AB194" s="190" t="s">
        <v>636</v>
      </c>
      <c r="AC194" s="191"/>
      <c r="AD194" s="191"/>
      <c r="AE194" s="192" t="s">
        <v>636</v>
      </c>
      <c r="AF194" s="193"/>
      <c r="AG194" s="193"/>
      <c r="AH194" s="193"/>
      <c r="AI194" s="192" t="s">
        <v>636</v>
      </c>
      <c r="AJ194" s="193"/>
      <c r="AK194" s="193"/>
      <c r="AL194" s="193"/>
      <c r="AM194" s="192" t="s">
        <v>636</v>
      </c>
      <c r="AN194" s="193"/>
      <c r="AO194" s="193"/>
      <c r="AP194" s="193"/>
      <c r="AQ194" s="192" t="s">
        <v>636</v>
      </c>
      <c r="AR194" s="193"/>
      <c r="AS194" s="193"/>
      <c r="AT194" s="193"/>
      <c r="AU194" s="192" t="s">
        <v>636</v>
      </c>
      <c r="AV194" s="193"/>
      <c r="AW194" s="193"/>
      <c r="AX194" s="194"/>
      <c r="AY194">
        <f t="shared" ref="AY194:AY195" si="23">$AY$192</f>
        <v>1</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636</v>
      </c>
      <c r="AC195" s="199"/>
      <c r="AD195" s="199"/>
      <c r="AE195" s="192" t="s">
        <v>636</v>
      </c>
      <c r="AF195" s="193"/>
      <c r="AG195" s="193"/>
      <c r="AH195" s="193"/>
      <c r="AI195" s="192" t="s">
        <v>636</v>
      </c>
      <c r="AJ195" s="193"/>
      <c r="AK195" s="193"/>
      <c r="AL195" s="193"/>
      <c r="AM195" s="192" t="s">
        <v>636</v>
      </c>
      <c r="AN195" s="193"/>
      <c r="AO195" s="193"/>
      <c r="AP195" s="193"/>
      <c r="AQ195" s="192" t="s">
        <v>636</v>
      </c>
      <c r="AR195" s="193"/>
      <c r="AS195" s="193"/>
      <c r="AT195" s="193"/>
      <c r="AU195" s="192" t="s">
        <v>636</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252</v>
      </c>
      <c r="R212" s="118"/>
      <c r="S212" s="118"/>
      <c r="T212" s="118"/>
      <c r="U212" s="118"/>
      <c r="V212" s="118"/>
      <c r="W212" s="118"/>
      <c r="X212" s="118"/>
      <c r="Y212" s="118"/>
      <c r="Z212" s="118"/>
      <c r="AA212" s="118"/>
      <c r="AB212" s="117" t="s">
        <v>253</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653</v>
      </c>
      <c r="H214" s="93"/>
      <c r="I214" s="93"/>
      <c r="J214" s="93"/>
      <c r="K214" s="93"/>
      <c r="L214" s="93"/>
      <c r="M214" s="93"/>
      <c r="N214" s="93"/>
      <c r="O214" s="93"/>
      <c r="P214" s="94"/>
      <c r="Q214" s="101" t="s">
        <v>654</v>
      </c>
      <c r="R214" s="102"/>
      <c r="S214" s="102"/>
      <c r="T214" s="102"/>
      <c r="U214" s="102"/>
      <c r="V214" s="102"/>
      <c r="W214" s="102"/>
      <c r="X214" s="102"/>
      <c r="Y214" s="102"/>
      <c r="Z214" s="102"/>
      <c r="AA214" s="103"/>
      <c r="AB214" s="129" t="s">
        <v>655</v>
      </c>
      <c r="AC214" s="130"/>
      <c r="AD214" s="130"/>
      <c r="AE214" s="135" t="s">
        <v>321</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396.7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718</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35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252</v>
      </c>
      <c r="R219" s="118"/>
      <c r="S219" s="118"/>
      <c r="T219" s="118"/>
      <c r="U219" s="118"/>
      <c r="V219" s="118"/>
      <c r="W219" s="118"/>
      <c r="X219" s="118"/>
      <c r="Y219" s="118"/>
      <c r="Z219" s="118"/>
      <c r="AA219" s="118"/>
      <c r="AB219" s="117" t="s">
        <v>253</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252</v>
      </c>
      <c r="R226" s="118"/>
      <c r="S226" s="118"/>
      <c r="T226" s="118"/>
      <c r="U226" s="118"/>
      <c r="V226" s="118"/>
      <c r="W226" s="118"/>
      <c r="X226" s="118"/>
      <c r="Y226" s="118"/>
      <c r="Z226" s="118"/>
      <c r="AA226" s="118"/>
      <c r="AB226" s="117" t="s">
        <v>253</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252</v>
      </c>
      <c r="R233" s="118"/>
      <c r="S233" s="118"/>
      <c r="T233" s="118"/>
      <c r="U233" s="118"/>
      <c r="V233" s="118"/>
      <c r="W233" s="118"/>
      <c r="X233" s="118"/>
      <c r="Y233" s="118"/>
      <c r="Z233" s="118"/>
      <c r="AA233" s="118"/>
      <c r="AB233" s="117" t="s">
        <v>253</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252</v>
      </c>
      <c r="R240" s="118"/>
      <c r="S240" s="118"/>
      <c r="T240" s="118"/>
      <c r="U240" s="118"/>
      <c r="V240" s="118"/>
      <c r="W240" s="118"/>
      <c r="X240" s="118"/>
      <c r="Y240" s="118"/>
      <c r="Z240" s="118"/>
      <c r="AA240" s="118"/>
      <c r="AB240" s="117" t="s">
        <v>253</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31.5" customHeight="1" x14ac:dyDescent="0.15">
      <c r="A248" s="175"/>
      <c r="B248" s="172"/>
      <c r="C248" s="166"/>
      <c r="D248" s="172"/>
      <c r="E248" s="113" t="s">
        <v>719</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30" customHeight="1" thickBot="1" x14ac:dyDescent="0.2">
      <c r="A249" s="175"/>
      <c r="B249" s="172"/>
      <c r="C249" s="166"/>
      <c r="D249" s="172"/>
      <c r="E249" s="200"/>
      <c r="F249" s="201"/>
      <c r="G249" s="201"/>
      <c r="H249" s="201"/>
      <c r="I249" s="201"/>
      <c r="J249" s="201"/>
      <c r="K249" s="201"/>
      <c r="L249" s="201"/>
      <c r="M249" s="201"/>
      <c r="N249" s="201"/>
      <c r="O249" s="201"/>
      <c r="P249" s="201"/>
      <c r="Q249" s="201"/>
      <c r="R249" s="201"/>
      <c r="S249" s="201"/>
      <c r="T249" s="201"/>
      <c r="U249" s="201"/>
      <c r="V249" s="201"/>
      <c r="W249" s="201"/>
      <c r="X249" s="201"/>
      <c r="Y249" s="201"/>
      <c r="Z249" s="201"/>
      <c r="AA249" s="201"/>
      <c r="AB249" s="201"/>
      <c r="AC249" s="201"/>
      <c r="AD249" s="201"/>
      <c r="AE249" s="201"/>
      <c r="AF249" s="201"/>
      <c r="AG249" s="201"/>
      <c r="AH249" s="201"/>
      <c r="AI249" s="201"/>
      <c r="AJ249" s="201"/>
      <c r="AK249" s="201"/>
      <c r="AL249" s="201"/>
      <c r="AM249" s="201"/>
      <c r="AN249" s="201"/>
      <c r="AO249" s="201"/>
      <c r="AP249" s="201"/>
      <c r="AQ249" s="201"/>
      <c r="AR249" s="201"/>
      <c r="AS249" s="201"/>
      <c r="AT249" s="201"/>
      <c r="AU249" s="201"/>
      <c r="AV249" s="201"/>
      <c r="AW249" s="201"/>
      <c r="AX249" s="202"/>
      <c r="AY249">
        <f>$AY$247</f>
        <v>1</v>
      </c>
    </row>
    <row r="250" spans="1:51" ht="45" customHeight="1" x14ac:dyDescent="0.15">
      <c r="A250" s="175"/>
      <c r="B250" s="172"/>
      <c r="C250" s="166"/>
      <c r="D250" s="172"/>
      <c r="E250" s="155" t="s">
        <v>217</v>
      </c>
      <c r="F250" s="156"/>
      <c r="G250" s="157" t="s">
        <v>656</v>
      </c>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1</v>
      </c>
    </row>
    <row r="251" spans="1:51" ht="45" customHeight="1" x14ac:dyDescent="0.15">
      <c r="A251" s="175"/>
      <c r="B251" s="172"/>
      <c r="C251" s="166"/>
      <c r="D251" s="172"/>
      <c r="E251" s="160" t="s">
        <v>216</v>
      </c>
      <c r="F251" s="161"/>
      <c r="G251" s="98" t="s">
        <v>657</v>
      </c>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1</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616</v>
      </c>
      <c r="AN252" s="118"/>
      <c r="AO252" s="118"/>
      <c r="AP252" s="119"/>
      <c r="AQ252" s="139" t="s">
        <v>184</v>
      </c>
      <c r="AR252" s="140"/>
      <c r="AS252" s="140"/>
      <c r="AT252" s="141"/>
      <c r="AU252" s="182" t="s">
        <v>200</v>
      </c>
      <c r="AV252" s="182"/>
      <c r="AW252" s="182"/>
      <c r="AX252" s="183"/>
      <c r="AY252">
        <f>COUNTA($G$254)</f>
        <v>1</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t="s">
        <v>321</v>
      </c>
      <c r="AR253" s="185"/>
      <c r="AS253" s="121" t="s">
        <v>185</v>
      </c>
      <c r="AT253" s="122"/>
      <c r="AU253" s="184" t="s">
        <v>321</v>
      </c>
      <c r="AV253" s="185"/>
      <c r="AW253" s="121" t="s">
        <v>175</v>
      </c>
      <c r="AX253" s="181"/>
      <c r="AY253">
        <f>$AY$252</f>
        <v>1</v>
      </c>
    </row>
    <row r="254" spans="1:51" ht="39.75" hidden="1" customHeight="1" x14ac:dyDescent="0.15">
      <c r="A254" s="175"/>
      <c r="B254" s="172"/>
      <c r="C254" s="166"/>
      <c r="D254" s="172"/>
      <c r="E254" s="166"/>
      <c r="F254" s="167"/>
      <c r="G254" s="92" t="s">
        <v>636</v>
      </c>
      <c r="H254" s="93"/>
      <c r="I254" s="93"/>
      <c r="J254" s="93"/>
      <c r="K254" s="93"/>
      <c r="L254" s="93"/>
      <c r="M254" s="93"/>
      <c r="N254" s="93"/>
      <c r="O254" s="93"/>
      <c r="P254" s="93"/>
      <c r="Q254" s="93"/>
      <c r="R254" s="93"/>
      <c r="S254" s="93"/>
      <c r="T254" s="93"/>
      <c r="U254" s="93"/>
      <c r="V254" s="93"/>
      <c r="W254" s="93"/>
      <c r="X254" s="94"/>
      <c r="Y254" s="187" t="s">
        <v>199</v>
      </c>
      <c r="Z254" s="188"/>
      <c r="AA254" s="189"/>
      <c r="AB254" s="190" t="s">
        <v>321</v>
      </c>
      <c r="AC254" s="191"/>
      <c r="AD254" s="191"/>
      <c r="AE254" s="192" t="s">
        <v>321</v>
      </c>
      <c r="AF254" s="193"/>
      <c r="AG254" s="193"/>
      <c r="AH254" s="193"/>
      <c r="AI254" s="192" t="s">
        <v>321</v>
      </c>
      <c r="AJ254" s="193"/>
      <c r="AK254" s="193"/>
      <c r="AL254" s="193"/>
      <c r="AM254" s="192" t="s">
        <v>321</v>
      </c>
      <c r="AN254" s="193"/>
      <c r="AO254" s="193"/>
      <c r="AP254" s="193"/>
      <c r="AQ254" s="192" t="s">
        <v>321</v>
      </c>
      <c r="AR254" s="193"/>
      <c r="AS254" s="193"/>
      <c r="AT254" s="193"/>
      <c r="AU254" s="192" t="s">
        <v>636</v>
      </c>
      <c r="AV254" s="193"/>
      <c r="AW254" s="193"/>
      <c r="AX254" s="194"/>
      <c r="AY254">
        <f t="shared" ref="AY254:AY255" si="33">$AY$252</f>
        <v>1</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0" t="s">
        <v>321</v>
      </c>
      <c r="AC255" s="191"/>
      <c r="AD255" s="191"/>
      <c r="AE255" s="192" t="s">
        <v>321</v>
      </c>
      <c r="AF255" s="193"/>
      <c r="AG255" s="193"/>
      <c r="AH255" s="193"/>
      <c r="AI255" s="192" t="s">
        <v>321</v>
      </c>
      <c r="AJ255" s="193"/>
      <c r="AK255" s="193"/>
      <c r="AL255" s="193"/>
      <c r="AM255" s="192" t="s">
        <v>321</v>
      </c>
      <c r="AN255" s="193"/>
      <c r="AO255" s="193"/>
      <c r="AP255" s="193"/>
      <c r="AQ255" s="192" t="s">
        <v>321</v>
      </c>
      <c r="AR255" s="193"/>
      <c r="AS255" s="193"/>
      <c r="AT255" s="193"/>
      <c r="AU255" s="192" t="s">
        <v>636</v>
      </c>
      <c r="AV255" s="193"/>
      <c r="AW255" s="193"/>
      <c r="AX255" s="194"/>
      <c r="AY255">
        <f t="shared" si="33"/>
        <v>1</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customHeight="1" x14ac:dyDescent="0.15">
      <c r="A272" s="175"/>
      <c r="B272" s="172"/>
      <c r="C272" s="166"/>
      <c r="D272" s="172"/>
      <c r="E272" s="166"/>
      <c r="F272" s="167"/>
      <c r="G272" s="144" t="s">
        <v>201</v>
      </c>
      <c r="H272" s="118"/>
      <c r="I272" s="118"/>
      <c r="J272" s="118"/>
      <c r="K272" s="118"/>
      <c r="L272" s="118"/>
      <c r="M272" s="118"/>
      <c r="N272" s="118"/>
      <c r="O272" s="118"/>
      <c r="P272" s="119"/>
      <c r="Q272" s="143" t="s">
        <v>252</v>
      </c>
      <c r="R272" s="118"/>
      <c r="S272" s="118"/>
      <c r="T272" s="118"/>
      <c r="U272" s="118"/>
      <c r="V272" s="118"/>
      <c r="W272" s="118"/>
      <c r="X272" s="118"/>
      <c r="Y272" s="118"/>
      <c r="Z272" s="118"/>
      <c r="AA272" s="118"/>
      <c r="AB272" s="117" t="s">
        <v>253</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1</v>
      </c>
    </row>
    <row r="273" spans="1:51" ht="22.5"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1</v>
      </c>
    </row>
    <row r="274" spans="1:51" ht="22.5" customHeight="1" x14ac:dyDescent="0.15">
      <c r="A274" s="175"/>
      <c r="B274" s="172"/>
      <c r="C274" s="166"/>
      <c r="D274" s="172"/>
      <c r="E274" s="166"/>
      <c r="F274" s="167"/>
      <c r="G274" s="92" t="s">
        <v>658</v>
      </c>
      <c r="H274" s="93"/>
      <c r="I274" s="93"/>
      <c r="J274" s="93"/>
      <c r="K274" s="93"/>
      <c r="L274" s="93"/>
      <c r="M274" s="93"/>
      <c r="N274" s="93"/>
      <c r="O274" s="93"/>
      <c r="P274" s="94"/>
      <c r="Q274" s="101" t="s">
        <v>659</v>
      </c>
      <c r="R274" s="102"/>
      <c r="S274" s="102"/>
      <c r="T274" s="102"/>
      <c r="U274" s="102"/>
      <c r="V274" s="102"/>
      <c r="W274" s="102"/>
      <c r="X274" s="102"/>
      <c r="Y274" s="102"/>
      <c r="Z274" s="102"/>
      <c r="AA274" s="103"/>
      <c r="AB274" s="129" t="s">
        <v>655</v>
      </c>
      <c r="AC274" s="130"/>
      <c r="AD274" s="130"/>
      <c r="AE274" s="135" t="s">
        <v>321</v>
      </c>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1</v>
      </c>
    </row>
    <row r="275" spans="1:51" ht="22.5"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1</v>
      </c>
    </row>
    <row r="276" spans="1:51" ht="25.5"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1</v>
      </c>
    </row>
    <row r="277" spans="1:51" ht="175.5"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t="s">
        <v>716</v>
      </c>
      <c r="AF277" s="93"/>
      <c r="AG277" s="93"/>
      <c r="AH277" s="93"/>
      <c r="AI277" s="93"/>
      <c r="AJ277" s="93"/>
      <c r="AK277" s="93"/>
      <c r="AL277" s="93"/>
      <c r="AM277" s="93"/>
      <c r="AN277" s="93"/>
      <c r="AO277" s="93"/>
      <c r="AP277" s="93"/>
      <c r="AQ277" s="93"/>
      <c r="AR277" s="93"/>
      <c r="AS277" s="93"/>
      <c r="AT277" s="93"/>
      <c r="AU277" s="93"/>
      <c r="AV277" s="93"/>
      <c r="AW277" s="93"/>
      <c r="AX277" s="114"/>
      <c r="AY277">
        <f t="shared" si="38"/>
        <v>1</v>
      </c>
    </row>
    <row r="278" spans="1:51" ht="175.5"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1</v>
      </c>
    </row>
    <row r="279" spans="1:51" ht="22.5" customHeight="1" x14ac:dyDescent="0.15">
      <c r="A279" s="175"/>
      <c r="B279" s="172"/>
      <c r="C279" s="166"/>
      <c r="D279" s="172"/>
      <c r="E279" s="166"/>
      <c r="F279" s="167"/>
      <c r="G279" s="144" t="s">
        <v>201</v>
      </c>
      <c r="H279" s="118"/>
      <c r="I279" s="118"/>
      <c r="J279" s="118"/>
      <c r="K279" s="118"/>
      <c r="L279" s="118"/>
      <c r="M279" s="118"/>
      <c r="N279" s="118"/>
      <c r="O279" s="118"/>
      <c r="P279" s="119"/>
      <c r="Q279" s="143" t="s">
        <v>252</v>
      </c>
      <c r="R279" s="118"/>
      <c r="S279" s="118"/>
      <c r="T279" s="118"/>
      <c r="U279" s="118"/>
      <c r="V279" s="118"/>
      <c r="W279" s="118"/>
      <c r="X279" s="118"/>
      <c r="Y279" s="118"/>
      <c r="Z279" s="118"/>
      <c r="AA279" s="118"/>
      <c r="AB279" s="117" t="s">
        <v>253</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1</v>
      </c>
    </row>
    <row r="280" spans="1:51" ht="22.5"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1</v>
      </c>
    </row>
    <row r="281" spans="1:51" ht="22.5" customHeight="1" x14ac:dyDescent="0.15">
      <c r="A281" s="175"/>
      <c r="B281" s="172"/>
      <c r="C281" s="166"/>
      <c r="D281" s="172"/>
      <c r="E281" s="166"/>
      <c r="F281" s="167"/>
      <c r="G281" s="92" t="s">
        <v>658</v>
      </c>
      <c r="H281" s="93"/>
      <c r="I281" s="93"/>
      <c r="J281" s="93"/>
      <c r="K281" s="93"/>
      <c r="L281" s="93"/>
      <c r="M281" s="93"/>
      <c r="N281" s="93"/>
      <c r="O281" s="93"/>
      <c r="P281" s="94"/>
      <c r="Q281" s="101" t="s">
        <v>660</v>
      </c>
      <c r="R281" s="102"/>
      <c r="S281" s="102"/>
      <c r="T281" s="102"/>
      <c r="U281" s="102"/>
      <c r="V281" s="102"/>
      <c r="W281" s="102"/>
      <c r="X281" s="102"/>
      <c r="Y281" s="102"/>
      <c r="Z281" s="102"/>
      <c r="AA281" s="103"/>
      <c r="AB281" s="129" t="s">
        <v>655</v>
      </c>
      <c r="AC281" s="130"/>
      <c r="AD281" s="203"/>
      <c r="AE281" s="135" t="s">
        <v>321</v>
      </c>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1</v>
      </c>
    </row>
    <row r="282" spans="1:51" ht="22.5"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204"/>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1</v>
      </c>
    </row>
    <row r="283" spans="1:51" ht="25.5"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204"/>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1</v>
      </c>
    </row>
    <row r="284" spans="1:51" ht="408.75"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204"/>
      <c r="AE284" s="113" t="s">
        <v>717</v>
      </c>
      <c r="AF284" s="93"/>
      <c r="AG284" s="93"/>
      <c r="AH284" s="93"/>
      <c r="AI284" s="93"/>
      <c r="AJ284" s="93"/>
      <c r="AK284" s="93"/>
      <c r="AL284" s="93"/>
      <c r="AM284" s="93"/>
      <c r="AN284" s="93"/>
      <c r="AO284" s="93"/>
      <c r="AP284" s="93"/>
      <c r="AQ284" s="93"/>
      <c r="AR284" s="93"/>
      <c r="AS284" s="93"/>
      <c r="AT284" s="93"/>
      <c r="AU284" s="93"/>
      <c r="AV284" s="93"/>
      <c r="AW284" s="93"/>
      <c r="AX284" s="114"/>
      <c r="AY284">
        <f t="shared" si="39"/>
        <v>1</v>
      </c>
    </row>
    <row r="285" spans="1:51" ht="408.75"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205"/>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1</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252</v>
      </c>
      <c r="R286" s="118"/>
      <c r="S286" s="118"/>
      <c r="T286" s="118"/>
      <c r="U286" s="118"/>
      <c r="V286" s="118"/>
      <c r="W286" s="118"/>
      <c r="X286" s="118"/>
      <c r="Y286" s="118"/>
      <c r="Z286" s="118"/>
      <c r="AA286" s="118"/>
      <c r="AB286" s="117" t="s">
        <v>253</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252</v>
      </c>
      <c r="R293" s="118"/>
      <c r="S293" s="118"/>
      <c r="T293" s="118"/>
      <c r="U293" s="118"/>
      <c r="V293" s="118"/>
      <c r="W293" s="118"/>
      <c r="X293" s="118"/>
      <c r="Y293" s="118"/>
      <c r="Z293" s="118"/>
      <c r="AA293" s="118"/>
      <c r="AB293" s="117" t="s">
        <v>253</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252</v>
      </c>
      <c r="R300" s="118"/>
      <c r="S300" s="118"/>
      <c r="T300" s="118"/>
      <c r="U300" s="118"/>
      <c r="V300" s="118"/>
      <c r="W300" s="118"/>
      <c r="X300" s="118"/>
      <c r="Y300" s="118"/>
      <c r="Z300" s="118"/>
      <c r="AA300" s="118"/>
      <c r="AB300" s="117" t="s">
        <v>253</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1</v>
      </c>
    </row>
    <row r="308" spans="1:51" ht="30.95" customHeight="1" x14ac:dyDescent="0.15">
      <c r="A308" s="175"/>
      <c r="B308" s="172"/>
      <c r="C308" s="166"/>
      <c r="D308" s="172"/>
      <c r="E308" s="113" t="s">
        <v>719</v>
      </c>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1</v>
      </c>
    </row>
    <row r="309" spans="1:51" ht="31.5"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1</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252</v>
      </c>
      <c r="R332" s="118"/>
      <c r="S332" s="118"/>
      <c r="T332" s="118"/>
      <c r="U332" s="118"/>
      <c r="V332" s="118"/>
      <c r="W332" s="118"/>
      <c r="X332" s="118"/>
      <c r="Y332" s="118"/>
      <c r="Z332" s="118"/>
      <c r="AA332" s="118"/>
      <c r="AB332" s="117" t="s">
        <v>253</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252</v>
      </c>
      <c r="R339" s="118"/>
      <c r="S339" s="118"/>
      <c r="T339" s="118"/>
      <c r="U339" s="118"/>
      <c r="V339" s="118"/>
      <c r="W339" s="118"/>
      <c r="X339" s="118"/>
      <c r="Y339" s="118"/>
      <c r="Z339" s="118"/>
      <c r="AA339" s="118"/>
      <c r="AB339" s="117" t="s">
        <v>253</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252</v>
      </c>
      <c r="R346" s="118"/>
      <c r="S346" s="118"/>
      <c r="T346" s="118"/>
      <c r="U346" s="118"/>
      <c r="V346" s="118"/>
      <c r="W346" s="118"/>
      <c r="X346" s="118"/>
      <c r="Y346" s="118"/>
      <c r="Z346" s="118"/>
      <c r="AA346" s="118"/>
      <c r="AB346" s="117" t="s">
        <v>253</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252</v>
      </c>
      <c r="R353" s="118"/>
      <c r="S353" s="118"/>
      <c r="T353" s="118"/>
      <c r="U353" s="118"/>
      <c r="V353" s="118"/>
      <c r="W353" s="118"/>
      <c r="X353" s="118"/>
      <c r="Y353" s="118"/>
      <c r="Z353" s="118"/>
      <c r="AA353" s="118"/>
      <c r="AB353" s="117" t="s">
        <v>253</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252</v>
      </c>
      <c r="R360" s="118"/>
      <c r="S360" s="118"/>
      <c r="T360" s="118"/>
      <c r="U360" s="118"/>
      <c r="V360" s="118"/>
      <c r="W360" s="118"/>
      <c r="X360" s="118"/>
      <c r="Y360" s="118"/>
      <c r="Z360" s="118"/>
      <c r="AA360" s="118"/>
      <c r="AB360" s="117" t="s">
        <v>253</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252</v>
      </c>
      <c r="R392" s="118"/>
      <c r="S392" s="118"/>
      <c r="T392" s="118"/>
      <c r="U392" s="118"/>
      <c r="V392" s="118"/>
      <c r="W392" s="118"/>
      <c r="X392" s="118"/>
      <c r="Y392" s="118"/>
      <c r="Z392" s="118"/>
      <c r="AA392" s="118"/>
      <c r="AB392" s="117" t="s">
        <v>253</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252</v>
      </c>
      <c r="R399" s="118"/>
      <c r="S399" s="118"/>
      <c r="T399" s="118"/>
      <c r="U399" s="118"/>
      <c r="V399" s="118"/>
      <c r="W399" s="118"/>
      <c r="X399" s="118"/>
      <c r="Y399" s="118"/>
      <c r="Z399" s="118"/>
      <c r="AA399" s="118"/>
      <c r="AB399" s="117" t="s">
        <v>253</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252</v>
      </c>
      <c r="R406" s="118"/>
      <c r="S406" s="118"/>
      <c r="T406" s="118"/>
      <c r="U406" s="118"/>
      <c r="V406" s="118"/>
      <c r="W406" s="118"/>
      <c r="X406" s="118"/>
      <c r="Y406" s="118"/>
      <c r="Z406" s="118"/>
      <c r="AA406" s="118"/>
      <c r="AB406" s="117" t="s">
        <v>253</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252</v>
      </c>
      <c r="R413" s="118"/>
      <c r="S413" s="118"/>
      <c r="T413" s="118"/>
      <c r="U413" s="118"/>
      <c r="V413" s="118"/>
      <c r="W413" s="118"/>
      <c r="X413" s="118"/>
      <c r="Y413" s="118"/>
      <c r="Z413" s="118"/>
      <c r="AA413" s="118"/>
      <c r="AB413" s="117" t="s">
        <v>253</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252</v>
      </c>
      <c r="R420" s="118"/>
      <c r="S420" s="118"/>
      <c r="T420" s="118"/>
      <c r="U420" s="118"/>
      <c r="V420" s="118"/>
      <c r="W420" s="118"/>
      <c r="X420" s="118"/>
      <c r="Y420" s="118"/>
      <c r="Z420" s="118"/>
      <c r="AA420" s="118"/>
      <c r="AB420" s="117" t="s">
        <v>253</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16"/>
      <c r="E430" s="160" t="s">
        <v>314</v>
      </c>
      <c r="F430" s="882"/>
      <c r="G430" s="883" t="s">
        <v>204</v>
      </c>
      <c r="H430" s="111"/>
      <c r="I430" s="111"/>
      <c r="J430" s="884" t="s">
        <v>636</v>
      </c>
      <c r="K430" s="885"/>
      <c r="L430" s="885"/>
      <c r="M430" s="885"/>
      <c r="N430" s="885"/>
      <c r="O430" s="885"/>
      <c r="P430" s="885"/>
      <c r="Q430" s="885"/>
      <c r="R430" s="885"/>
      <c r="S430" s="885"/>
      <c r="T430" s="886"/>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7"/>
      <c r="AY430" s="78" t="str">
        <f>IF(SUBSTITUTE($J$430,"-","")="","0","1")</f>
        <v>0</v>
      </c>
    </row>
    <row r="431" spans="1:51" ht="18.75" customHeight="1" x14ac:dyDescent="0.15">
      <c r="A431" s="175"/>
      <c r="B431" s="172"/>
      <c r="C431" s="166"/>
      <c r="D431" s="172"/>
      <c r="E431" s="326" t="s">
        <v>193</v>
      </c>
      <c r="F431" s="327"/>
      <c r="G431" s="328"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9" t="s">
        <v>192</v>
      </c>
      <c r="AF431" s="320"/>
      <c r="AG431" s="320"/>
      <c r="AH431" s="321"/>
      <c r="AI431" s="322" t="s">
        <v>460</v>
      </c>
      <c r="AJ431" s="322"/>
      <c r="AK431" s="322"/>
      <c r="AL431" s="143"/>
      <c r="AM431" s="322" t="s">
        <v>461</v>
      </c>
      <c r="AN431" s="322"/>
      <c r="AO431" s="322"/>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321</v>
      </c>
      <c r="AF432" s="186"/>
      <c r="AG432" s="121" t="s">
        <v>185</v>
      </c>
      <c r="AH432" s="122"/>
      <c r="AI432" s="323"/>
      <c r="AJ432" s="323"/>
      <c r="AK432" s="323"/>
      <c r="AL432" s="142"/>
      <c r="AM432" s="323"/>
      <c r="AN432" s="323"/>
      <c r="AO432" s="323"/>
      <c r="AP432" s="142"/>
      <c r="AQ432" s="186" t="s">
        <v>321</v>
      </c>
      <c r="AR432" s="186"/>
      <c r="AS432" s="121" t="s">
        <v>185</v>
      </c>
      <c r="AT432" s="122"/>
      <c r="AU432" s="186" t="s">
        <v>321</v>
      </c>
      <c r="AV432" s="186"/>
      <c r="AW432" s="121" t="s">
        <v>175</v>
      </c>
      <c r="AX432" s="181"/>
      <c r="AY432">
        <f>$AY$431</f>
        <v>1</v>
      </c>
    </row>
    <row r="433" spans="1:51" ht="23.25" customHeight="1" x14ac:dyDescent="0.15">
      <c r="A433" s="175"/>
      <c r="B433" s="172"/>
      <c r="C433" s="166"/>
      <c r="D433" s="172"/>
      <c r="E433" s="326"/>
      <c r="F433" s="327"/>
      <c r="G433" s="92" t="s">
        <v>661</v>
      </c>
      <c r="H433" s="93"/>
      <c r="I433" s="93"/>
      <c r="J433" s="93"/>
      <c r="K433" s="93"/>
      <c r="L433" s="93"/>
      <c r="M433" s="93"/>
      <c r="N433" s="93"/>
      <c r="O433" s="93"/>
      <c r="P433" s="93"/>
      <c r="Q433" s="93"/>
      <c r="R433" s="93"/>
      <c r="S433" s="93"/>
      <c r="T433" s="93"/>
      <c r="U433" s="93"/>
      <c r="V433" s="93"/>
      <c r="W433" s="93"/>
      <c r="X433" s="94"/>
      <c r="Y433" s="187" t="s">
        <v>12</v>
      </c>
      <c r="Z433" s="188"/>
      <c r="AA433" s="189"/>
      <c r="AB433" s="199" t="s">
        <v>321</v>
      </c>
      <c r="AC433" s="199"/>
      <c r="AD433" s="199"/>
      <c r="AE433" s="324" t="s">
        <v>636</v>
      </c>
      <c r="AF433" s="193"/>
      <c r="AG433" s="193"/>
      <c r="AH433" s="193"/>
      <c r="AI433" s="324" t="s">
        <v>636</v>
      </c>
      <c r="AJ433" s="193"/>
      <c r="AK433" s="193"/>
      <c r="AL433" s="193"/>
      <c r="AM433" s="324" t="s">
        <v>636</v>
      </c>
      <c r="AN433" s="193"/>
      <c r="AO433" s="193"/>
      <c r="AP433" s="193"/>
      <c r="AQ433" s="324" t="s">
        <v>636</v>
      </c>
      <c r="AR433" s="193"/>
      <c r="AS433" s="193"/>
      <c r="AT433" s="193"/>
      <c r="AU433" s="192" t="s">
        <v>636</v>
      </c>
      <c r="AV433" s="193"/>
      <c r="AW433" s="193"/>
      <c r="AX433" s="194"/>
      <c r="AY433">
        <f t="shared" ref="AY433:AY435" si="63">$AY$431</f>
        <v>1</v>
      </c>
    </row>
    <row r="434" spans="1:51" ht="23.25" customHeight="1" x14ac:dyDescent="0.15">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53</v>
      </c>
      <c r="Z434" s="196"/>
      <c r="AA434" s="197"/>
      <c r="AB434" s="199" t="s">
        <v>321</v>
      </c>
      <c r="AC434" s="199"/>
      <c r="AD434" s="199"/>
      <c r="AE434" s="324" t="s">
        <v>636</v>
      </c>
      <c r="AF434" s="193"/>
      <c r="AG434" s="193"/>
      <c r="AH434" s="193"/>
      <c r="AI434" s="324" t="s">
        <v>636</v>
      </c>
      <c r="AJ434" s="193"/>
      <c r="AK434" s="193"/>
      <c r="AL434" s="193"/>
      <c r="AM434" s="324" t="s">
        <v>636</v>
      </c>
      <c r="AN434" s="193"/>
      <c r="AO434" s="193"/>
      <c r="AP434" s="193"/>
      <c r="AQ434" s="324" t="s">
        <v>636</v>
      </c>
      <c r="AR434" s="193"/>
      <c r="AS434" s="193"/>
      <c r="AT434" s="193"/>
      <c r="AU434" s="192" t="s">
        <v>636</v>
      </c>
      <c r="AV434" s="193"/>
      <c r="AW434" s="193"/>
      <c r="AX434" s="194"/>
      <c r="AY434">
        <f t="shared" si="63"/>
        <v>1</v>
      </c>
    </row>
    <row r="435" spans="1:51" ht="19.5" customHeight="1" x14ac:dyDescent="0.15">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4" t="s">
        <v>636</v>
      </c>
      <c r="AF435" s="193"/>
      <c r="AG435" s="193"/>
      <c r="AH435" s="193"/>
      <c r="AI435" s="324" t="s">
        <v>636</v>
      </c>
      <c r="AJ435" s="193"/>
      <c r="AK435" s="193"/>
      <c r="AL435" s="193"/>
      <c r="AM435" s="324" t="s">
        <v>636</v>
      </c>
      <c r="AN435" s="193"/>
      <c r="AO435" s="193"/>
      <c r="AP435" s="193"/>
      <c r="AQ435" s="324" t="s">
        <v>636</v>
      </c>
      <c r="AR435" s="193"/>
      <c r="AS435" s="193"/>
      <c r="AT435" s="193"/>
      <c r="AU435" s="192" t="s">
        <v>636</v>
      </c>
      <c r="AV435" s="193"/>
      <c r="AW435" s="193"/>
      <c r="AX435" s="194"/>
      <c r="AY435">
        <f t="shared" si="63"/>
        <v>1</v>
      </c>
    </row>
    <row r="436" spans="1:51" ht="18.75" hidden="1" customHeight="1" x14ac:dyDescent="0.15">
      <c r="A436" s="175"/>
      <c r="B436" s="172"/>
      <c r="C436" s="166"/>
      <c r="D436" s="172"/>
      <c r="E436" s="326" t="s">
        <v>193</v>
      </c>
      <c r="F436" s="327"/>
      <c r="G436" s="328"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9" t="s">
        <v>192</v>
      </c>
      <c r="AF436" s="320"/>
      <c r="AG436" s="320"/>
      <c r="AH436" s="321"/>
      <c r="AI436" s="322" t="s">
        <v>460</v>
      </c>
      <c r="AJ436" s="322"/>
      <c r="AK436" s="322"/>
      <c r="AL436" s="143"/>
      <c r="AM436" s="322" t="s">
        <v>461</v>
      </c>
      <c r="AN436" s="322"/>
      <c r="AO436" s="322"/>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3"/>
      <c r="AJ437" s="323"/>
      <c r="AK437" s="323"/>
      <c r="AL437" s="142"/>
      <c r="AM437" s="323"/>
      <c r="AN437" s="323"/>
      <c r="AO437" s="323"/>
      <c r="AP437" s="142"/>
      <c r="AQ437" s="238"/>
      <c r="AR437" s="186"/>
      <c r="AS437" s="121" t="s">
        <v>185</v>
      </c>
      <c r="AT437" s="122"/>
      <c r="AU437" s="186"/>
      <c r="AV437" s="186"/>
      <c r="AW437" s="121" t="s">
        <v>175</v>
      </c>
      <c r="AX437" s="181"/>
      <c r="AY437">
        <f>$AY$436</f>
        <v>0</v>
      </c>
    </row>
    <row r="438" spans="1:51" ht="23.25" hidden="1" customHeight="1" x14ac:dyDescent="0.15">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15">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15">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15">
      <c r="A441" s="175"/>
      <c r="B441" s="172"/>
      <c r="C441" s="166"/>
      <c r="D441" s="172"/>
      <c r="E441" s="326" t="s">
        <v>193</v>
      </c>
      <c r="F441" s="327"/>
      <c r="G441" s="328"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9" t="s">
        <v>192</v>
      </c>
      <c r="AF441" s="320"/>
      <c r="AG441" s="320"/>
      <c r="AH441" s="321"/>
      <c r="AI441" s="322" t="s">
        <v>460</v>
      </c>
      <c r="AJ441" s="322"/>
      <c r="AK441" s="322"/>
      <c r="AL441" s="143"/>
      <c r="AM441" s="322" t="s">
        <v>461</v>
      </c>
      <c r="AN441" s="322"/>
      <c r="AO441" s="322"/>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3"/>
      <c r="AJ442" s="323"/>
      <c r="AK442" s="323"/>
      <c r="AL442" s="142"/>
      <c r="AM442" s="323"/>
      <c r="AN442" s="323"/>
      <c r="AO442" s="323"/>
      <c r="AP442" s="142"/>
      <c r="AQ442" s="238"/>
      <c r="AR442" s="186"/>
      <c r="AS442" s="121" t="s">
        <v>185</v>
      </c>
      <c r="AT442" s="122"/>
      <c r="AU442" s="186"/>
      <c r="AV442" s="186"/>
      <c r="AW442" s="121" t="s">
        <v>175</v>
      </c>
      <c r="AX442" s="181"/>
      <c r="AY442">
        <f>$AY$441</f>
        <v>0</v>
      </c>
    </row>
    <row r="443" spans="1:51" ht="23.25" hidden="1" customHeight="1" x14ac:dyDescent="0.15">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15">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15">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15">
      <c r="A446" s="175"/>
      <c r="B446" s="172"/>
      <c r="C446" s="166"/>
      <c r="D446" s="172"/>
      <c r="E446" s="326" t="s">
        <v>193</v>
      </c>
      <c r="F446" s="327"/>
      <c r="G446" s="328"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9" t="s">
        <v>192</v>
      </c>
      <c r="AF446" s="320"/>
      <c r="AG446" s="320"/>
      <c r="AH446" s="321"/>
      <c r="AI446" s="322" t="s">
        <v>460</v>
      </c>
      <c r="AJ446" s="322"/>
      <c r="AK446" s="322"/>
      <c r="AL446" s="143"/>
      <c r="AM446" s="322" t="s">
        <v>461</v>
      </c>
      <c r="AN446" s="322"/>
      <c r="AO446" s="322"/>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3"/>
      <c r="AJ447" s="323"/>
      <c r="AK447" s="323"/>
      <c r="AL447" s="142"/>
      <c r="AM447" s="323"/>
      <c r="AN447" s="323"/>
      <c r="AO447" s="323"/>
      <c r="AP447" s="142"/>
      <c r="AQ447" s="238"/>
      <c r="AR447" s="186"/>
      <c r="AS447" s="121" t="s">
        <v>185</v>
      </c>
      <c r="AT447" s="122"/>
      <c r="AU447" s="186"/>
      <c r="AV447" s="186"/>
      <c r="AW447" s="121" t="s">
        <v>175</v>
      </c>
      <c r="AX447" s="181"/>
      <c r="AY447">
        <f>$AY$446</f>
        <v>0</v>
      </c>
    </row>
    <row r="448" spans="1:51" ht="23.25" hidden="1" customHeight="1" x14ac:dyDescent="0.15">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15">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15">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15">
      <c r="A451" s="175"/>
      <c r="B451" s="172"/>
      <c r="C451" s="166"/>
      <c r="D451" s="172"/>
      <c r="E451" s="326" t="s">
        <v>193</v>
      </c>
      <c r="F451" s="327"/>
      <c r="G451" s="328"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9" t="s">
        <v>192</v>
      </c>
      <c r="AF451" s="320"/>
      <c r="AG451" s="320"/>
      <c r="AH451" s="321"/>
      <c r="AI451" s="322" t="s">
        <v>460</v>
      </c>
      <c r="AJ451" s="322"/>
      <c r="AK451" s="322"/>
      <c r="AL451" s="143"/>
      <c r="AM451" s="322" t="s">
        <v>461</v>
      </c>
      <c r="AN451" s="322"/>
      <c r="AO451" s="322"/>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3"/>
      <c r="AJ452" s="323"/>
      <c r="AK452" s="323"/>
      <c r="AL452" s="142"/>
      <c r="AM452" s="323"/>
      <c r="AN452" s="323"/>
      <c r="AO452" s="323"/>
      <c r="AP452" s="142"/>
      <c r="AQ452" s="238"/>
      <c r="AR452" s="186"/>
      <c r="AS452" s="121" t="s">
        <v>185</v>
      </c>
      <c r="AT452" s="122"/>
      <c r="AU452" s="186"/>
      <c r="AV452" s="186"/>
      <c r="AW452" s="121" t="s">
        <v>175</v>
      </c>
      <c r="AX452" s="181"/>
      <c r="AY452">
        <f>$AY$451</f>
        <v>0</v>
      </c>
    </row>
    <row r="453" spans="1:51" ht="23.25" hidden="1" customHeight="1" x14ac:dyDescent="0.15">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15">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idden="1" x14ac:dyDescent="0.15">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9.5" customHeight="1" x14ac:dyDescent="0.15">
      <c r="A456" s="175"/>
      <c r="B456" s="172"/>
      <c r="C456" s="166"/>
      <c r="D456" s="172"/>
      <c r="E456" s="326" t="s">
        <v>194</v>
      </c>
      <c r="F456" s="327"/>
      <c r="G456" s="328"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9" t="s">
        <v>192</v>
      </c>
      <c r="AF456" s="320"/>
      <c r="AG456" s="320"/>
      <c r="AH456" s="321"/>
      <c r="AI456" s="322" t="s">
        <v>460</v>
      </c>
      <c r="AJ456" s="322"/>
      <c r="AK456" s="322"/>
      <c r="AL456" s="143"/>
      <c r="AM456" s="322" t="s">
        <v>461</v>
      </c>
      <c r="AN456" s="322"/>
      <c r="AO456" s="322"/>
      <c r="AP456" s="143"/>
      <c r="AQ456" s="143" t="s">
        <v>184</v>
      </c>
      <c r="AR456" s="118"/>
      <c r="AS456" s="118"/>
      <c r="AT456" s="119"/>
      <c r="AU456" s="124" t="s">
        <v>133</v>
      </c>
      <c r="AV456" s="124"/>
      <c r="AW456" s="124"/>
      <c r="AX456" s="125"/>
      <c r="AY456">
        <f>COUNTA($G$458)</f>
        <v>1</v>
      </c>
    </row>
    <row r="457" spans="1:51" ht="19.5" customHeight="1" x14ac:dyDescent="0.15">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3"/>
      <c r="AJ457" s="323"/>
      <c r="AK457" s="323"/>
      <c r="AL457" s="142"/>
      <c r="AM457" s="323"/>
      <c r="AN457" s="323"/>
      <c r="AO457" s="323"/>
      <c r="AP457" s="142"/>
      <c r="AQ457" s="238" t="s">
        <v>636</v>
      </c>
      <c r="AR457" s="186"/>
      <c r="AS457" s="121" t="s">
        <v>185</v>
      </c>
      <c r="AT457" s="122"/>
      <c r="AU457" s="186" t="s">
        <v>636</v>
      </c>
      <c r="AV457" s="186"/>
      <c r="AW457" s="121" t="s">
        <v>175</v>
      </c>
      <c r="AX457" s="181"/>
      <c r="AY457">
        <f>$AY$456</f>
        <v>1</v>
      </c>
    </row>
    <row r="458" spans="1:51" ht="22.5" customHeight="1" x14ac:dyDescent="0.15">
      <c r="A458" s="175"/>
      <c r="B458" s="172"/>
      <c r="C458" s="166"/>
      <c r="D458" s="172"/>
      <c r="E458" s="326"/>
      <c r="F458" s="327"/>
      <c r="G458" s="92" t="s">
        <v>711</v>
      </c>
      <c r="H458" s="93"/>
      <c r="I458" s="93"/>
      <c r="J458" s="93"/>
      <c r="K458" s="93"/>
      <c r="L458" s="93"/>
      <c r="M458" s="93"/>
      <c r="N458" s="93"/>
      <c r="O458" s="93"/>
      <c r="P458" s="93"/>
      <c r="Q458" s="93"/>
      <c r="R458" s="93"/>
      <c r="S458" s="93"/>
      <c r="T458" s="93"/>
      <c r="U458" s="93"/>
      <c r="V458" s="93"/>
      <c r="W458" s="93"/>
      <c r="X458" s="94"/>
      <c r="Y458" s="187" t="s">
        <v>12</v>
      </c>
      <c r="Z458" s="188"/>
      <c r="AA458" s="189"/>
      <c r="AB458" s="199" t="s">
        <v>321</v>
      </c>
      <c r="AC458" s="199"/>
      <c r="AD458" s="199"/>
      <c r="AE458" s="324" t="s">
        <v>636</v>
      </c>
      <c r="AF458" s="193"/>
      <c r="AG458" s="193"/>
      <c r="AH458" s="193"/>
      <c r="AI458" s="324" t="s">
        <v>636</v>
      </c>
      <c r="AJ458" s="193"/>
      <c r="AK458" s="193"/>
      <c r="AL458" s="193"/>
      <c r="AM458" s="324" t="s">
        <v>636</v>
      </c>
      <c r="AN458" s="193"/>
      <c r="AO458" s="193"/>
      <c r="AP458" s="193"/>
      <c r="AQ458" s="324" t="s">
        <v>636</v>
      </c>
      <c r="AR458" s="193"/>
      <c r="AS458" s="193"/>
      <c r="AT458" s="193"/>
      <c r="AU458" s="192" t="s">
        <v>636</v>
      </c>
      <c r="AV458" s="193"/>
      <c r="AW458" s="193"/>
      <c r="AX458" s="194"/>
      <c r="AY458">
        <f t="shared" ref="AY458:AY460" si="68">$AY$456</f>
        <v>1</v>
      </c>
    </row>
    <row r="459" spans="1:51" ht="22.5" customHeight="1" x14ac:dyDescent="0.15">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53</v>
      </c>
      <c r="Z459" s="196"/>
      <c r="AA459" s="197"/>
      <c r="AB459" s="199" t="s">
        <v>321</v>
      </c>
      <c r="AC459" s="199"/>
      <c r="AD459" s="199"/>
      <c r="AE459" s="324" t="s">
        <v>636</v>
      </c>
      <c r="AF459" s="193"/>
      <c r="AG459" s="193"/>
      <c r="AH459" s="325"/>
      <c r="AI459" s="324" t="s">
        <v>636</v>
      </c>
      <c r="AJ459" s="193"/>
      <c r="AK459" s="193"/>
      <c r="AL459" s="325"/>
      <c r="AM459" s="324" t="s">
        <v>636</v>
      </c>
      <c r="AN459" s="193"/>
      <c r="AO459" s="193"/>
      <c r="AP459" s="325"/>
      <c r="AQ459" s="324" t="s">
        <v>636</v>
      </c>
      <c r="AR459" s="193"/>
      <c r="AS459" s="193"/>
      <c r="AT459" s="325"/>
      <c r="AU459" s="192" t="s">
        <v>636</v>
      </c>
      <c r="AV459" s="193"/>
      <c r="AW459" s="193"/>
      <c r="AX459" s="194"/>
      <c r="AY459">
        <f t="shared" si="68"/>
        <v>1</v>
      </c>
    </row>
    <row r="460" spans="1:51" ht="22.5" customHeight="1" x14ac:dyDescent="0.15">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4" t="s">
        <v>636</v>
      </c>
      <c r="AF460" s="193"/>
      <c r="AG460" s="193"/>
      <c r="AH460" s="325"/>
      <c r="AI460" s="324" t="s">
        <v>636</v>
      </c>
      <c r="AJ460" s="193"/>
      <c r="AK460" s="193"/>
      <c r="AL460" s="325"/>
      <c r="AM460" s="324" t="s">
        <v>636</v>
      </c>
      <c r="AN460" s="193"/>
      <c r="AO460" s="193"/>
      <c r="AP460" s="325"/>
      <c r="AQ460" s="324" t="s">
        <v>636</v>
      </c>
      <c r="AR460" s="193"/>
      <c r="AS460" s="193"/>
      <c r="AT460" s="325"/>
      <c r="AU460" s="192" t="s">
        <v>636</v>
      </c>
      <c r="AV460" s="193"/>
      <c r="AW460" s="193"/>
      <c r="AX460" s="194"/>
      <c r="AY460">
        <f t="shared" si="68"/>
        <v>1</v>
      </c>
    </row>
    <row r="461" spans="1:51" hidden="1" x14ac:dyDescent="0.15">
      <c r="A461" s="175"/>
      <c r="B461" s="172"/>
      <c r="C461" s="166"/>
      <c r="D461" s="172"/>
      <c r="E461" s="326" t="s">
        <v>194</v>
      </c>
      <c r="F461" s="327"/>
      <c r="G461" s="328"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9" t="s">
        <v>192</v>
      </c>
      <c r="AF461" s="320"/>
      <c r="AG461" s="320"/>
      <c r="AH461" s="321"/>
      <c r="AI461" s="322" t="s">
        <v>460</v>
      </c>
      <c r="AJ461" s="322"/>
      <c r="AK461" s="322"/>
      <c r="AL461" s="143"/>
      <c r="AM461" s="322" t="s">
        <v>461</v>
      </c>
      <c r="AN461" s="322"/>
      <c r="AO461" s="322"/>
      <c r="AP461" s="143"/>
      <c r="AQ461" s="143" t="s">
        <v>184</v>
      </c>
      <c r="AR461" s="118"/>
      <c r="AS461" s="118"/>
      <c r="AT461" s="119"/>
      <c r="AU461" s="124" t="s">
        <v>133</v>
      </c>
      <c r="AV461" s="124"/>
      <c r="AW461" s="124"/>
      <c r="AX461" s="125"/>
      <c r="AY461">
        <f>COUNTA($G$463)</f>
        <v>0</v>
      </c>
    </row>
    <row r="462" spans="1:51" hidden="1" x14ac:dyDescent="0.15">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3"/>
      <c r="AJ462" s="323"/>
      <c r="AK462" s="323"/>
      <c r="AL462" s="142"/>
      <c r="AM462" s="323"/>
      <c r="AN462" s="323"/>
      <c r="AO462" s="323"/>
      <c r="AP462" s="142"/>
      <c r="AQ462" s="238"/>
      <c r="AR462" s="186"/>
      <c r="AS462" s="121" t="s">
        <v>185</v>
      </c>
      <c r="AT462" s="122"/>
      <c r="AU462" s="186"/>
      <c r="AV462" s="186"/>
      <c r="AW462" s="121" t="s">
        <v>175</v>
      </c>
      <c r="AX462" s="181"/>
      <c r="AY462">
        <f>$AY$461</f>
        <v>0</v>
      </c>
    </row>
    <row r="463" spans="1:51" hidden="1" x14ac:dyDescent="0.15">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idden="1" x14ac:dyDescent="0.15">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idden="1" x14ac:dyDescent="0.15">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idden="1" x14ac:dyDescent="0.15">
      <c r="A466" s="175"/>
      <c r="B466" s="172"/>
      <c r="C466" s="166"/>
      <c r="D466" s="172"/>
      <c r="E466" s="326" t="s">
        <v>194</v>
      </c>
      <c r="F466" s="327"/>
      <c r="G466" s="328"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9" t="s">
        <v>192</v>
      </c>
      <c r="AF466" s="320"/>
      <c r="AG466" s="320"/>
      <c r="AH466" s="321"/>
      <c r="AI466" s="322" t="s">
        <v>460</v>
      </c>
      <c r="AJ466" s="322"/>
      <c r="AK466" s="322"/>
      <c r="AL466" s="143"/>
      <c r="AM466" s="322" t="s">
        <v>461</v>
      </c>
      <c r="AN466" s="322"/>
      <c r="AO466" s="322"/>
      <c r="AP466" s="143"/>
      <c r="AQ466" s="143" t="s">
        <v>184</v>
      </c>
      <c r="AR466" s="118"/>
      <c r="AS466" s="118"/>
      <c r="AT466" s="119"/>
      <c r="AU466" s="124" t="s">
        <v>133</v>
      </c>
      <c r="AV466" s="124"/>
      <c r="AW466" s="124"/>
      <c r="AX466" s="125"/>
      <c r="AY466">
        <f>COUNTA($G$468)</f>
        <v>0</v>
      </c>
    </row>
    <row r="467" spans="1:51" hidden="1" x14ac:dyDescent="0.15">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3"/>
      <c r="AJ467" s="323"/>
      <c r="AK467" s="323"/>
      <c r="AL467" s="142"/>
      <c r="AM467" s="323"/>
      <c r="AN467" s="323"/>
      <c r="AO467" s="323"/>
      <c r="AP467" s="142"/>
      <c r="AQ467" s="238"/>
      <c r="AR467" s="186"/>
      <c r="AS467" s="121" t="s">
        <v>185</v>
      </c>
      <c r="AT467" s="122"/>
      <c r="AU467" s="186"/>
      <c r="AV467" s="186"/>
      <c r="AW467" s="121" t="s">
        <v>175</v>
      </c>
      <c r="AX467" s="181"/>
      <c r="AY467">
        <f>$AY$466</f>
        <v>0</v>
      </c>
    </row>
    <row r="468" spans="1:51" hidden="1" x14ac:dyDescent="0.15">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idden="1" x14ac:dyDescent="0.15">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idden="1" x14ac:dyDescent="0.15">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idden="1" x14ac:dyDescent="0.15">
      <c r="A471" s="175"/>
      <c r="B471" s="172"/>
      <c r="C471" s="166"/>
      <c r="D471" s="172"/>
      <c r="E471" s="326" t="s">
        <v>194</v>
      </c>
      <c r="F471" s="327"/>
      <c r="G471" s="328"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9" t="s">
        <v>192</v>
      </c>
      <c r="AF471" s="320"/>
      <c r="AG471" s="320"/>
      <c r="AH471" s="321"/>
      <c r="AI471" s="322" t="s">
        <v>460</v>
      </c>
      <c r="AJ471" s="322"/>
      <c r="AK471" s="322"/>
      <c r="AL471" s="143"/>
      <c r="AM471" s="322" t="s">
        <v>461</v>
      </c>
      <c r="AN471" s="322"/>
      <c r="AO471" s="322"/>
      <c r="AP471" s="143"/>
      <c r="AQ471" s="143" t="s">
        <v>184</v>
      </c>
      <c r="AR471" s="118"/>
      <c r="AS471" s="118"/>
      <c r="AT471" s="119"/>
      <c r="AU471" s="124" t="s">
        <v>133</v>
      </c>
      <c r="AV471" s="124"/>
      <c r="AW471" s="124"/>
      <c r="AX471" s="125"/>
      <c r="AY471">
        <f>COUNTA($G$473)</f>
        <v>0</v>
      </c>
    </row>
    <row r="472" spans="1:51" hidden="1" x14ac:dyDescent="0.15">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3"/>
      <c r="AJ472" s="323"/>
      <c r="AK472" s="323"/>
      <c r="AL472" s="142"/>
      <c r="AM472" s="323"/>
      <c r="AN472" s="323"/>
      <c r="AO472" s="323"/>
      <c r="AP472" s="142"/>
      <c r="AQ472" s="238"/>
      <c r="AR472" s="186"/>
      <c r="AS472" s="121" t="s">
        <v>185</v>
      </c>
      <c r="AT472" s="122"/>
      <c r="AU472" s="186"/>
      <c r="AV472" s="186"/>
      <c r="AW472" s="121" t="s">
        <v>175</v>
      </c>
      <c r="AX472" s="181"/>
      <c r="AY472">
        <f>$AY$471</f>
        <v>0</v>
      </c>
    </row>
    <row r="473" spans="1:51" hidden="1" x14ac:dyDescent="0.15">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idden="1" x14ac:dyDescent="0.15">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idden="1" x14ac:dyDescent="0.15">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idden="1" x14ac:dyDescent="0.15">
      <c r="A476" s="175"/>
      <c r="B476" s="172"/>
      <c r="C476" s="166"/>
      <c r="D476" s="172"/>
      <c r="E476" s="326" t="s">
        <v>194</v>
      </c>
      <c r="F476" s="327"/>
      <c r="G476" s="328"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9" t="s">
        <v>192</v>
      </c>
      <c r="AF476" s="320"/>
      <c r="AG476" s="320"/>
      <c r="AH476" s="321"/>
      <c r="AI476" s="322" t="s">
        <v>460</v>
      </c>
      <c r="AJ476" s="322"/>
      <c r="AK476" s="322"/>
      <c r="AL476" s="143"/>
      <c r="AM476" s="322" t="s">
        <v>461</v>
      </c>
      <c r="AN476" s="322"/>
      <c r="AO476" s="322"/>
      <c r="AP476" s="143"/>
      <c r="AQ476" s="143" t="s">
        <v>184</v>
      </c>
      <c r="AR476" s="118"/>
      <c r="AS476" s="118"/>
      <c r="AT476" s="119"/>
      <c r="AU476" s="124" t="s">
        <v>133</v>
      </c>
      <c r="AV476" s="124"/>
      <c r="AW476" s="124"/>
      <c r="AX476" s="125"/>
      <c r="AY476">
        <f>COUNTA($G$478)</f>
        <v>0</v>
      </c>
    </row>
    <row r="477" spans="1:51" hidden="1" x14ac:dyDescent="0.15">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3"/>
      <c r="AJ477" s="323"/>
      <c r="AK477" s="323"/>
      <c r="AL477" s="142"/>
      <c r="AM477" s="323"/>
      <c r="AN477" s="323"/>
      <c r="AO477" s="323"/>
      <c r="AP477" s="142"/>
      <c r="AQ477" s="238"/>
      <c r="AR477" s="186"/>
      <c r="AS477" s="121" t="s">
        <v>185</v>
      </c>
      <c r="AT477" s="122"/>
      <c r="AU477" s="186"/>
      <c r="AV477" s="186"/>
      <c r="AW477" s="121" t="s">
        <v>175</v>
      </c>
      <c r="AX477" s="181"/>
      <c r="AY477">
        <f>$AY$476</f>
        <v>0</v>
      </c>
    </row>
    <row r="478" spans="1:51" hidden="1" x14ac:dyDescent="0.15">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idden="1" x14ac:dyDescent="0.15">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idden="1" x14ac:dyDescent="0.15">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19.5"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711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idden="1" x14ac:dyDescent="0.15">
      <c r="A484" s="175"/>
      <c r="B484" s="172"/>
      <c r="C484" s="166"/>
      <c r="D484" s="172"/>
      <c r="E484" s="160" t="s">
        <v>317</v>
      </c>
      <c r="F484" s="161"/>
      <c r="G484" s="883" t="s">
        <v>204</v>
      </c>
      <c r="H484" s="111"/>
      <c r="I484" s="111"/>
      <c r="J484" s="884"/>
      <c r="K484" s="885"/>
      <c r="L484" s="885"/>
      <c r="M484" s="885"/>
      <c r="N484" s="885"/>
      <c r="O484" s="885"/>
      <c r="P484" s="885"/>
      <c r="Q484" s="885"/>
      <c r="R484" s="885"/>
      <c r="S484" s="885"/>
      <c r="T484" s="886"/>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7"/>
      <c r="AY484" s="78" t="str">
        <f>IF(SUBSTITUTE($J$484,"-","")="","0","1")</f>
        <v>0</v>
      </c>
    </row>
    <row r="485" spans="1:51" hidden="1" x14ac:dyDescent="0.15">
      <c r="A485" s="175"/>
      <c r="B485" s="172"/>
      <c r="C485" s="166"/>
      <c r="D485" s="172"/>
      <c r="E485" s="326" t="s">
        <v>193</v>
      </c>
      <c r="F485" s="327"/>
      <c r="G485" s="328"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9" t="s">
        <v>192</v>
      </c>
      <c r="AF485" s="320"/>
      <c r="AG485" s="320"/>
      <c r="AH485" s="321"/>
      <c r="AI485" s="322" t="s">
        <v>460</v>
      </c>
      <c r="AJ485" s="322"/>
      <c r="AK485" s="322"/>
      <c r="AL485" s="143"/>
      <c r="AM485" s="322" t="s">
        <v>461</v>
      </c>
      <c r="AN485" s="322"/>
      <c r="AO485" s="322"/>
      <c r="AP485" s="143"/>
      <c r="AQ485" s="143" t="s">
        <v>184</v>
      </c>
      <c r="AR485" s="118"/>
      <c r="AS485" s="118"/>
      <c r="AT485" s="119"/>
      <c r="AU485" s="124" t="s">
        <v>133</v>
      </c>
      <c r="AV485" s="124"/>
      <c r="AW485" s="124"/>
      <c r="AX485" s="125"/>
      <c r="AY485">
        <f>COUNTA($G$487)</f>
        <v>0</v>
      </c>
    </row>
    <row r="486" spans="1:51" hidden="1" x14ac:dyDescent="0.15">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3"/>
      <c r="AJ486" s="323"/>
      <c r="AK486" s="323"/>
      <c r="AL486" s="142"/>
      <c r="AM486" s="323"/>
      <c r="AN486" s="323"/>
      <c r="AO486" s="323"/>
      <c r="AP486" s="142"/>
      <c r="AQ486" s="238"/>
      <c r="AR486" s="186"/>
      <c r="AS486" s="121" t="s">
        <v>185</v>
      </c>
      <c r="AT486" s="122"/>
      <c r="AU486" s="186"/>
      <c r="AV486" s="186"/>
      <c r="AW486" s="121" t="s">
        <v>175</v>
      </c>
      <c r="AX486" s="181"/>
      <c r="AY486">
        <f>$AY$485</f>
        <v>0</v>
      </c>
    </row>
    <row r="487" spans="1:51" hidden="1" x14ac:dyDescent="0.15">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idden="1" x14ac:dyDescent="0.15">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idden="1" x14ac:dyDescent="0.15">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idden="1" x14ac:dyDescent="0.15">
      <c r="A490" s="175"/>
      <c r="B490" s="172"/>
      <c r="C490" s="166"/>
      <c r="D490" s="172"/>
      <c r="E490" s="326" t="s">
        <v>193</v>
      </c>
      <c r="F490" s="327"/>
      <c r="G490" s="328"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9" t="s">
        <v>192</v>
      </c>
      <c r="AF490" s="320"/>
      <c r="AG490" s="320"/>
      <c r="AH490" s="321"/>
      <c r="AI490" s="322" t="s">
        <v>460</v>
      </c>
      <c r="AJ490" s="322"/>
      <c r="AK490" s="322"/>
      <c r="AL490" s="143"/>
      <c r="AM490" s="322" t="s">
        <v>461</v>
      </c>
      <c r="AN490" s="322"/>
      <c r="AO490" s="322"/>
      <c r="AP490" s="143"/>
      <c r="AQ490" s="143" t="s">
        <v>184</v>
      </c>
      <c r="AR490" s="118"/>
      <c r="AS490" s="118"/>
      <c r="AT490" s="119"/>
      <c r="AU490" s="124" t="s">
        <v>133</v>
      </c>
      <c r="AV490" s="124"/>
      <c r="AW490" s="124"/>
      <c r="AX490" s="125"/>
      <c r="AY490">
        <f>COUNTA($G$492)</f>
        <v>0</v>
      </c>
    </row>
    <row r="491" spans="1:51" hidden="1" x14ac:dyDescent="0.15">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3"/>
      <c r="AJ491" s="323"/>
      <c r="AK491" s="323"/>
      <c r="AL491" s="142"/>
      <c r="AM491" s="323"/>
      <c r="AN491" s="323"/>
      <c r="AO491" s="323"/>
      <c r="AP491" s="142"/>
      <c r="AQ491" s="238"/>
      <c r="AR491" s="186"/>
      <c r="AS491" s="121" t="s">
        <v>185</v>
      </c>
      <c r="AT491" s="122"/>
      <c r="AU491" s="186"/>
      <c r="AV491" s="186"/>
      <c r="AW491" s="121" t="s">
        <v>175</v>
      </c>
      <c r="AX491" s="181"/>
      <c r="AY491">
        <f>$AY$490</f>
        <v>0</v>
      </c>
    </row>
    <row r="492" spans="1:51" hidden="1" x14ac:dyDescent="0.15">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idden="1" x14ac:dyDescent="0.15">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idden="1" x14ac:dyDescent="0.15">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idden="1" x14ac:dyDescent="0.15">
      <c r="A495" s="175"/>
      <c r="B495" s="172"/>
      <c r="C495" s="166"/>
      <c r="D495" s="172"/>
      <c r="E495" s="326" t="s">
        <v>193</v>
      </c>
      <c r="F495" s="327"/>
      <c r="G495" s="328"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9" t="s">
        <v>192</v>
      </c>
      <c r="AF495" s="320"/>
      <c r="AG495" s="320"/>
      <c r="AH495" s="321"/>
      <c r="AI495" s="322" t="s">
        <v>460</v>
      </c>
      <c r="AJ495" s="322"/>
      <c r="AK495" s="322"/>
      <c r="AL495" s="143"/>
      <c r="AM495" s="322" t="s">
        <v>461</v>
      </c>
      <c r="AN495" s="322"/>
      <c r="AO495" s="322"/>
      <c r="AP495" s="143"/>
      <c r="AQ495" s="143" t="s">
        <v>184</v>
      </c>
      <c r="AR495" s="118"/>
      <c r="AS495" s="118"/>
      <c r="AT495" s="119"/>
      <c r="AU495" s="124" t="s">
        <v>133</v>
      </c>
      <c r="AV495" s="124"/>
      <c r="AW495" s="124"/>
      <c r="AX495" s="125"/>
      <c r="AY495">
        <f>COUNTA($G$497)</f>
        <v>0</v>
      </c>
    </row>
    <row r="496" spans="1:51" hidden="1" x14ac:dyDescent="0.15">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3"/>
      <c r="AJ496" s="323"/>
      <c r="AK496" s="323"/>
      <c r="AL496" s="142"/>
      <c r="AM496" s="323"/>
      <c r="AN496" s="323"/>
      <c r="AO496" s="323"/>
      <c r="AP496" s="142"/>
      <c r="AQ496" s="238"/>
      <c r="AR496" s="186"/>
      <c r="AS496" s="121" t="s">
        <v>185</v>
      </c>
      <c r="AT496" s="122"/>
      <c r="AU496" s="186"/>
      <c r="AV496" s="186"/>
      <c r="AW496" s="121" t="s">
        <v>175</v>
      </c>
      <c r="AX496" s="181"/>
      <c r="AY496">
        <f>$AY$495</f>
        <v>0</v>
      </c>
    </row>
    <row r="497" spans="1:51" hidden="1" x14ac:dyDescent="0.15">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idden="1" x14ac:dyDescent="0.15">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idden="1" x14ac:dyDescent="0.15">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idden="1" x14ac:dyDescent="0.15">
      <c r="A500" s="175"/>
      <c r="B500" s="172"/>
      <c r="C500" s="166"/>
      <c r="D500" s="172"/>
      <c r="E500" s="326" t="s">
        <v>193</v>
      </c>
      <c r="F500" s="327"/>
      <c r="G500" s="328"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9" t="s">
        <v>192</v>
      </c>
      <c r="AF500" s="320"/>
      <c r="AG500" s="320"/>
      <c r="AH500" s="321"/>
      <c r="AI500" s="322" t="s">
        <v>460</v>
      </c>
      <c r="AJ500" s="322"/>
      <c r="AK500" s="322"/>
      <c r="AL500" s="143"/>
      <c r="AM500" s="322" t="s">
        <v>461</v>
      </c>
      <c r="AN500" s="322"/>
      <c r="AO500" s="322"/>
      <c r="AP500" s="143"/>
      <c r="AQ500" s="143" t="s">
        <v>184</v>
      </c>
      <c r="AR500" s="118"/>
      <c r="AS500" s="118"/>
      <c r="AT500" s="119"/>
      <c r="AU500" s="124" t="s">
        <v>133</v>
      </c>
      <c r="AV500" s="124"/>
      <c r="AW500" s="124"/>
      <c r="AX500" s="125"/>
      <c r="AY500">
        <f>COUNTA($G$502)</f>
        <v>0</v>
      </c>
    </row>
    <row r="501" spans="1:51" hidden="1" x14ac:dyDescent="0.15">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3"/>
      <c r="AJ501" s="323"/>
      <c r="AK501" s="323"/>
      <c r="AL501" s="142"/>
      <c r="AM501" s="323"/>
      <c r="AN501" s="323"/>
      <c r="AO501" s="323"/>
      <c r="AP501" s="142"/>
      <c r="AQ501" s="238"/>
      <c r="AR501" s="186"/>
      <c r="AS501" s="121" t="s">
        <v>185</v>
      </c>
      <c r="AT501" s="122"/>
      <c r="AU501" s="186"/>
      <c r="AV501" s="186"/>
      <c r="AW501" s="121" t="s">
        <v>175</v>
      </c>
      <c r="AX501" s="181"/>
      <c r="AY501">
        <f>$AY$500</f>
        <v>0</v>
      </c>
    </row>
    <row r="502" spans="1:51" hidden="1" x14ac:dyDescent="0.15">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idden="1" x14ac:dyDescent="0.15">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idden="1" x14ac:dyDescent="0.15">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idden="1" x14ac:dyDescent="0.15">
      <c r="A505" s="175"/>
      <c r="B505" s="172"/>
      <c r="C505" s="166"/>
      <c r="D505" s="172"/>
      <c r="E505" s="326" t="s">
        <v>193</v>
      </c>
      <c r="F505" s="327"/>
      <c r="G505" s="328"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9" t="s">
        <v>192</v>
      </c>
      <c r="AF505" s="320"/>
      <c r="AG505" s="320"/>
      <c r="AH505" s="321"/>
      <c r="AI505" s="322" t="s">
        <v>460</v>
      </c>
      <c r="AJ505" s="322"/>
      <c r="AK505" s="322"/>
      <c r="AL505" s="143"/>
      <c r="AM505" s="322" t="s">
        <v>461</v>
      </c>
      <c r="AN505" s="322"/>
      <c r="AO505" s="322"/>
      <c r="AP505" s="143"/>
      <c r="AQ505" s="143" t="s">
        <v>184</v>
      </c>
      <c r="AR505" s="118"/>
      <c r="AS505" s="118"/>
      <c r="AT505" s="119"/>
      <c r="AU505" s="124" t="s">
        <v>133</v>
      </c>
      <c r="AV505" s="124"/>
      <c r="AW505" s="124"/>
      <c r="AX505" s="125"/>
      <c r="AY505">
        <f>COUNTA($G$507)</f>
        <v>0</v>
      </c>
    </row>
    <row r="506" spans="1:51" hidden="1" x14ac:dyDescent="0.15">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3"/>
      <c r="AJ506" s="323"/>
      <c r="AK506" s="323"/>
      <c r="AL506" s="142"/>
      <c r="AM506" s="323"/>
      <c r="AN506" s="323"/>
      <c r="AO506" s="323"/>
      <c r="AP506" s="142"/>
      <c r="AQ506" s="238"/>
      <c r="AR506" s="186"/>
      <c r="AS506" s="121" t="s">
        <v>185</v>
      </c>
      <c r="AT506" s="122"/>
      <c r="AU506" s="186"/>
      <c r="AV506" s="186"/>
      <c r="AW506" s="121" t="s">
        <v>175</v>
      </c>
      <c r="AX506" s="181"/>
      <c r="AY506">
        <f>$AY$505</f>
        <v>0</v>
      </c>
    </row>
    <row r="507" spans="1:51" hidden="1" x14ac:dyDescent="0.15">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idden="1" x14ac:dyDescent="0.15">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idden="1" x14ac:dyDescent="0.15">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idden="1" x14ac:dyDescent="0.15">
      <c r="A510" s="175"/>
      <c r="B510" s="172"/>
      <c r="C510" s="166"/>
      <c r="D510" s="172"/>
      <c r="E510" s="326" t="s">
        <v>194</v>
      </c>
      <c r="F510" s="327"/>
      <c r="G510" s="328"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9" t="s">
        <v>192</v>
      </c>
      <c r="AF510" s="320"/>
      <c r="AG510" s="320"/>
      <c r="AH510" s="321"/>
      <c r="AI510" s="322" t="s">
        <v>460</v>
      </c>
      <c r="AJ510" s="322"/>
      <c r="AK510" s="322"/>
      <c r="AL510" s="143"/>
      <c r="AM510" s="322" t="s">
        <v>461</v>
      </c>
      <c r="AN510" s="322"/>
      <c r="AO510" s="322"/>
      <c r="AP510" s="143"/>
      <c r="AQ510" s="143" t="s">
        <v>184</v>
      </c>
      <c r="AR510" s="118"/>
      <c r="AS510" s="118"/>
      <c r="AT510" s="119"/>
      <c r="AU510" s="124" t="s">
        <v>133</v>
      </c>
      <c r="AV510" s="124"/>
      <c r="AW510" s="124"/>
      <c r="AX510" s="125"/>
      <c r="AY510">
        <f>COUNTA($G$512)</f>
        <v>0</v>
      </c>
    </row>
    <row r="511" spans="1:51" hidden="1" x14ac:dyDescent="0.15">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3"/>
      <c r="AJ511" s="323"/>
      <c r="AK511" s="323"/>
      <c r="AL511" s="142"/>
      <c r="AM511" s="323"/>
      <c r="AN511" s="323"/>
      <c r="AO511" s="323"/>
      <c r="AP511" s="142"/>
      <c r="AQ511" s="238"/>
      <c r="AR511" s="186"/>
      <c r="AS511" s="121" t="s">
        <v>185</v>
      </c>
      <c r="AT511" s="122"/>
      <c r="AU511" s="186"/>
      <c r="AV511" s="186"/>
      <c r="AW511" s="121" t="s">
        <v>175</v>
      </c>
      <c r="AX511" s="181"/>
      <c r="AY511">
        <f>$AY$510</f>
        <v>0</v>
      </c>
    </row>
    <row r="512" spans="1:51" hidden="1" x14ac:dyDescent="0.15">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idden="1" x14ac:dyDescent="0.15">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idden="1" x14ac:dyDescent="0.15">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idden="1" x14ac:dyDescent="0.15">
      <c r="A515" s="175"/>
      <c r="B515" s="172"/>
      <c r="C515" s="166"/>
      <c r="D515" s="172"/>
      <c r="E515" s="326" t="s">
        <v>194</v>
      </c>
      <c r="F515" s="327"/>
      <c r="G515" s="328"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9" t="s">
        <v>192</v>
      </c>
      <c r="AF515" s="320"/>
      <c r="AG515" s="320"/>
      <c r="AH515" s="321"/>
      <c r="AI515" s="322" t="s">
        <v>460</v>
      </c>
      <c r="AJ515" s="322"/>
      <c r="AK515" s="322"/>
      <c r="AL515" s="143"/>
      <c r="AM515" s="322" t="s">
        <v>461</v>
      </c>
      <c r="AN515" s="322"/>
      <c r="AO515" s="322"/>
      <c r="AP515" s="143"/>
      <c r="AQ515" s="143" t="s">
        <v>184</v>
      </c>
      <c r="AR515" s="118"/>
      <c r="AS515" s="118"/>
      <c r="AT515" s="119"/>
      <c r="AU515" s="124" t="s">
        <v>133</v>
      </c>
      <c r="AV515" s="124"/>
      <c r="AW515" s="124"/>
      <c r="AX515" s="125"/>
      <c r="AY515">
        <f>COUNTA($G$517)</f>
        <v>0</v>
      </c>
    </row>
    <row r="516" spans="1:51" hidden="1" x14ac:dyDescent="0.15">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3"/>
      <c r="AJ516" s="323"/>
      <c r="AK516" s="323"/>
      <c r="AL516" s="142"/>
      <c r="AM516" s="323"/>
      <c r="AN516" s="323"/>
      <c r="AO516" s="323"/>
      <c r="AP516" s="142"/>
      <c r="AQ516" s="238"/>
      <c r="AR516" s="186"/>
      <c r="AS516" s="121" t="s">
        <v>185</v>
      </c>
      <c r="AT516" s="122"/>
      <c r="AU516" s="186"/>
      <c r="AV516" s="186"/>
      <c r="AW516" s="121" t="s">
        <v>175</v>
      </c>
      <c r="AX516" s="181"/>
      <c r="AY516">
        <f>$AY$515</f>
        <v>0</v>
      </c>
    </row>
    <row r="517" spans="1:51" hidden="1" x14ac:dyDescent="0.15">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idden="1" x14ac:dyDescent="0.15">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idden="1" x14ac:dyDescent="0.15">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idden="1" x14ac:dyDescent="0.15">
      <c r="A520" s="175"/>
      <c r="B520" s="172"/>
      <c r="C520" s="166"/>
      <c r="D520" s="172"/>
      <c r="E520" s="326" t="s">
        <v>194</v>
      </c>
      <c r="F520" s="327"/>
      <c r="G520" s="328"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9" t="s">
        <v>192</v>
      </c>
      <c r="AF520" s="320"/>
      <c r="AG520" s="320"/>
      <c r="AH520" s="321"/>
      <c r="AI520" s="322" t="s">
        <v>460</v>
      </c>
      <c r="AJ520" s="322"/>
      <c r="AK520" s="322"/>
      <c r="AL520" s="143"/>
      <c r="AM520" s="322" t="s">
        <v>461</v>
      </c>
      <c r="AN520" s="322"/>
      <c r="AO520" s="322"/>
      <c r="AP520" s="143"/>
      <c r="AQ520" s="143" t="s">
        <v>184</v>
      </c>
      <c r="AR520" s="118"/>
      <c r="AS520" s="118"/>
      <c r="AT520" s="119"/>
      <c r="AU520" s="124" t="s">
        <v>133</v>
      </c>
      <c r="AV520" s="124"/>
      <c r="AW520" s="124"/>
      <c r="AX520" s="125"/>
      <c r="AY520">
        <f>COUNTA($G$522)</f>
        <v>0</v>
      </c>
    </row>
    <row r="521" spans="1:51" hidden="1" x14ac:dyDescent="0.15">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3"/>
      <c r="AJ521" s="323"/>
      <c r="AK521" s="323"/>
      <c r="AL521" s="142"/>
      <c r="AM521" s="323"/>
      <c r="AN521" s="323"/>
      <c r="AO521" s="323"/>
      <c r="AP521" s="142"/>
      <c r="AQ521" s="238"/>
      <c r="AR521" s="186"/>
      <c r="AS521" s="121" t="s">
        <v>185</v>
      </c>
      <c r="AT521" s="122"/>
      <c r="AU521" s="186"/>
      <c r="AV521" s="186"/>
      <c r="AW521" s="121" t="s">
        <v>175</v>
      </c>
      <c r="AX521" s="181"/>
      <c r="AY521">
        <f>$AY$520</f>
        <v>0</v>
      </c>
    </row>
    <row r="522" spans="1:51" hidden="1" x14ac:dyDescent="0.15">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idden="1" x14ac:dyDescent="0.15">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idden="1" x14ac:dyDescent="0.15">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idden="1" x14ac:dyDescent="0.15">
      <c r="A525" s="175"/>
      <c r="B525" s="172"/>
      <c r="C525" s="166"/>
      <c r="D525" s="172"/>
      <c r="E525" s="326" t="s">
        <v>194</v>
      </c>
      <c r="F525" s="327"/>
      <c r="G525" s="328"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9" t="s">
        <v>192</v>
      </c>
      <c r="AF525" s="320"/>
      <c r="AG525" s="320"/>
      <c r="AH525" s="321"/>
      <c r="AI525" s="322" t="s">
        <v>460</v>
      </c>
      <c r="AJ525" s="322"/>
      <c r="AK525" s="322"/>
      <c r="AL525" s="143"/>
      <c r="AM525" s="322" t="s">
        <v>461</v>
      </c>
      <c r="AN525" s="322"/>
      <c r="AO525" s="322"/>
      <c r="AP525" s="143"/>
      <c r="AQ525" s="143" t="s">
        <v>184</v>
      </c>
      <c r="AR525" s="118"/>
      <c r="AS525" s="118"/>
      <c r="AT525" s="119"/>
      <c r="AU525" s="124" t="s">
        <v>133</v>
      </c>
      <c r="AV525" s="124"/>
      <c r="AW525" s="124"/>
      <c r="AX525" s="125"/>
      <c r="AY525">
        <f>COUNTA($G$527)</f>
        <v>0</v>
      </c>
    </row>
    <row r="526" spans="1:51" hidden="1" x14ac:dyDescent="0.15">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3"/>
      <c r="AJ526" s="323"/>
      <c r="AK526" s="323"/>
      <c r="AL526" s="142"/>
      <c r="AM526" s="323"/>
      <c r="AN526" s="323"/>
      <c r="AO526" s="323"/>
      <c r="AP526" s="142"/>
      <c r="AQ526" s="238"/>
      <c r="AR526" s="186"/>
      <c r="AS526" s="121" t="s">
        <v>185</v>
      </c>
      <c r="AT526" s="122"/>
      <c r="AU526" s="186"/>
      <c r="AV526" s="186"/>
      <c r="AW526" s="121" t="s">
        <v>175</v>
      </c>
      <c r="AX526" s="181"/>
      <c r="AY526">
        <f>$AY$525</f>
        <v>0</v>
      </c>
    </row>
    <row r="527" spans="1:51" hidden="1" x14ac:dyDescent="0.15">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idden="1" x14ac:dyDescent="0.15">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idden="1" x14ac:dyDescent="0.15">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idden="1" x14ac:dyDescent="0.15">
      <c r="A530" s="175"/>
      <c r="B530" s="172"/>
      <c r="C530" s="166"/>
      <c r="D530" s="172"/>
      <c r="E530" s="326" t="s">
        <v>194</v>
      </c>
      <c r="F530" s="327"/>
      <c r="G530" s="328"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9" t="s">
        <v>192</v>
      </c>
      <c r="AF530" s="320"/>
      <c r="AG530" s="320"/>
      <c r="AH530" s="321"/>
      <c r="AI530" s="322" t="s">
        <v>460</v>
      </c>
      <c r="AJ530" s="322"/>
      <c r="AK530" s="322"/>
      <c r="AL530" s="143"/>
      <c r="AM530" s="322" t="s">
        <v>461</v>
      </c>
      <c r="AN530" s="322"/>
      <c r="AO530" s="322"/>
      <c r="AP530" s="143"/>
      <c r="AQ530" s="143" t="s">
        <v>184</v>
      </c>
      <c r="AR530" s="118"/>
      <c r="AS530" s="118"/>
      <c r="AT530" s="119"/>
      <c r="AU530" s="124" t="s">
        <v>133</v>
      </c>
      <c r="AV530" s="124"/>
      <c r="AW530" s="124"/>
      <c r="AX530" s="125"/>
      <c r="AY530">
        <f>COUNTA($G$532)</f>
        <v>0</v>
      </c>
    </row>
    <row r="531" spans="1:51" hidden="1" x14ac:dyDescent="0.15">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3"/>
      <c r="AJ531" s="323"/>
      <c r="AK531" s="323"/>
      <c r="AL531" s="142"/>
      <c r="AM531" s="323"/>
      <c r="AN531" s="323"/>
      <c r="AO531" s="323"/>
      <c r="AP531" s="142"/>
      <c r="AQ531" s="238"/>
      <c r="AR531" s="186"/>
      <c r="AS531" s="121" t="s">
        <v>185</v>
      </c>
      <c r="AT531" s="122"/>
      <c r="AU531" s="186"/>
      <c r="AV531" s="186"/>
      <c r="AW531" s="121" t="s">
        <v>175</v>
      </c>
      <c r="AX531" s="181"/>
      <c r="AY531">
        <f>$AY$530</f>
        <v>0</v>
      </c>
    </row>
    <row r="532" spans="1:51" hidden="1" x14ac:dyDescent="0.15">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idden="1" x14ac:dyDescent="0.15">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idden="1" x14ac:dyDescent="0.15">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idden="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idden="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idden="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idden="1" x14ac:dyDescent="0.15">
      <c r="A538" s="175"/>
      <c r="B538" s="172"/>
      <c r="C538" s="166"/>
      <c r="D538" s="172"/>
      <c r="E538" s="160" t="s">
        <v>318</v>
      </c>
      <c r="F538" s="161"/>
      <c r="G538" s="883" t="s">
        <v>204</v>
      </c>
      <c r="H538" s="111"/>
      <c r="I538" s="111"/>
      <c r="J538" s="884"/>
      <c r="K538" s="885"/>
      <c r="L538" s="885"/>
      <c r="M538" s="885"/>
      <c r="N538" s="885"/>
      <c r="O538" s="885"/>
      <c r="P538" s="885"/>
      <c r="Q538" s="885"/>
      <c r="R538" s="885"/>
      <c r="S538" s="885"/>
      <c r="T538" s="886"/>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7"/>
      <c r="AY538" s="78" t="str">
        <f>IF(SUBSTITUTE($J$538,"-","")="","0","1")</f>
        <v>0</v>
      </c>
    </row>
    <row r="539" spans="1:51" hidden="1" x14ac:dyDescent="0.15">
      <c r="A539" s="175"/>
      <c r="B539" s="172"/>
      <c r="C539" s="166"/>
      <c r="D539" s="172"/>
      <c r="E539" s="326" t="s">
        <v>193</v>
      </c>
      <c r="F539" s="327"/>
      <c r="G539" s="328"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9" t="s">
        <v>192</v>
      </c>
      <c r="AF539" s="320"/>
      <c r="AG539" s="320"/>
      <c r="AH539" s="321"/>
      <c r="AI539" s="322" t="s">
        <v>460</v>
      </c>
      <c r="AJ539" s="322"/>
      <c r="AK539" s="322"/>
      <c r="AL539" s="143"/>
      <c r="AM539" s="322" t="s">
        <v>461</v>
      </c>
      <c r="AN539" s="322"/>
      <c r="AO539" s="322"/>
      <c r="AP539" s="143"/>
      <c r="AQ539" s="143" t="s">
        <v>184</v>
      </c>
      <c r="AR539" s="118"/>
      <c r="AS539" s="118"/>
      <c r="AT539" s="119"/>
      <c r="AU539" s="124" t="s">
        <v>133</v>
      </c>
      <c r="AV539" s="124"/>
      <c r="AW539" s="124"/>
      <c r="AX539" s="125"/>
      <c r="AY539">
        <f>COUNTA($G$541)</f>
        <v>0</v>
      </c>
    </row>
    <row r="540" spans="1:51" hidden="1" x14ac:dyDescent="0.15">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3"/>
      <c r="AJ540" s="323"/>
      <c r="AK540" s="323"/>
      <c r="AL540" s="142"/>
      <c r="AM540" s="323"/>
      <c r="AN540" s="323"/>
      <c r="AO540" s="323"/>
      <c r="AP540" s="142"/>
      <c r="AQ540" s="238"/>
      <c r="AR540" s="186"/>
      <c r="AS540" s="121" t="s">
        <v>185</v>
      </c>
      <c r="AT540" s="122"/>
      <c r="AU540" s="186"/>
      <c r="AV540" s="186"/>
      <c r="AW540" s="121" t="s">
        <v>175</v>
      </c>
      <c r="AX540" s="181"/>
      <c r="AY540">
        <f>$AY$539</f>
        <v>0</v>
      </c>
    </row>
    <row r="541" spans="1:51" hidden="1" x14ac:dyDescent="0.15">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idden="1" x14ac:dyDescent="0.15">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idden="1" x14ac:dyDescent="0.15">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idden="1" x14ac:dyDescent="0.15">
      <c r="A544" s="175"/>
      <c r="B544" s="172"/>
      <c r="C544" s="166"/>
      <c r="D544" s="172"/>
      <c r="E544" s="326" t="s">
        <v>193</v>
      </c>
      <c r="F544" s="327"/>
      <c r="G544" s="328"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9" t="s">
        <v>192</v>
      </c>
      <c r="AF544" s="320"/>
      <c r="AG544" s="320"/>
      <c r="AH544" s="321"/>
      <c r="AI544" s="322" t="s">
        <v>460</v>
      </c>
      <c r="AJ544" s="322"/>
      <c r="AK544" s="322"/>
      <c r="AL544" s="143"/>
      <c r="AM544" s="322" t="s">
        <v>461</v>
      </c>
      <c r="AN544" s="322"/>
      <c r="AO544" s="322"/>
      <c r="AP544" s="143"/>
      <c r="AQ544" s="143" t="s">
        <v>184</v>
      </c>
      <c r="AR544" s="118"/>
      <c r="AS544" s="118"/>
      <c r="AT544" s="119"/>
      <c r="AU544" s="124" t="s">
        <v>133</v>
      </c>
      <c r="AV544" s="124"/>
      <c r="AW544" s="124"/>
      <c r="AX544" s="125"/>
      <c r="AY544">
        <f>COUNTA($G$546)</f>
        <v>0</v>
      </c>
    </row>
    <row r="545" spans="1:51" hidden="1" x14ac:dyDescent="0.15">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3"/>
      <c r="AJ545" s="323"/>
      <c r="AK545" s="323"/>
      <c r="AL545" s="142"/>
      <c r="AM545" s="323"/>
      <c r="AN545" s="323"/>
      <c r="AO545" s="323"/>
      <c r="AP545" s="142"/>
      <c r="AQ545" s="238"/>
      <c r="AR545" s="186"/>
      <c r="AS545" s="121" t="s">
        <v>185</v>
      </c>
      <c r="AT545" s="122"/>
      <c r="AU545" s="186"/>
      <c r="AV545" s="186"/>
      <c r="AW545" s="121" t="s">
        <v>175</v>
      </c>
      <c r="AX545" s="181"/>
      <c r="AY545">
        <f>$AY$544</f>
        <v>0</v>
      </c>
    </row>
    <row r="546" spans="1:51" hidden="1" x14ac:dyDescent="0.15">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idden="1" x14ac:dyDescent="0.15">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idden="1" x14ac:dyDescent="0.15">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idden="1" x14ac:dyDescent="0.15">
      <c r="A549" s="175"/>
      <c r="B549" s="172"/>
      <c r="C549" s="166"/>
      <c r="D549" s="172"/>
      <c r="E549" s="326" t="s">
        <v>193</v>
      </c>
      <c r="F549" s="327"/>
      <c r="G549" s="328"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9" t="s">
        <v>192</v>
      </c>
      <c r="AF549" s="320"/>
      <c r="AG549" s="320"/>
      <c r="AH549" s="321"/>
      <c r="AI549" s="322" t="s">
        <v>460</v>
      </c>
      <c r="AJ549" s="322"/>
      <c r="AK549" s="322"/>
      <c r="AL549" s="143"/>
      <c r="AM549" s="322" t="s">
        <v>461</v>
      </c>
      <c r="AN549" s="322"/>
      <c r="AO549" s="322"/>
      <c r="AP549" s="143"/>
      <c r="AQ549" s="143" t="s">
        <v>184</v>
      </c>
      <c r="AR549" s="118"/>
      <c r="AS549" s="118"/>
      <c r="AT549" s="119"/>
      <c r="AU549" s="124" t="s">
        <v>133</v>
      </c>
      <c r="AV549" s="124"/>
      <c r="AW549" s="124"/>
      <c r="AX549" s="125"/>
      <c r="AY549">
        <f>COUNTA($G$551)</f>
        <v>0</v>
      </c>
    </row>
    <row r="550" spans="1:51" hidden="1" x14ac:dyDescent="0.15">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3"/>
      <c r="AJ550" s="323"/>
      <c r="AK550" s="323"/>
      <c r="AL550" s="142"/>
      <c r="AM550" s="323"/>
      <c r="AN550" s="323"/>
      <c r="AO550" s="323"/>
      <c r="AP550" s="142"/>
      <c r="AQ550" s="238"/>
      <c r="AR550" s="186"/>
      <c r="AS550" s="121" t="s">
        <v>185</v>
      </c>
      <c r="AT550" s="122"/>
      <c r="AU550" s="186"/>
      <c r="AV550" s="186"/>
      <c r="AW550" s="121" t="s">
        <v>175</v>
      </c>
      <c r="AX550" s="181"/>
      <c r="AY550">
        <f>$AY$549</f>
        <v>0</v>
      </c>
    </row>
    <row r="551" spans="1:51" hidden="1" x14ac:dyDescent="0.15">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idden="1" x14ac:dyDescent="0.15">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idden="1" x14ac:dyDescent="0.15">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idden="1" x14ac:dyDescent="0.15">
      <c r="A554" s="175"/>
      <c r="B554" s="172"/>
      <c r="C554" s="166"/>
      <c r="D554" s="172"/>
      <c r="E554" s="326" t="s">
        <v>193</v>
      </c>
      <c r="F554" s="327"/>
      <c r="G554" s="328"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9" t="s">
        <v>192</v>
      </c>
      <c r="AF554" s="320"/>
      <c r="AG554" s="320"/>
      <c r="AH554" s="321"/>
      <c r="AI554" s="322" t="s">
        <v>460</v>
      </c>
      <c r="AJ554" s="322"/>
      <c r="AK554" s="322"/>
      <c r="AL554" s="143"/>
      <c r="AM554" s="322" t="s">
        <v>461</v>
      </c>
      <c r="AN554" s="322"/>
      <c r="AO554" s="322"/>
      <c r="AP554" s="143"/>
      <c r="AQ554" s="143" t="s">
        <v>184</v>
      </c>
      <c r="AR554" s="118"/>
      <c r="AS554" s="118"/>
      <c r="AT554" s="119"/>
      <c r="AU554" s="124" t="s">
        <v>133</v>
      </c>
      <c r="AV554" s="124"/>
      <c r="AW554" s="124"/>
      <c r="AX554" s="125"/>
      <c r="AY554">
        <f>COUNTA($G$556)</f>
        <v>0</v>
      </c>
    </row>
    <row r="555" spans="1:51" hidden="1" x14ac:dyDescent="0.15">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3"/>
      <c r="AJ555" s="323"/>
      <c r="AK555" s="323"/>
      <c r="AL555" s="142"/>
      <c r="AM555" s="323"/>
      <c r="AN555" s="323"/>
      <c r="AO555" s="323"/>
      <c r="AP555" s="142"/>
      <c r="AQ555" s="238"/>
      <c r="AR555" s="186"/>
      <c r="AS555" s="121" t="s">
        <v>185</v>
      </c>
      <c r="AT555" s="122"/>
      <c r="AU555" s="186"/>
      <c r="AV555" s="186"/>
      <c r="AW555" s="121" t="s">
        <v>175</v>
      </c>
      <c r="AX555" s="181"/>
      <c r="AY555">
        <f>$AY$554</f>
        <v>0</v>
      </c>
    </row>
    <row r="556" spans="1:51" hidden="1" x14ac:dyDescent="0.15">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idden="1" x14ac:dyDescent="0.15">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idden="1" x14ac:dyDescent="0.15">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idden="1" x14ac:dyDescent="0.15">
      <c r="A559" s="175"/>
      <c r="B559" s="172"/>
      <c r="C559" s="166"/>
      <c r="D559" s="172"/>
      <c r="E559" s="326" t="s">
        <v>193</v>
      </c>
      <c r="F559" s="327"/>
      <c r="G559" s="328"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9" t="s">
        <v>192</v>
      </c>
      <c r="AF559" s="320"/>
      <c r="AG559" s="320"/>
      <c r="AH559" s="321"/>
      <c r="AI559" s="322" t="s">
        <v>460</v>
      </c>
      <c r="AJ559" s="322"/>
      <c r="AK559" s="322"/>
      <c r="AL559" s="143"/>
      <c r="AM559" s="322" t="s">
        <v>461</v>
      </c>
      <c r="AN559" s="322"/>
      <c r="AO559" s="322"/>
      <c r="AP559" s="143"/>
      <c r="AQ559" s="143" t="s">
        <v>184</v>
      </c>
      <c r="AR559" s="118"/>
      <c r="AS559" s="118"/>
      <c r="AT559" s="119"/>
      <c r="AU559" s="124" t="s">
        <v>133</v>
      </c>
      <c r="AV559" s="124"/>
      <c r="AW559" s="124"/>
      <c r="AX559" s="125"/>
      <c r="AY559">
        <f>COUNTA($G$561)</f>
        <v>0</v>
      </c>
    </row>
    <row r="560" spans="1:51" hidden="1" x14ac:dyDescent="0.15">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3"/>
      <c r="AJ560" s="323"/>
      <c r="AK560" s="323"/>
      <c r="AL560" s="142"/>
      <c r="AM560" s="323"/>
      <c r="AN560" s="323"/>
      <c r="AO560" s="323"/>
      <c r="AP560" s="142"/>
      <c r="AQ560" s="238"/>
      <c r="AR560" s="186"/>
      <c r="AS560" s="121" t="s">
        <v>185</v>
      </c>
      <c r="AT560" s="122"/>
      <c r="AU560" s="186"/>
      <c r="AV560" s="186"/>
      <c r="AW560" s="121" t="s">
        <v>175</v>
      </c>
      <c r="AX560" s="181"/>
      <c r="AY560">
        <f>$AY$559</f>
        <v>0</v>
      </c>
    </row>
    <row r="561" spans="1:51" hidden="1" x14ac:dyDescent="0.15">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idden="1" x14ac:dyDescent="0.15">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idden="1" x14ac:dyDescent="0.15">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idden="1" x14ac:dyDescent="0.15">
      <c r="A564" s="175"/>
      <c r="B564" s="172"/>
      <c r="C564" s="166"/>
      <c r="D564" s="172"/>
      <c r="E564" s="326" t="s">
        <v>194</v>
      </c>
      <c r="F564" s="327"/>
      <c r="G564" s="328"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9" t="s">
        <v>192</v>
      </c>
      <c r="AF564" s="320"/>
      <c r="AG564" s="320"/>
      <c r="AH564" s="321"/>
      <c r="AI564" s="322" t="s">
        <v>460</v>
      </c>
      <c r="AJ564" s="322"/>
      <c r="AK564" s="322"/>
      <c r="AL564" s="143"/>
      <c r="AM564" s="322" t="s">
        <v>461</v>
      </c>
      <c r="AN564" s="322"/>
      <c r="AO564" s="322"/>
      <c r="AP564" s="143"/>
      <c r="AQ564" s="143" t="s">
        <v>184</v>
      </c>
      <c r="AR564" s="118"/>
      <c r="AS564" s="118"/>
      <c r="AT564" s="119"/>
      <c r="AU564" s="124" t="s">
        <v>133</v>
      </c>
      <c r="AV564" s="124"/>
      <c r="AW564" s="124"/>
      <c r="AX564" s="125"/>
      <c r="AY564">
        <f>COUNTA($G$566)</f>
        <v>0</v>
      </c>
    </row>
    <row r="565" spans="1:51" hidden="1" x14ac:dyDescent="0.15">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3"/>
      <c r="AJ565" s="323"/>
      <c r="AK565" s="323"/>
      <c r="AL565" s="142"/>
      <c r="AM565" s="323"/>
      <c r="AN565" s="323"/>
      <c r="AO565" s="323"/>
      <c r="AP565" s="142"/>
      <c r="AQ565" s="238"/>
      <c r="AR565" s="186"/>
      <c r="AS565" s="121" t="s">
        <v>185</v>
      </c>
      <c r="AT565" s="122"/>
      <c r="AU565" s="186"/>
      <c r="AV565" s="186"/>
      <c r="AW565" s="121" t="s">
        <v>175</v>
      </c>
      <c r="AX565" s="181"/>
      <c r="AY565">
        <f>$AY$564</f>
        <v>0</v>
      </c>
    </row>
    <row r="566" spans="1:51" hidden="1" x14ac:dyDescent="0.15">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idden="1" x14ac:dyDescent="0.15">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idden="1" x14ac:dyDescent="0.15">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idden="1" x14ac:dyDescent="0.15">
      <c r="A569" s="175"/>
      <c r="B569" s="172"/>
      <c r="C569" s="166"/>
      <c r="D569" s="172"/>
      <c r="E569" s="326" t="s">
        <v>194</v>
      </c>
      <c r="F569" s="327"/>
      <c r="G569" s="328"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9" t="s">
        <v>192</v>
      </c>
      <c r="AF569" s="320"/>
      <c r="AG569" s="320"/>
      <c r="AH569" s="321"/>
      <c r="AI569" s="322" t="s">
        <v>460</v>
      </c>
      <c r="AJ569" s="322"/>
      <c r="AK569" s="322"/>
      <c r="AL569" s="143"/>
      <c r="AM569" s="322" t="s">
        <v>461</v>
      </c>
      <c r="AN569" s="322"/>
      <c r="AO569" s="322"/>
      <c r="AP569" s="143"/>
      <c r="AQ569" s="143" t="s">
        <v>184</v>
      </c>
      <c r="AR569" s="118"/>
      <c r="AS569" s="118"/>
      <c r="AT569" s="119"/>
      <c r="AU569" s="124" t="s">
        <v>133</v>
      </c>
      <c r="AV569" s="124"/>
      <c r="AW569" s="124"/>
      <c r="AX569" s="125"/>
      <c r="AY569">
        <f>COUNTA($G$571)</f>
        <v>0</v>
      </c>
    </row>
    <row r="570" spans="1:51" hidden="1" x14ac:dyDescent="0.15">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3"/>
      <c r="AJ570" s="323"/>
      <c r="AK570" s="323"/>
      <c r="AL570" s="142"/>
      <c r="AM570" s="323"/>
      <c r="AN570" s="323"/>
      <c r="AO570" s="323"/>
      <c r="AP570" s="142"/>
      <c r="AQ570" s="238"/>
      <c r="AR570" s="186"/>
      <c r="AS570" s="121" t="s">
        <v>185</v>
      </c>
      <c r="AT570" s="122"/>
      <c r="AU570" s="186"/>
      <c r="AV570" s="186"/>
      <c r="AW570" s="121" t="s">
        <v>175</v>
      </c>
      <c r="AX570" s="181"/>
      <c r="AY570">
        <f>$AY$569</f>
        <v>0</v>
      </c>
    </row>
    <row r="571" spans="1:51" hidden="1" x14ac:dyDescent="0.15">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idden="1" x14ac:dyDescent="0.15">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idden="1" x14ac:dyDescent="0.15">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idden="1" x14ac:dyDescent="0.15">
      <c r="A574" s="175"/>
      <c r="B574" s="172"/>
      <c r="C574" s="166"/>
      <c r="D574" s="172"/>
      <c r="E574" s="326" t="s">
        <v>194</v>
      </c>
      <c r="F574" s="327"/>
      <c r="G574" s="328"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9" t="s">
        <v>192</v>
      </c>
      <c r="AF574" s="320"/>
      <c r="AG574" s="320"/>
      <c r="AH574" s="321"/>
      <c r="AI574" s="322" t="s">
        <v>460</v>
      </c>
      <c r="AJ574" s="322"/>
      <c r="AK574" s="322"/>
      <c r="AL574" s="143"/>
      <c r="AM574" s="322" t="s">
        <v>461</v>
      </c>
      <c r="AN574" s="322"/>
      <c r="AO574" s="322"/>
      <c r="AP574" s="143"/>
      <c r="AQ574" s="143" t="s">
        <v>184</v>
      </c>
      <c r="AR574" s="118"/>
      <c r="AS574" s="118"/>
      <c r="AT574" s="119"/>
      <c r="AU574" s="124" t="s">
        <v>133</v>
      </c>
      <c r="AV574" s="124"/>
      <c r="AW574" s="124"/>
      <c r="AX574" s="125"/>
      <c r="AY574">
        <f>COUNTA($G$576)</f>
        <v>0</v>
      </c>
    </row>
    <row r="575" spans="1:51" hidden="1" x14ac:dyDescent="0.15">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3"/>
      <c r="AJ575" s="323"/>
      <c r="AK575" s="323"/>
      <c r="AL575" s="142"/>
      <c r="AM575" s="323"/>
      <c r="AN575" s="323"/>
      <c r="AO575" s="323"/>
      <c r="AP575" s="142"/>
      <c r="AQ575" s="238"/>
      <c r="AR575" s="186"/>
      <c r="AS575" s="121" t="s">
        <v>185</v>
      </c>
      <c r="AT575" s="122"/>
      <c r="AU575" s="186"/>
      <c r="AV575" s="186"/>
      <c r="AW575" s="121" t="s">
        <v>175</v>
      </c>
      <c r="AX575" s="181"/>
      <c r="AY575">
        <f>$AY$574</f>
        <v>0</v>
      </c>
    </row>
    <row r="576" spans="1:51" hidden="1" x14ac:dyDescent="0.15">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idden="1" x14ac:dyDescent="0.15">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idden="1" x14ac:dyDescent="0.15">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idden="1" x14ac:dyDescent="0.15">
      <c r="A579" s="175"/>
      <c r="B579" s="172"/>
      <c r="C579" s="166"/>
      <c r="D579" s="172"/>
      <c r="E579" s="326" t="s">
        <v>194</v>
      </c>
      <c r="F579" s="327"/>
      <c r="G579" s="328"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9" t="s">
        <v>192</v>
      </c>
      <c r="AF579" s="320"/>
      <c r="AG579" s="320"/>
      <c r="AH579" s="321"/>
      <c r="AI579" s="322" t="s">
        <v>460</v>
      </c>
      <c r="AJ579" s="322"/>
      <c r="AK579" s="322"/>
      <c r="AL579" s="143"/>
      <c r="AM579" s="322" t="s">
        <v>461</v>
      </c>
      <c r="AN579" s="322"/>
      <c r="AO579" s="322"/>
      <c r="AP579" s="143"/>
      <c r="AQ579" s="143" t="s">
        <v>184</v>
      </c>
      <c r="AR579" s="118"/>
      <c r="AS579" s="118"/>
      <c r="AT579" s="119"/>
      <c r="AU579" s="124" t="s">
        <v>133</v>
      </c>
      <c r="AV579" s="124"/>
      <c r="AW579" s="124"/>
      <c r="AX579" s="125"/>
      <c r="AY579">
        <f>COUNTA($G$581)</f>
        <v>0</v>
      </c>
    </row>
    <row r="580" spans="1:51" hidden="1" x14ac:dyDescent="0.15">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3"/>
      <c r="AJ580" s="323"/>
      <c r="AK580" s="323"/>
      <c r="AL580" s="142"/>
      <c r="AM580" s="323"/>
      <c r="AN580" s="323"/>
      <c r="AO580" s="323"/>
      <c r="AP580" s="142"/>
      <c r="AQ580" s="238"/>
      <c r="AR580" s="186"/>
      <c r="AS580" s="121" t="s">
        <v>185</v>
      </c>
      <c r="AT580" s="122"/>
      <c r="AU580" s="186"/>
      <c r="AV580" s="186"/>
      <c r="AW580" s="121" t="s">
        <v>175</v>
      </c>
      <c r="AX580" s="181"/>
      <c r="AY580">
        <f>$AY$579</f>
        <v>0</v>
      </c>
    </row>
    <row r="581" spans="1:51" hidden="1" x14ac:dyDescent="0.15">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idden="1" x14ac:dyDescent="0.15">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idden="1" x14ac:dyDescent="0.15">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idden="1" x14ac:dyDescent="0.15">
      <c r="A584" s="175"/>
      <c r="B584" s="172"/>
      <c r="C584" s="166"/>
      <c r="D584" s="172"/>
      <c r="E584" s="326" t="s">
        <v>194</v>
      </c>
      <c r="F584" s="327"/>
      <c r="G584" s="328"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9" t="s">
        <v>192</v>
      </c>
      <c r="AF584" s="320"/>
      <c r="AG584" s="320"/>
      <c r="AH584" s="321"/>
      <c r="AI584" s="322" t="s">
        <v>460</v>
      </c>
      <c r="AJ584" s="322"/>
      <c r="AK584" s="322"/>
      <c r="AL584" s="143"/>
      <c r="AM584" s="322" t="s">
        <v>461</v>
      </c>
      <c r="AN584" s="322"/>
      <c r="AO584" s="322"/>
      <c r="AP584" s="143"/>
      <c r="AQ584" s="143" t="s">
        <v>184</v>
      </c>
      <c r="AR584" s="118"/>
      <c r="AS584" s="118"/>
      <c r="AT584" s="119"/>
      <c r="AU584" s="124" t="s">
        <v>133</v>
      </c>
      <c r="AV584" s="124"/>
      <c r="AW584" s="124"/>
      <c r="AX584" s="125"/>
      <c r="AY584">
        <f>COUNTA($G$586)</f>
        <v>0</v>
      </c>
    </row>
    <row r="585" spans="1:51" hidden="1" x14ac:dyDescent="0.15">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3"/>
      <c r="AJ585" s="323"/>
      <c r="AK585" s="323"/>
      <c r="AL585" s="142"/>
      <c r="AM585" s="323"/>
      <c r="AN585" s="323"/>
      <c r="AO585" s="323"/>
      <c r="AP585" s="142"/>
      <c r="AQ585" s="238"/>
      <c r="AR585" s="186"/>
      <c r="AS585" s="121" t="s">
        <v>185</v>
      </c>
      <c r="AT585" s="122"/>
      <c r="AU585" s="186"/>
      <c r="AV585" s="186"/>
      <c r="AW585" s="121" t="s">
        <v>175</v>
      </c>
      <c r="AX585" s="181"/>
      <c r="AY585">
        <f>$AY$584</f>
        <v>0</v>
      </c>
    </row>
    <row r="586" spans="1:51" hidden="1" x14ac:dyDescent="0.15">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idden="1" x14ac:dyDescent="0.15">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idden="1" x14ac:dyDescent="0.15">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idden="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idden="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idden="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idden="1" x14ac:dyDescent="0.15">
      <c r="A592" s="175"/>
      <c r="B592" s="172"/>
      <c r="C592" s="166"/>
      <c r="D592" s="172"/>
      <c r="E592" s="160" t="s">
        <v>317</v>
      </c>
      <c r="F592" s="161"/>
      <c r="G592" s="883" t="s">
        <v>204</v>
      </c>
      <c r="H592" s="111"/>
      <c r="I592" s="111"/>
      <c r="J592" s="884"/>
      <c r="K592" s="885"/>
      <c r="L592" s="885"/>
      <c r="M592" s="885"/>
      <c r="N592" s="885"/>
      <c r="O592" s="885"/>
      <c r="P592" s="885"/>
      <c r="Q592" s="885"/>
      <c r="R592" s="885"/>
      <c r="S592" s="885"/>
      <c r="T592" s="886"/>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7"/>
      <c r="AY592" s="78" t="str">
        <f>IF(SUBSTITUTE($J$592,"-","")="","0","1")</f>
        <v>0</v>
      </c>
    </row>
    <row r="593" spans="1:51" hidden="1" x14ac:dyDescent="0.15">
      <c r="A593" s="175"/>
      <c r="B593" s="172"/>
      <c r="C593" s="166"/>
      <c r="D593" s="172"/>
      <c r="E593" s="326" t="s">
        <v>193</v>
      </c>
      <c r="F593" s="327"/>
      <c r="G593" s="328"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9" t="s">
        <v>192</v>
      </c>
      <c r="AF593" s="320"/>
      <c r="AG593" s="320"/>
      <c r="AH593" s="321"/>
      <c r="AI593" s="322" t="s">
        <v>460</v>
      </c>
      <c r="AJ593" s="322"/>
      <c r="AK593" s="322"/>
      <c r="AL593" s="143"/>
      <c r="AM593" s="322" t="s">
        <v>461</v>
      </c>
      <c r="AN593" s="322"/>
      <c r="AO593" s="322"/>
      <c r="AP593" s="143"/>
      <c r="AQ593" s="143" t="s">
        <v>184</v>
      </c>
      <c r="AR593" s="118"/>
      <c r="AS593" s="118"/>
      <c r="AT593" s="119"/>
      <c r="AU593" s="124" t="s">
        <v>133</v>
      </c>
      <c r="AV593" s="124"/>
      <c r="AW593" s="124"/>
      <c r="AX593" s="125"/>
      <c r="AY593">
        <f>COUNTA($G$595)</f>
        <v>0</v>
      </c>
    </row>
    <row r="594" spans="1:51" hidden="1" x14ac:dyDescent="0.15">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3"/>
      <c r="AJ594" s="323"/>
      <c r="AK594" s="323"/>
      <c r="AL594" s="142"/>
      <c r="AM594" s="323"/>
      <c r="AN594" s="323"/>
      <c r="AO594" s="323"/>
      <c r="AP594" s="142"/>
      <c r="AQ594" s="238"/>
      <c r="AR594" s="186"/>
      <c r="AS594" s="121" t="s">
        <v>185</v>
      </c>
      <c r="AT594" s="122"/>
      <c r="AU594" s="186"/>
      <c r="AV594" s="186"/>
      <c r="AW594" s="121" t="s">
        <v>175</v>
      </c>
      <c r="AX594" s="181"/>
      <c r="AY594">
        <f>$AY$593</f>
        <v>0</v>
      </c>
    </row>
    <row r="595" spans="1:51" hidden="1" x14ac:dyDescent="0.15">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idden="1" x14ac:dyDescent="0.15">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idden="1" x14ac:dyDescent="0.15">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idden="1" x14ac:dyDescent="0.15">
      <c r="A598" s="175"/>
      <c r="B598" s="172"/>
      <c r="C598" s="166"/>
      <c r="D598" s="172"/>
      <c r="E598" s="326" t="s">
        <v>193</v>
      </c>
      <c r="F598" s="327"/>
      <c r="G598" s="328"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9" t="s">
        <v>192</v>
      </c>
      <c r="AF598" s="320"/>
      <c r="AG598" s="320"/>
      <c r="AH598" s="321"/>
      <c r="AI598" s="322" t="s">
        <v>460</v>
      </c>
      <c r="AJ598" s="322"/>
      <c r="AK598" s="322"/>
      <c r="AL598" s="143"/>
      <c r="AM598" s="322" t="s">
        <v>461</v>
      </c>
      <c r="AN598" s="322"/>
      <c r="AO598" s="322"/>
      <c r="AP598" s="143"/>
      <c r="AQ598" s="143" t="s">
        <v>184</v>
      </c>
      <c r="AR598" s="118"/>
      <c r="AS598" s="118"/>
      <c r="AT598" s="119"/>
      <c r="AU598" s="124" t="s">
        <v>133</v>
      </c>
      <c r="AV598" s="124"/>
      <c r="AW598" s="124"/>
      <c r="AX598" s="125"/>
      <c r="AY598">
        <f>COUNTA($G$600)</f>
        <v>0</v>
      </c>
    </row>
    <row r="599" spans="1:51" hidden="1" x14ac:dyDescent="0.15">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3"/>
      <c r="AJ599" s="323"/>
      <c r="AK599" s="323"/>
      <c r="AL599" s="142"/>
      <c r="AM599" s="323"/>
      <c r="AN599" s="323"/>
      <c r="AO599" s="323"/>
      <c r="AP599" s="142"/>
      <c r="AQ599" s="238"/>
      <c r="AR599" s="186"/>
      <c r="AS599" s="121" t="s">
        <v>185</v>
      </c>
      <c r="AT599" s="122"/>
      <c r="AU599" s="186"/>
      <c r="AV599" s="186"/>
      <c r="AW599" s="121" t="s">
        <v>175</v>
      </c>
      <c r="AX599" s="181"/>
      <c r="AY599">
        <f>$AY$598</f>
        <v>0</v>
      </c>
    </row>
    <row r="600" spans="1:51" hidden="1" x14ac:dyDescent="0.15">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idden="1" x14ac:dyDescent="0.15">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idden="1" x14ac:dyDescent="0.15">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idden="1" x14ac:dyDescent="0.15">
      <c r="A603" s="175"/>
      <c r="B603" s="172"/>
      <c r="C603" s="166"/>
      <c r="D603" s="172"/>
      <c r="E603" s="326" t="s">
        <v>193</v>
      </c>
      <c r="F603" s="327"/>
      <c r="G603" s="328"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9" t="s">
        <v>192</v>
      </c>
      <c r="AF603" s="320"/>
      <c r="AG603" s="320"/>
      <c r="AH603" s="321"/>
      <c r="AI603" s="322" t="s">
        <v>460</v>
      </c>
      <c r="AJ603" s="322"/>
      <c r="AK603" s="322"/>
      <c r="AL603" s="143"/>
      <c r="AM603" s="322" t="s">
        <v>461</v>
      </c>
      <c r="AN603" s="322"/>
      <c r="AO603" s="322"/>
      <c r="AP603" s="143"/>
      <c r="AQ603" s="143" t="s">
        <v>184</v>
      </c>
      <c r="AR603" s="118"/>
      <c r="AS603" s="118"/>
      <c r="AT603" s="119"/>
      <c r="AU603" s="124" t="s">
        <v>133</v>
      </c>
      <c r="AV603" s="124"/>
      <c r="AW603" s="124"/>
      <c r="AX603" s="125"/>
      <c r="AY603">
        <f>COUNTA($G$605)</f>
        <v>0</v>
      </c>
    </row>
    <row r="604" spans="1:51" hidden="1" x14ac:dyDescent="0.15">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3"/>
      <c r="AJ604" s="323"/>
      <c r="AK604" s="323"/>
      <c r="AL604" s="142"/>
      <c r="AM604" s="323"/>
      <c r="AN604" s="323"/>
      <c r="AO604" s="323"/>
      <c r="AP604" s="142"/>
      <c r="AQ604" s="238"/>
      <c r="AR604" s="186"/>
      <c r="AS604" s="121" t="s">
        <v>185</v>
      </c>
      <c r="AT604" s="122"/>
      <c r="AU604" s="186"/>
      <c r="AV604" s="186"/>
      <c r="AW604" s="121" t="s">
        <v>175</v>
      </c>
      <c r="AX604" s="181"/>
      <c r="AY604">
        <f>$AY$603</f>
        <v>0</v>
      </c>
    </row>
    <row r="605" spans="1:51" hidden="1" x14ac:dyDescent="0.15">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idden="1" x14ac:dyDescent="0.15">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idden="1" x14ac:dyDescent="0.15">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idden="1" x14ac:dyDescent="0.15">
      <c r="A608" s="175"/>
      <c r="B608" s="172"/>
      <c r="C608" s="166"/>
      <c r="D608" s="172"/>
      <c r="E608" s="326" t="s">
        <v>193</v>
      </c>
      <c r="F608" s="327"/>
      <c r="G608" s="328"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9" t="s">
        <v>192</v>
      </c>
      <c r="AF608" s="320"/>
      <c r="AG608" s="320"/>
      <c r="AH608" s="321"/>
      <c r="AI608" s="322" t="s">
        <v>460</v>
      </c>
      <c r="AJ608" s="322"/>
      <c r="AK608" s="322"/>
      <c r="AL608" s="143"/>
      <c r="AM608" s="322" t="s">
        <v>461</v>
      </c>
      <c r="AN608" s="322"/>
      <c r="AO608" s="322"/>
      <c r="AP608" s="143"/>
      <c r="AQ608" s="143" t="s">
        <v>184</v>
      </c>
      <c r="AR608" s="118"/>
      <c r="AS608" s="118"/>
      <c r="AT608" s="119"/>
      <c r="AU608" s="124" t="s">
        <v>133</v>
      </c>
      <c r="AV608" s="124"/>
      <c r="AW608" s="124"/>
      <c r="AX608" s="125"/>
      <c r="AY608">
        <f>COUNTA($G$610)</f>
        <v>0</v>
      </c>
    </row>
    <row r="609" spans="1:51" hidden="1" x14ac:dyDescent="0.15">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3"/>
      <c r="AJ609" s="323"/>
      <c r="AK609" s="323"/>
      <c r="AL609" s="142"/>
      <c r="AM609" s="323"/>
      <c r="AN609" s="323"/>
      <c r="AO609" s="323"/>
      <c r="AP609" s="142"/>
      <c r="AQ609" s="238"/>
      <c r="AR609" s="186"/>
      <c r="AS609" s="121" t="s">
        <v>185</v>
      </c>
      <c r="AT609" s="122"/>
      <c r="AU609" s="186"/>
      <c r="AV609" s="186"/>
      <c r="AW609" s="121" t="s">
        <v>175</v>
      </c>
      <c r="AX609" s="181"/>
      <c r="AY609">
        <f>$AY$608</f>
        <v>0</v>
      </c>
    </row>
    <row r="610" spans="1:51" hidden="1" x14ac:dyDescent="0.15">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idden="1" x14ac:dyDescent="0.15">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idden="1" x14ac:dyDescent="0.15">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idden="1" x14ac:dyDescent="0.15">
      <c r="A613" s="175"/>
      <c r="B613" s="172"/>
      <c r="C613" s="166"/>
      <c r="D613" s="172"/>
      <c r="E613" s="326" t="s">
        <v>193</v>
      </c>
      <c r="F613" s="327"/>
      <c r="G613" s="328"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9" t="s">
        <v>192</v>
      </c>
      <c r="AF613" s="320"/>
      <c r="AG613" s="320"/>
      <c r="AH613" s="321"/>
      <c r="AI613" s="322" t="s">
        <v>460</v>
      </c>
      <c r="AJ613" s="322"/>
      <c r="AK613" s="322"/>
      <c r="AL613" s="143"/>
      <c r="AM613" s="322" t="s">
        <v>461</v>
      </c>
      <c r="AN613" s="322"/>
      <c r="AO613" s="322"/>
      <c r="AP613" s="143"/>
      <c r="AQ613" s="143" t="s">
        <v>184</v>
      </c>
      <c r="AR613" s="118"/>
      <c r="AS613" s="118"/>
      <c r="AT613" s="119"/>
      <c r="AU613" s="124" t="s">
        <v>133</v>
      </c>
      <c r="AV613" s="124"/>
      <c r="AW613" s="124"/>
      <c r="AX613" s="125"/>
      <c r="AY613">
        <f>COUNTA($G$615)</f>
        <v>0</v>
      </c>
    </row>
    <row r="614" spans="1:51" hidden="1" x14ac:dyDescent="0.15">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3"/>
      <c r="AJ614" s="323"/>
      <c r="AK614" s="323"/>
      <c r="AL614" s="142"/>
      <c r="AM614" s="323"/>
      <c r="AN614" s="323"/>
      <c r="AO614" s="323"/>
      <c r="AP614" s="142"/>
      <c r="AQ614" s="238"/>
      <c r="AR614" s="186"/>
      <c r="AS614" s="121" t="s">
        <v>185</v>
      </c>
      <c r="AT614" s="122"/>
      <c r="AU614" s="186"/>
      <c r="AV614" s="186"/>
      <c r="AW614" s="121" t="s">
        <v>175</v>
      </c>
      <c r="AX614" s="181"/>
      <c r="AY614">
        <f>$AY$613</f>
        <v>0</v>
      </c>
    </row>
    <row r="615" spans="1:51" hidden="1" x14ac:dyDescent="0.15">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idden="1" x14ac:dyDescent="0.15">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idden="1" x14ac:dyDescent="0.15">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idden="1" x14ac:dyDescent="0.15">
      <c r="A618" s="175"/>
      <c r="B618" s="172"/>
      <c r="C618" s="166"/>
      <c r="D618" s="172"/>
      <c r="E618" s="326" t="s">
        <v>194</v>
      </c>
      <c r="F618" s="327"/>
      <c r="G618" s="328"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9" t="s">
        <v>192</v>
      </c>
      <c r="AF618" s="320"/>
      <c r="AG618" s="320"/>
      <c r="AH618" s="321"/>
      <c r="AI618" s="322" t="s">
        <v>460</v>
      </c>
      <c r="AJ618" s="322"/>
      <c r="AK618" s="322"/>
      <c r="AL618" s="143"/>
      <c r="AM618" s="322" t="s">
        <v>461</v>
      </c>
      <c r="AN618" s="322"/>
      <c r="AO618" s="322"/>
      <c r="AP618" s="143"/>
      <c r="AQ618" s="143" t="s">
        <v>184</v>
      </c>
      <c r="AR618" s="118"/>
      <c r="AS618" s="118"/>
      <c r="AT618" s="119"/>
      <c r="AU618" s="124" t="s">
        <v>133</v>
      </c>
      <c r="AV618" s="124"/>
      <c r="AW618" s="124"/>
      <c r="AX618" s="125"/>
      <c r="AY618">
        <f>COUNTA($G$620)</f>
        <v>0</v>
      </c>
    </row>
    <row r="619" spans="1:51" hidden="1" x14ac:dyDescent="0.15">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3"/>
      <c r="AJ619" s="323"/>
      <c r="AK619" s="323"/>
      <c r="AL619" s="142"/>
      <c r="AM619" s="323"/>
      <c r="AN619" s="323"/>
      <c r="AO619" s="323"/>
      <c r="AP619" s="142"/>
      <c r="AQ619" s="238"/>
      <c r="AR619" s="186"/>
      <c r="AS619" s="121" t="s">
        <v>185</v>
      </c>
      <c r="AT619" s="122"/>
      <c r="AU619" s="186"/>
      <c r="AV619" s="186"/>
      <c r="AW619" s="121" t="s">
        <v>175</v>
      </c>
      <c r="AX619" s="181"/>
      <c r="AY619">
        <f>$AY$618</f>
        <v>0</v>
      </c>
    </row>
    <row r="620" spans="1:51" hidden="1" x14ac:dyDescent="0.15">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idden="1" x14ac:dyDescent="0.15">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idden="1" x14ac:dyDescent="0.15">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idden="1" x14ac:dyDescent="0.15">
      <c r="A623" s="175"/>
      <c r="B623" s="172"/>
      <c r="C623" s="166"/>
      <c r="D623" s="172"/>
      <c r="E623" s="326" t="s">
        <v>194</v>
      </c>
      <c r="F623" s="327"/>
      <c r="G623" s="328"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9" t="s">
        <v>192</v>
      </c>
      <c r="AF623" s="320"/>
      <c r="AG623" s="320"/>
      <c r="AH623" s="321"/>
      <c r="AI623" s="322" t="s">
        <v>460</v>
      </c>
      <c r="AJ623" s="322"/>
      <c r="AK623" s="322"/>
      <c r="AL623" s="143"/>
      <c r="AM623" s="322" t="s">
        <v>461</v>
      </c>
      <c r="AN623" s="322"/>
      <c r="AO623" s="322"/>
      <c r="AP623" s="143"/>
      <c r="AQ623" s="143" t="s">
        <v>184</v>
      </c>
      <c r="AR623" s="118"/>
      <c r="AS623" s="118"/>
      <c r="AT623" s="119"/>
      <c r="AU623" s="124" t="s">
        <v>133</v>
      </c>
      <c r="AV623" s="124"/>
      <c r="AW623" s="124"/>
      <c r="AX623" s="125"/>
      <c r="AY623">
        <f>COUNTA($G$625)</f>
        <v>0</v>
      </c>
    </row>
    <row r="624" spans="1:51" hidden="1" x14ac:dyDescent="0.15">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3"/>
      <c r="AJ624" s="323"/>
      <c r="AK624" s="323"/>
      <c r="AL624" s="142"/>
      <c r="AM624" s="323"/>
      <c r="AN624" s="323"/>
      <c r="AO624" s="323"/>
      <c r="AP624" s="142"/>
      <c r="AQ624" s="238"/>
      <c r="AR624" s="186"/>
      <c r="AS624" s="121" t="s">
        <v>185</v>
      </c>
      <c r="AT624" s="122"/>
      <c r="AU624" s="186"/>
      <c r="AV624" s="186"/>
      <c r="AW624" s="121" t="s">
        <v>175</v>
      </c>
      <c r="AX624" s="181"/>
      <c r="AY624">
        <f>$AY$623</f>
        <v>0</v>
      </c>
    </row>
    <row r="625" spans="1:51" hidden="1" x14ac:dyDescent="0.15">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idden="1" x14ac:dyDescent="0.15">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idden="1" x14ac:dyDescent="0.15">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idden="1" x14ac:dyDescent="0.15">
      <c r="A628" s="175"/>
      <c r="B628" s="172"/>
      <c r="C628" s="166"/>
      <c r="D628" s="172"/>
      <c r="E628" s="326" t="s">
        <v>194</v>
      </c>
      <c r="F628" s="327"/>
      <c r="G628" s="328"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9" t="s">
        <v>192</v>
      </c>
      <c r="AF628" s="320"/>
      <c r="AG628" s="320"/>
      <c r="AH628" s="321"/>
      <c r="AI628" s="322" t="s">
        <v>460</v>
      </c>
      <c r="AJ628" s="322"/>
      <c r="AK628" s="322"/>
      <c r="AL628" s="143"/>
      <c r="AM628" s="322" t="s">
        <v>461</v>
      </c>
      <c r="AN628" s="322"/>
      <c r="AO628" s="322"/>
      <c r="AP628" s="143"/>
      <c r="AQ628" s="143" t="s">
        <v>184</v>
      </c>
      <c r="AR628" s="118"/>
      <c r="AS628" s="118"/>
      <c r="AT628" s="119"/>
      <c r="AU628" s="124" t="s">
        <v>133</v>
      </c>
      <c r="AV628" s="124"/>
      <c r="AW628" s="124"/>
      <c r="AX628" s="125"/>
      <c r="AY628">
        <f>COUNTA($G$630)</f>
        <v>0</v>
      </c>
    </row>
    <row r="629" spans="1:51" hidden="1" x14ac:dyDescent="0.15">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3"/>
      <c r="AJ629" s="323"/>
      <c r="AK629" s="323"/>
      <c r="AL629" s="142"/>
      <c r="AM629" s="323"/>
      <c r="AN629" s="323"/>
      <c r="AO629" s="323"/>
      <c r="AP629" s="142"/>
      <c r="AQ629" s="238"/>
      <c r="AR629" s="186"/>
      <c r="AS629" s="121" t="s">
        <v>185</v>
      </c>
      <c r="AT629" s="122"/>
      <c r="AU629" s="186"/>
      <c r="AV629" s="186"/>
      <c r="AW629" s="121" t="s">
        <v>175</v>
      </c>
      <c r="AX629" s="181"/>
      <c r="AY629">
        <f>$AY$628</f>
        <v>0</v>
      </c>
    </row>
    <row r="630" spans="1:51" hidden="1" x14ac:dyDescent="0.15">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idden="1" x14ac:dyDescent="0.15">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idden="1" x14ac:dyDescent="0.15">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idden="1" x14ac:dyDescent="0.15">
      <c r="A633" s="175"/>
      <c r="B633" s="172"/>
      <c r="C633" s="166"/>
      <c r="D633" s="172"/>
      <c r="E633" s="326" t="s">
        <v>194</v>
      </c>
      <c r="F633" s="327"/>
      <c r="G633" s="328"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9" t="s">
        <v>192</v>
      </c>
      <c r="AF633" s="320"/>
      <c r="AG633" s="320"/>
      <c r="AH633" s="321"/>
      <c r="AI633" s="322" t="s">
        <v>460</v>
      </c>
      <c r="AJ633" s="322"/>
      <c r="AK633" s="322"/>
      <c r="AL633" s="143"/>
      <c r="AM633" s="322" t="s">
        <v>461</v>
      </c>
      <c r="AN633" s="322"/>
      <c r="AO633" s="322"/>
      <c r="AP633" s="143"/>
      <c r="AQ633" s="143" t="s">
        <v>184</v>
      </c>
      <c r="AR633" s="118"/>
      <c r="AS633" s="118"/>
      <c r="AT633" s="119"/>
      <c r="AU633" s="124" t="s">
        <v>133</v>
      </c>
      <c r="AV633" s="124"/>
      <c r="AW633" s="124"/>
      <c r="AX633" s="125"/>
      <c r="AY633">
        <f>COUNTA($G$635)</f>
        <v>0</v>
      </c>
    </row>
    <row r="634" spans="1:51" hidden="1" x14ac:dyDescent="0.15">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3"/>
      <c r="AJ634" s="323"/>
      <c r="AK634" s="323"/>
      <c r="AL634" s="142"/>
      <c r="AM634" s="323"/>
      <c r="AN634" s="323"/>
      <c r="AO634" s="323"/>
      <c r="AP634" s="142"/>
      <c r="AQ634" s="238"/>
      <c r="AR634" s="186"/>
      <c r="AS634" s="121" t="s">
        <v>185</v>
      </c>
      <c r="AT634" s="122"/>
      <c r="AU634" s="186"/>
      <c r="AV634" s="186"/>
      <c r="AW634" s="121" t="s">
        <v>175</v>
      </c>
      <c r="AX634" s="181"/>
      <c r="AY634">
        <f>$AY$633</f>
        <v>0</v>
      </c>
    </row>
    <row r="635" spans="1:51" hidden="1" x14ac:dyDescent="0.15">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idden="1" x14ac:dyDescent="0.15">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idden="1" x14ac:dyDescent="0.15">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idden="1" x14ac:dyDescent="0.15">
      <c r="A638" s="175"/>
      <c r="B638" s="172"/>
      <c r="C638" s="166"/>
      <c r="D638" s="172"/>
      <c r="E638" s="326" t="s">
        <v>194</v>
      </c>
      <c r="F638" s="327"/>
      <c r="G638" s="328"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9" t="s">
        <v>192</v>
      </c>
      <c r="AF638" s="320"/>
      <c r="AG638" s="320"/>
      <c r="AH638" s="321"/>
      <c r="AI638" s="322" t="s">
        <v>460</v>
      </c>
      <c r="AJ638" s="322"/>
      <c r="AK638" s="322"/>
      <c r="AL638" s="143"/>
      <c r="AM638" s="322" t="s">
        <v>461</v>
      </c>
      <c r="AN638" s="322"/>
      <c r="AO638" s="322"/>
      <c r="AP638" s="143"/>
      <c r="AQ638" s="143" t="s">
        <v>184</v>
      </c>
      <c r="AR638" s="118"/>
      <c r="AS638" s="118"/>
      <c r="AT638" s="119"/>
      <c r="AU638" s="124" t="s">
        <v>133</v>
      </c>
      <c r="AV638" s="124"/>
      <c r="AW638" s="124"/>
      <c r="AX638" s="125"/>
      <c r="AY638">
        <f>COUNTA($G$640)</f>
        <v>0</v>
      </c>
    </row>
    <row r="639" spans="1:51" hidden="1" x14ac:dyDescent="0.15">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3"/>
      <c r="AJ639" s="323"/>
      <c r="AK639" s="323"/>
      <c r="AL639" s="142"/>
      <c r="AM639" s="323"/>
      <c r="AN639" s="323"/>
      <c r="AO639" s="323"/>
      <c r="AP639" s="142"/>
      <c r="AQ639" s="238"/>
      <c r="AR639" s="186"/>
      <c r="AS639" s="121" t="s">
        <v>185</v>
      </c>
      <c r="AT639" s="122"/>
      <c r="AU639" s="186"/>
      <c r="AV639" s="186"/>
      <c r="AW639" s="121" t="s">
        <v>175</v>
      </c>
      <c r="AX639" s="181"/>
      <c r="AY639">
        <f>$AY$638</f>
        <v>0</v>
      </c>
    </row>
    <row r="640" spans="1:51" hidden="1" x14ac:dyDescent="0.15">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idden="1" x14ac:dyDescent="0.15">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idden="1" x14ac:dyDescent="0.15">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idden="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idden="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idden="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idden="1" x14ac:dyDescent="0.15">
      <c r="A646" s="175"/>
      <c r="B646" s="172"/>
      <c r="C646" s="166"/>
      <c r="D646" s="172"/>
      <c r="E646" s="160" t="s">
        <v>318</v>
      </c>
      <c r="F646" s="161"/>
      <c r="G646" s="883" t="s">
        <v>204</v>
      </c>
      <c r="H646" s="111"/>
      <c r="I646" s="111"/>
      <c r="J646" s="884"/>
      <c r="K646" s="885"/>
      <c r="L646" s="885"/>
      <c r="M646" s="885"/>
      <c r="N646" s="885"/>
      <c r="O646" s="885"/>
      <c r="P646" s="885"/>
      <c r="Q646" s="885"/>
      <c r="R646" s="885"/>
      <c r="S646" s="885"/>
      <c r="T646" s="886"/>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7"/>
      <c r="AY646" s="78" t="str">
        <f>IF(SUBSTITUTE($J$646,"-","")="","0","1")</f>
        <v>0</v>
      </c>
    </row>
    <row r="647" spans="1:51" hidden="1" x14ac:dyDescent="0.15">
      <c r="A647" s="175"/>
      <c r="B647" s="172"/>
      <c r="C647" s="166"/>
      <c r="D647" s="172"/>
      <c r="E647" s="326" t="s">
        <v>193</v>
      </c>
      <c r="F647" s="327"/>
      <c r="G647" s="328"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9" t="s">
        <v>192</v>
      </c>
      <c r="AF647" s="320"/>
      <c r="AG647" s="320"/>
      <c r="AH647" s="321"/>
      <c r="AI647" s="322" t="s">
        <v>460</v>
      </c>
      <c r="AJ647" s="322"/>
      <c r="AK647" s="322"/>
      <c r="AL647" s="143"/>
      <c r="AM647" s="322" t="s">
        <v>461</v>
      </c>
      <c r="AN647" s="322"/>
      <c r="AO647" s="322"/>
      <c r="AP647" s="143"/>
      <c r="AQ647" s="143" t="s">
        <v>184</v>
      </c>
      <c r="AR647" s="118"/>
      <c r="AS647" s="118"/>
      <c r="AT647" s="119"/>
      <c r="AU647" s="124" t="s">
        <v>133</v>
      </c>
      <c r="AV647" s="124"/>
      <c r="AW647" s="124"/>
      <c r="AX647" s="125"/>
      <c r="AY647">
        <f>COUNTA($G$649)</f>
        <v>0</v>
      </c>
    </row>
    <row r="648" spans="1:51" hidden="1" x14ac:dyDescent="0.15">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3"/>
      <c r="AJ648" s="323"/>
      <c r="AK648" s="323"/>
      <c r="AL648" s="142"/>
      <c r="AM648" s="323"/>
      <c r="AN648" s="323"/>
      <c r="AO648" s="323"/>
      <c r="AP648" s="142"/>
      <c r="AQ648" s="238"/>
      <c r="AR648" s="186"/>
      <c r="AS648" s="121" t="s">
        <v>185</v>
      </c>
      <c r="AT648" s="122"/>
      <c r="AU648" s="186"/>
      <c r="AV648" s="186"/>
      <c r="AW648" s="121" t="s">
        <v>175</v>
      </c>
      <c r="AX648" s="181"/>
      <c r="AY648">
        <f>$AY$647</f>
        <v>0</v>
      </c>
    </row>
    <row r="649" spans="1:51" hidden="1" x14ac:dyDescent="0.15">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idden="1" x14ac:dyDescent="0.15">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idden="1" x14ac:dyDescent="0.15">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idden="1" x14ac:dyDescent="0.15">
      <c r="A652" s="175"/>
      <c r="B652" s="172"/>
      <c r="C652" s="166"/>
      <c r="D652" s="172"/>
      <c r="E652" s="326" t="s">
        <v>193</v>
      </c>
      <c r="F652" s="327"/>
      <c r="G652" s="328"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9" t="s">
        <v>192</v>
      </c>
      <c r="AF652" s="320"/>
      <c r="AG652" s="320"/>
      <c r="AH652" s="321"/>
      <c r="AI652" s="322" t="s">
        <v>460</v>
      </c>
      <c r="AJ652" s="322"/>
      <c r="AK652" s="322"/>
      <c r="AL652" s="143"/>
      <c r="AM652" s="322" t="s">
        <v>461</v>
      </c>
      <c r="AN652" s="322"/>
      <c r="AO652" s="322"/>
      <c r="AP652" s="143"/>
      <c r="AQ652" s="143" t="s">
        <v>184</v>
      </c>
      <c r="AR652" s="118"/>
      <c r="AS652" s="118"/>
      <c r="AT652" s="119"/>
      <c r="AU652" s="124" t="s">
        <v>133</v>
      </c>
      <c r="AV652" s="124"/>
      <c r="AW652" s="124"/>
      <c r="AX652" s="125"/>
      <c r="AY652">
        <f>COUNTA($G$654)</f>
        <v>0</v>
      </c>
    </row>
    <row r="653" spans="1:51" hidden="1" x14ac:dyDescent="0.15">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3"/>
      <c r="AJ653" s="323"/>
      <c r="AK653" s="323"/>
      <c r="AL653" s="142"/>
      <c r="AM653" s="323"/>
      <c r="AN653" s="323"/>
      <c r="AO653" s="323"/>
      <c r="AP653" s="142"/>
      <c r="AQ653" s="238"/>
      <c r="AR653" s="186"/>
      <c r="AS653" s="121" t="s">
        <v>185</v>
      </c>
      <c r="AT653" s="122"/>
      <c r="AU653" s="186"/>
      <c r="AV653" s="186"/>
      <c r="AW653" s="121" t="s">
        <v>175</v>
      </c>
      <c r="AX653" s="181"/>
      <c r="AY653">
        <f>$AY$652</f>
        <v>0</v>
      </c>
    </row>
    <row r="654" spans="1:51" hidden="1" x14ac:dyDescent="0.15">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idden="1" x14ac:dyDescent="0.15">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idden="1" x14ac:dyDescent="0.15">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idden="1" x14ac:dyDescent="0.15">
      <c r="A657" s="175"/>
      <c r="B657" s="172"/>
      <c r="C657" s="166"/>
      <c r="D657" s="172"/>
      <c r="E657" s="326" t="s">
        <v>193</v>
      </c>
      <c r="F657" s="327"/>
      <c r="G657" s="328"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9" t="s">
        <v>192</v>
      </c>
      <c r="AF657" s="320"/>
      <c r="AG657" s="320"/>
      <c r="AH657" s="321"/>
      <c r="AI657" s="322" t="s">
        <v>460</v>
      </c>
      <c r="AJ657" s="322"/>
      <c r="AK657" s="322"/>
      <c r="AL657" s="143"/>
      <c r="AM657" s="322" t="s">
        <v>461</v>
      </c>
      <c r="AN657" s="322"/>
      <c r="AO657" s="322"/>
      <c r="AP657" s="143"/>
      <c r="AQ657" s="143" t="s">
        <v>184</v>
      </c>
      <c r="AR657" s="118"/>
      <c r="AS657" s="118"/>
      <c r="AT657" s="119"/>
      <c r="AU657" s="124" t="s">
        <v>133</v>
      </c>
      <c r="AV657" s="124"/>
      <c r="AW657" s="124"/>
      <c r="AX657" s="125"/>
      <c r="AY657">
        <f>COUNTA($G$659)</f>
        <v>0</v>
      </c>
    </row>
    <row r="658" spans="1:51" hidden="1" x14ac:dyDescent="0.15">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3"/>
      <c r="AJ658" s="323"/>
      <c r="AK658" s="323"/>
      <c r="AL658" s="142"/>
      <c r="AM658" s="323"/>
      <c r="AN658" s="323"/>
      <c r="AO658" s="323"/>
      <c r="AP658" s="142"/>
      <c r="AQ658" s="238"/>
      <c r="AR658" s="186"/>
      <c r="AS658" s="121" t="s">
        <v>185</v>
      </c>
      <c r="AT658" s="122"/>
      <c r="AU658" s="186"/>
      <c r="AV658" s="186"/>
      <c r="AW658" s="121" t="s">
        <v>175</v>
      </c>
      <c r="AX658" s="181"/>
      <c r="AY658">
        <f>$AY$657</f>
        <v>0</v>
      </c>
    </row>
    <row r="659" spans="1:51" hidden="1" x14ac:dyDescent="0.15">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idden="1" x14ac:dyDescent="0.15">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idden="1" x14ac:dyDescent="0.15">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idden="1" x14ac:dyDescent="0.15">
      <c r="A662" s="175"/>
      <c r="B662" s="172"/>
      <c r="C662" s="166"/>
      <c r="D662" s="172"/>
      <c r="E662" s="326" t="s">
        <v>193</v>
      </c>
      <c r="F662" s="327"/>
      <c r="G662" s="328"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9" t="s">
        <v>192</v>
      </c>
      <c r="AF662" s="320"/>
      <c r="AG662" s="320"/>
      <c r="AH662" s="321"/>
      <c r="AI662" s="322" t="s">
        <v>460</v>
      </c>
      <c r="AJ662" s="322"/>
      <c r="AK662" s="322"/>
      <c r="AL662" s="143"/>
      <c r="AM662" s="322" t="s">
        <v>461</v>
      </c>
      <c r="AN662" s="322"/>
      <c r="AO662" s="322"/>
      <c r="AP662" s="143"/>
      <c r="AQ662" s="143" t="s">
        <v>184</v>
      </c>
      <c r="AR662" s="118"/>
      <c r="AS662" s="118"/>
      <c r="AT662" s="119"/>
      <c r="AU662" s="124" t="s">
        <v>133</v>
      </c>
      <c r="AV662" s="124"/>
      <c r="AW662" s="124"/>
      <c r="AX662" s="125"/>
      <c r="AY662">
        <f>COUNTA($G$664)</f>
        <v>0</v>
      </c>
    </row>
    <row r="663" spans="1:51" hidden="1" x14ac:dyDescent="0.15">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3"/>
      <c r="AJ663" s="323"/>
      <c r="AK663" s="323"/>
      <c r="AL663" s="142"/>
      <c r="AM663" s="323"/>
      <c r="AN663" s="323"/>
      <c r="AO663" s="323"/>
      <c r="AP663" s="142"/>
      <c r="AQ663" s="238"/>
      <c r="AR663" s="186"/>
      <c r="AS663" s="121" t="s">
        <v>185</v>
      </c>
      <c r="AT663" s="122"/>
      <c r="AU663" s="186"/>
      <c r="AV663" s="186"/>
      <c r="AW663" s="121" t="s">
        <v>175</v>
      </c>
      <c r="AX663" s="181"/>
      <c r="AY663">
        <f>$AY$662</f>
        <v>0</v>
      </c>
    </row>
    <row r="664" spans="1:51" hidden="1" x14ac:dyDescent="0.15">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idden="1" x14ac:dyDescent="0.15">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idden="1" x14ac:dyDescent="0.15">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idden="1" x14ac:dyDescent="0.15">
      <c r="A667" s="175"/>
      <c r="B667" s="172"/>
      <c r="C667" s="166"/>
      <c r="D667" s="172"/>
      <c r="E667" s="326" t="s">
        <v>193</v>
      </c>
      <c r="F667" s="327"/>
      <c r="G667" s="328"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9" t="s">
        <v>192</v>
      </c>
      <c r="AF667" s="320"/>
      <c r="AG667" s="320"/>
      <c r="AH667" s="321"/>
      <c r="AI667" s="322" t="s">
        <v>460</v>
      </c>
      <c r="AJ667" s="322"/>
      <c r="AK667" s="322"/>
      <c r="AL667" s="143"/>
      <c r="AM667" s="322" t="s">
        <v>461</v>
      </c>
      <c r="AN667" s="322"/>
      <c r="AO667" s="322"/>
      <c r="AP667" s="143"/>
      <c r="AQ667" s="143" t="s">
        <v>184</v>
      </c>
      <c r="AR667" s="118"/>
      <c r="AS667" s="118"/>
      <c r="AT667" s="119"/>
      <c r="AU667" s="124" t="s">
        <v>133</v>
      </c>
      <c r="AV667" s="124"/>
      <c r="AW667" s="124"/>
      <c r="AX667" s="125"/>
      <c r="AY667">
        <f>COUNTA($G$669)</f>
        <v>0</v>
      </c>
    </row>
    <row r="668" spans="1:51" hidden="1" x14ac:dyDescent="0.15">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3"/>
      <c r="AJ668" s="323"/>
      <c r="AK668" s="323"/>
      <c r="AL668" s="142"/>
      <c r="AM668" s="323"/>
      <c r="AN668" s="323"/>
      <c r="AO668" s="323"/>
      <c r="AP668" s="142"/>
      <c r="AQ668" s="238"/>
      <c r="AR668" s="186"/>
      <c r="AS668" s="121" t="s">
        <v>185</v>
      </c>
      <c r="AT668" s="122"/>
      <c r="AU668" s="186"/>
      <c r="AV668" s="186"/>
      <c r="AW668" s="121" t="s">
        <v>175</v>
      </c>
      <c r="AX668" s="181"/>
      <c r="AY668">
        <f>$AY$667</f>
        <v>0</v>
      </c>
    </row>
    <row r="669" spans="1:51" hidden="1" x14ac:dyDescent="0.15">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idden="1" x14ac:dyDescent="0.15">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idden="1" x14ac:dyDescent="0.15">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idden="1" x14ac:dyDescent="0.15">
      <c r="A672" s="175"/>
      <c r="B672" s="172"/>
      <c r="C672" s="166"/>
      <c r="D672" s="172"/>
      <c r="E672" s="326" t="s">
        <v>194</v>
      </c>
      <c r="F672" s="327"/>
      <c r="G672" s="328"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9" t="s">
        <v>192</v>
      </c>
      <c r="AF672" s="320"/>
      <c r="AG672" s="320"/>
      <c r="AH672" s="321"/>
      <c r="AI672" s="322" t="s">
        <v>460</v>
      </c>
      <c r="AJ672" s="322"/>
      <c r="AK672" s="322"/>
      <c r="AL672" s="143"/>
      <c r="AM672" s="322" t="s">
        <v>461</v>
      </c>
      <c r="AN672" s="322"/>
      <c r="AO672" s="322"/>
      <c r="AP672" s="143"/>
      <c r="AQ672" s="143" t="s">
        <v>184</v>
      </c>
      <c r="AR672" s="118"/>
      <c r="AS672" s="118"/>
      <c r="AT672" s="119"/>
      <c r="AU672" s="124" t="s">
        <v>133</v>
      </c>
      <c r="AV672" s="124"/>
      <c r="AW672" s="124"/>
      <c r="AX672" s="125"/>
      <c r="AY672">
        <f>COUNTA($G$674)</f>
        <v>0</v>
      </c>
    </row>
    <row r="673" spans="1:51" hidden="1" x14ac:dyDescent="0.15">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3"/>
      <c r="AJ673" s="323"/>
      <c r="AK673" s="323"/>
      <c r="AL673" s="142"/>
      <c r="AM673" s="323"/>
      <c r="AN673" s="323"/>
      <c r="AO673" s="323"/>
      <c r="AP673" s="142"/>
      <c r="AQ673" s="238"/>
      <c r="AR673" s="186"/>
      <c r="AS673" s="121" t="s">
        <v>185</v>
      </c>
      <c r="AT673" s="122"/>
      <c r="AU673" s="186"/>
      <c r="AV673" s="186"/>
      <c r="AW673" s="121" t="s">
        <v>175</v>
      </c>
      <c r="AX673" s="181"/>
      <c r="AY673">
        <f>$AY$672</f>
        <v>0</v>
      </c>
    </row>
    <row r="674" spans="1:51" hidden="1" x14ac:dyDescent="0.15">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idden="1" x14ac:dyDescent="0.15">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idden="1" x14ac:dyDescent="0.15">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idden="1" x14ac:dyDescent="0.15">
      <c r="A677" s="175"/>
      <c r="B677" s="172"/>
      <c r="C677" s="166"/>
      <c r="D677" s="172"/>
      <c r="E677" s="326" t="s">
        <v>194</v>
      </c>
      <c r="F677" s="327"/>
      <c r="G677" s="328"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9" t="s">
        <v>192</v>
      </c>
      <c r="AF677" s="320"/>
      <c r="AG677" s="320"/>
      <c r="AH677" s="321"/>
      <c r="AI677" s="322" t="s">
        <v>460</v>
      </c>
      <c r="AJ677" s="322"/>
      <c r="AK677" s="322"/>
      <c r="AL677" s="143"/>
      <c r="AM677" s="322" t="s">
        <v>461</v>
      </c>
      <c r="AN677" s="322"/>
      <c r="AO677" s="322"/>
      <c r="AP677" s="143"/>
      <c r="AQ677" s="143" t="s">
        <v>184</v>
      </c>
      <c r="AR677" s="118"/>
      <c r="AS677" s="118"/>
      <c r="AT677" s="119"/>
      <c r="AU677" s="124" t="s">
        <v>133</v>
      </c>
      <c r="AV677" s="124"/>
      <c r="AW677" s="124"/>
      <c r="AX677" s="125"/>
      <c r="AY677">
        <f>COUNTA($G$679)</f>
        <v>0</v>
      </c>
    </row>
    <row r="678" spans="1:51" hidden="1" x14ac:dyDescent="0.15">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3"/>
      <c r="AJ678" s="323"/>
      <c r="AK678" s="323"/>
      <c r="AL678" s="142"/>
      <c r="AM678" s="323"/>
      <c r="AN678" s="323"/>
      <c r="AO678" s="323"/>
      <c r="AP678" s="142"/>
      <c r="AQ678" s="238"/>
      <c r="AR678" s="186"/>
      <c r="AS678" s="121" t="s">
        <v>185</v>
      </c>
      <c r="AT678" s="122"/>
      <c r="AU678" s="186"/>
      <c r="AV678" s="186"/>
      <c r="AW678" s="121" t="s">
        <v>175</v>
      </c>
      <c r="AX678" s="181"/>
      <c r="AY678">
        <f>$AY$677</f>
        <v>0</v>
      </c>
    </row>
    <row r="679" spans="1:51" hidden="1" x14ac:dyDescent="0.15">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idden="1" x14ac:dyDescent="0.15">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idden="1" x14ac:dyDescent="0.15">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idden="1" x14ac:dyDescent="0.15">
      <c r="A682" s="175"/>
      <c r="B682" s="172"/>
      <c r="C682" s="166"/>
      <c r="D682" s="172"/>
      <c r="E682" s="326" t="s">
        <v>194</v>
      </c>
      <c r="F682" s="327"/>
      <c r="G682" s="328"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9" t="s">
        <v>192</v>
      </c>
      <c r="AF682" s="320"/>
      <c r="AG682" s="320"/>
      <c r="AH682" s="321"/>
      <c r="AI682" s="322" t="s">
        <v>460</v>
      </c>
      <c r="AJ682" s="322"/>
      <c r="AK682" s="322"/>
      <c r="AL682" s="143"/>
      <c r="AM682" s="322" t="s">
        <v>461</v>
      </c>
      <c r="AN682" s="322"/>
      <c r="AO682" s="322"/>
      <c r="AP682" s="143"/>
      <c r="AQ682" s="143" t="s">
        <v>184</v>
      </c>
      <c r="AR682" s="118"/>
      <c r="AS682" s="118"/>
      <c r="AT682" s="119"/>
      <c r="AU682" s="124" t="s">
        <v>133</v>
      </c>
      <c r="AV682" s="124"/>
      <c r="AW682" s="124"/>
      <c r="AX682" s="125"/>
      <c r="AY682">
        <f>COUNTA($G$684)</f>
        <v>0</v>
      </c>
    </row>
    <row r="683" spans="1:51" hidden="1" x14ac:dyDescent="0.15">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3"/>
      <c r="AJ683" s="323"/>
      <c r="AK683" s="323"/>
      <c r="AL683" s="142"/>
      <c r="AM683" s="323"/>
      <c r="AN683" s="323"/>
      <c r="AO683" s="323"/>
      <c r="AP683" s="142"/>
      <c r="AQ683" s="238"/>
      <c r="AR683" s="186"/>
      <c r="AS683" s="121" t="s">
        <v>185</v>
      </c>
      <c r="AT683" s="122"/>
      <c r="AU683" s="186"/>
      <c r="AV683" s="186"/>
      <c r="AW683" s="121" t="s">
        <v>175</v>
      </c>
      <c r="AX683" s="181"/>
      <c r="AY683">
        <f>$AY$682</f>
        <v>0</v>
      </c>
    </row>
    <row r="684" spans="1:51" hidden="1" x14ac:dyDescent="0.15">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idden="1" x14ac:dyDescent="0.15">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idden="1" x14ac:dyDescent="0.15">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idden="1" x14ac:dyDescent="0.15">
      <c r="A687" s="175"/>
      <c r="B687" s="172"/>
      <c r="C687" s="166"/>
      <c r="D687" s="172"/>
      <c r="E687" s="326" t="s">
        <v>194</v>
      </c>
      <c r="F687" s="327"/>
      <c r="G687" s="328"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9" t="s">
        <v>192</v>
      </c>
      <c r="AF687" s="320"/>
      <c r="AG687" s="320"/>
      <c r="AH687" s="321"/>
      <c r="AI687" s="322" t="s">
        <v>460</v>
      </c>
      <c r="AJ687" s="322"/>
      <c r="AK687" s="322"/>
      <c r="AL687" s="143"/>
      <c r="AM687" s="322" t="s">
        <v>461</v>
      </c>
      <c r="AN687" s="322"/>
      <c r="AO687" s="322"/>
      <c r="AP687" s="143"/>
      <c r="AQ687" s="143" t="s">
        <v>184</v>
      </c>
      <c r="AR687" s="118"/>
      <c r="AS687" s="118"/>
      <c r="AT687" s="119"/>
      <c r="AU687" s="124" t="s">
        <v>133</v>
      </c>
      <c r="AV687" s="124"/>
      <c r="AW687" s="124"/>
      <c r="AX687" s="125"/>
      <c r="AY687">
        <f>COUNTA($G$689)</f>
        <v>0</v>
      </c>
    </row>
    <row r="688" spans="1:51" hidden="1" x14ac:dyDescent="0.15">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3"/>
      <c r="AJ688" s="323"/>
      <c r="AK688" s="323"/>
      <c r="AL688" s="142"/>
      <c r="AM688" s="323"/>
      <c r="AN688" s="323"/>
      <c r="AO688" s="323"/>
      <c r="AP688" s="142"/>
      <c r="AQ688" s="238"/>
      <c r="AR688" s="186"/>
      <c r="AS688" s="121" t="s">
        <v>185</v>
      </c>
      <c r="AT688" s="122"/>
      <c r="AU688" s="186"/>
      <c r="AV688" s="186"/>
      <c r="AW688" s="121" t="s">
        <v>175</v>
      </c>
      <c r="AX688" s="181"/>
      <c r="AY688">
        <f>$AY$687</f>
        <v>0</v>
      </c>
    </row>
    <row r="689" spans="1:51" hidden="1" x14ac:dyDescent="0.15">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idden="1" x14ac:dyDescent="0.15">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idden="1" x14ac:dyDescent="0.15">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idden="1" x14ac:dyDescent="0.15">
      <c r="A692" s="175"/>
      <c r="B692" s="172"/>
      <c r="C692" s="166"/>
      <c r="D692" s="172"/>
      <c r="E692" s="326" t="s">
        <v>194</v>
      </c>
      <c r="F692" s="327"/>
      <c r="G692" s="328"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9" t="s">
        <v>192</v>
      </c>
      <c r="AF692" s="320"/>
      <c r="AG692" s="320"/>
      <c r="AH692" s="321"/>
      <c r="AI692" s="322" t="s">
        <v>460</v>
      </c>
      <c r="AJ692" s="322"/>
      <c r="AK692" s="322"/>
      <c r="AL692" s="143"/>
      <c r="AM692" s="322" t="s">
        <v>461</v>
      </c>
      <c r="AN692" s="322"/>
      <c r="AO692" s="322"/>
      <c r="AP692" s="143"/>
      <c r="AQ692" s="143" t="s">
        <v>184</v>
      </c>
      <c r="AR692" s="118"/>
      <c r="AS692" s="118"/>
      <c r="AT692" s="119"/>
      <c r="AU692" s="124" t="s">
        <v>133</v>
      </c>
      <c r="AV692" s="124"/>
      <c r="AW692" s="124"/>
      <c r="AX692" s="125"/>
      <c r="AY692">
        <f>COUNTA($G$694)</f>
        <v>0</v>
      </c>
    </row>
    <row r="693" spans="1:51" hidden="1" x14ac:dyDescent="0.15">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3"/>
      <c r="AJ693" s="323"/>
      <c r="AK693" s="323"/>
      <c r="AL693" s="142"/>
      <c r="AM693" s="323"/>
      <c r="AN693" s="323"/>
      <c r="AO693" s="323"/>
      <c r="AP693" s="142"/>
      <c r="AQ693" s="238"/>
      <c r="AR693" s="186"/>
      <c r="AS693" s="121" t="s">
        <v>185</v>
      </c>
      <c r="AT693" s="122"/>
      <c r="AU693" s="186"/>
      <c r="AV693" s="186"/>
      <c r="AW693" s="121" t="s">
        <v>175</v>
      </c>
      <c r="AX693" s="181"/>
      <c r="AY693">
        <f>$AY$692</f>
        <v>0</v>
      </c>
    </row>
    <row r="694" spans="1:51" hidden="1" x14ac:dyDescent="0.15">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idden="1" x14ac:dyDescent="0.15">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idden="1" x14ac:dyDescent="0.15">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idden="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idden="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14.25" hidden="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8" t="s">
        <v>30</v>
      </c>
      <c r="AH701" s="365"/>
      <c r="AI701" s="365"/>
      <c r="AJ701" s="365"/>
      <c r="AK701" s="365"/>
      <c r="AL701" s="365"/>
      <c r="AM701" s="365"/>
      <c r="AN701" s="365"/>
      <c r="AO701" s="365"/>
      <c r="AP701" s="365"/>
      <c r="AQ701" s="365"/>
      <c r="AR701" s="365"/>
      <c r="AS701" s="365"/>
      <c r="AT701" s="365"/>
      <c r="AU701" s="365"/>
      <c r="AV701" s="365"/>
      <c r="AW701" s="365"/>
      <c r="AX701" s="809"/>
    </row>
    <row r="702" spans="1:51" ht="27" customHeight="1" x14ac:dyDescent="0.15">
      <c r="A702" s="854" t="s">
        <v>139</v>
      </c>
      <c r="B702" s="855"/>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9" t="s">
        <v>631</v>
      </c>
      <c r="AE702" s="330"/>
      <c r="AF702" s="330"/>
      <c r="AG702" s="368" t="s">
        <v>665</v>
      </c>
      <c r="AH702" s="369"/>
      <c r="AI702" s="369"/>
      <c r="AJ702" s="369"/>
      <c r="AK702" s="369"/>
      <c r="AL702" s="369"/>
      <c r="AM702" s="369"/>
      <c r="AN702" s="369"/>
      <c r="AO702" s="369"/>
      <c r="AP702" s="369"/>
      <c r="AQ702" s="369"/>
      <c r="AR702" s="369"/>
      <c r="AS702" s="369"/>
      <c r="AT702" s="369"/>
      <c r="AU702" s="369"/>
      <c r="AV702" s="369"/>
      <c r="AW702" s="369"/>
      <c r="AX702" s="370"/>
    </row>
    <row r="703" spans="1:51" ht="27" customHeight="1" x14ac:dyDescent="0.15">
      <c r="A703" s="856"/>
      <c r="B703" s="857"/>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5"/>
      <c r="AD703" s="310" t="s">
        <v>631</v>
      </c>
      <c r="AE703" s="311"/>
      <c r="AF703" s="311"/>
      <c r="AG703" s="89" t="s">
        <v>666</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8"/>
      <c r="B704" s="859"/>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70" t="s">
        <v>631</v>
      </c>
      <c r="AE704" s="771"/>
      <c r="AF704" s="771"/>
      <c r="AG704" s="153" t="s">
        <v>667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0" t="s">
        <v>38</v>
      </c>
      <c r="B705" s="631"/>
      <c r="C705" s="805" t="s">
        <v>40</v>
      </c>
      <c r="D705" s="806"/>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7"/>
      <c r="AD705" s="702" t="s">
        <v>631</v>
      </c>
      <c r="AE705" s="703"/>
      <c r="AF705" s="703"/>
      <c r="AG705" s="113" t="s">
        <v>699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2"/>
      <c r="B706" s="633"/>
      <c r="C706" s="782"/>
      <c r="D706" s="783"/>
      <c r="E706" s="718" t="s">
        <v>296</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0" t="s">
        <v>668</v>
      </c>
      <c r="AE706" s="311"/>
      <c r="AF706" s="654"/>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2"/>
      <c r="B707" s="633"/>
      <c r="C707" s="784"/>
      <c r="D707" s="785"/>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19" t="s">
        <v>669</v>
      </c>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2"/>
      <c r="B708" s="634"/>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1" t="s">
        <v>631</v>
      </c>
      <c r="AE708" s="592"/>
      <c r="AF708" s="592"/>
      <c r="AG708" s="730" t="s">
        <v>670</v>
      </c>
      <c r="AH708" s="731"/>
      <c r="AI708" s="731"/>
      <c r="AJ708" s="731"/>
      <c r="AK708" s="731"/>
      <c r="AL708" s="731"/>
      <c r="AM708" s="731"/>
      <c r="AN708" s="731"/>
      <c r="AO708" s="731"/>
      <c r="AP708" s="731"/>
      <c r="AQ708" s="731"/>
      <c r="AR708" s="731"/>
      <c r="AS708" s="731"/>
      <c r="AT708" s="731"/>
      <c r="AU708" s="731"/>
      <c r="AV708" s="731"/>
      <c r="AW708" s="731"/>
      <c r="AX708" s="732"/>
    </row>
    <row r="709" spans="1:50" ht="30.75" customHeight="1" x14ac:dyDescent="0.15">
      <c r="A709" s="632"/>
      <c r="B709" s="634"/>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10" t="s">
        <v>631</v>
      </c>
      <c r="AE709" s="311"/>
      <c r="AF709" s="311"/>
      <c r="AG709" s="89" t="s">
        <v>671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2"/>
      <c r="B710" s="634"/>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10" t="s">
        <v>672</v>
      </c>
      <c r="AE710" s="311"/>
      <c r="AF710" s="311"/>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2"/>
      <c r="B711" s="634"/>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0"/>
      <c r="AD711" s="310" t="s">
        <v>631</v>
      </c>
      <c r="AE711" s="311"/>
      <c r="AF711" s="311"/>
      <c r="AG711" s="89" t="s">
        <v>673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2"/>
      <c r="B712" s="634"/>
      <c r="C712" s="374" t="s">
        <v>263</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0"/>
      <c r="AD712" s="770" t="s">
        <v>672</v>
      </c>
      <c r="AE712" s="771"/>
      <c r="AF712" s="771"/>
      <c r="AG712" s="794"/>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32"/>
      <c r="B713" s="634"/>
      <c r="C713" s="932" t="s">
        <v>264</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10" t="s">
        <v>672</v>
      </c>
      <c r="AE713" s="311"/>
      <c r="AF713" s="654"/>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5"/>
      <c r="B714" s="636"/>
      <c r="C714" s="637" t="s">
        <v>242</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1" t="s">
        <v>631</v>
      </c>
      <c r="AE714" s="792"/>
      <c r="AF714" s="793"/>
      <c r="AG714" s="724" t="s">
        <v>674</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30" t="s">
        <v>39</v>
      </c>
      <c r="B715" s="772"/>
      <c r="C715" s="773" t="s">
        <v>243</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1" t="s">
        <v>631</v>
      </c>
      <c r="AE715" s="592"/>
      <c r="AF715" s="647"/>
      <c r="AG715" s="730" t="s">
        <v>675</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2"/>
      <c r="B716" s="634"/>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6" t="s">
        <v>672</v>
      </c>
      <c r="AE716" s="617"/>
      <c r="AF716" s="617"/>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2"/>
      <c r="B717" s="634"/>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10" t="s">
        <v>631</v>
      </c>
      <c r="AE717" s="311"/>
      <c r="AF717" s="311"/>
      <c r="AG717" s="89" t="s">
        <v>676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5"/>
      <c r="B718" s="636"/>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10" t="s">
        <v>631</v>
      </c>
      <c r="AE718" s="311"/>
      <c r="AF718" s="311"/>
      <c r="AG718" s="115" t="s">
        <v>677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4" t="s">
        <v>57</v>
      </c>
      <c r="B719" s="765"/>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672</v>
      </c>
      <c r="AE719" s="592"/>
      <c r="AF719" s="592"/>
      <c r="AG719" s="113" t="s">
        <v>678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6"/>
      <c r="B720" s="767"/>
      <c r="C720" s="287" t="s">
        <v>256</v>
      </c>
      <c r="D720" s="285"/>
      <c r="E720" s="285"/>
      <c r="F720" s="288"/>
      <c r="G720" s="284" t="s">
        <v>257</v>
      </c>
      <c r="H720" s="285"/>
      <c r="I720" s="285"/>
      <c r="J720" s="285"/>
      <c r="K720" s="285"/>
      <c r="L720" s="285"/>
      <c r="M720" s="285"/>
      <c r="N720" s="284" t="s">
        <v>260</v>
      </c>
      <c r="O720" s="285"/>
      <c r="P720" s="285"/>
      <c r="Q720" s="285"/>
      <c r="R720" s="285"/>
      <c r="S720" s="285"/>
      <c r="T720" s="285"/>
      <c r="U720" s="285"/>
      <c r="V720" s="285"/>
      <c r="W720" s="285"/>
      <c r="X720" s="285"/>
      <c r="Y720" s="285"/>
      <c r="Z720" s="285"/>
      <c r="AA720" s="285"/>
      <c r="AB720" s="285"/>
      <c r="AC720" s="285"/>
      <c r="AD720" s="285"/>
      <c r="AE720" s="285"/>
      <c r="AF720" s="286"/>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6"/>
      <c r="B721" s="767"/>
      <c r="C721" s="281"/>
      <c r="D721" s="282"/>
      <c r="E721" s="282"/>
      <c r="F721" s="283"/>
      <c r="G721" s="272"/>
      <c r="H721" s="273"/>
      <c r="I721" s="63" t="str">
        <f>IF(OR(G721="　", G721=""), "", "-")</f>
        <v/>
      </c>
      <c r="J721" s="276"/>
      <c r="K721" s="276"/>
      <c r="L721" s="63" t="str">
        <f>IF(M721="","","-")</f>
        <v/>
      </c>
      <c r="M721" s="64"/>
      <c r="N721" s="289"/>
      <c r="O721" s="290"/>
      <c r="P721" s="290"/>
      <c r="Q721" s="290"/>
      <c r="R721" s="290"/>
      <c r="S721" s="290"/>
      <c r="T721" s="290"/>
      <c r="U721" s="290"/>
      <c r="V721" s="290"/>
      <c r="W721" s="290"/>
      <c r="X721" s="290"/>
      <c r="Y721" s="290"/>
      <c r="Z721" s="290"/>
      <c r="AA721" s="290"/>
      <c r="AB721" s="290"/>
      <c r="AC721" s="290"/>
      <c r="AD721" s="290"/>
      <c r="AE721" s="290"/>
      <c r="AF721" s="291"/>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6"/>
      <c r="B722" s="767"/>
      <c r="C722" s="281"/>
      <c r="D722" s="282"/>
      <c r="E722" s="282"/>
      <c r="F722" s="283"/>
      <c r="G722" s="272"/>
      <c r="H722" s="273"/>
      <c r="I722" s="63" t="str">
        <f t="shared" ref="I722:I725" si="113">IF(OR(G722="　", G722=""), "", "-")</f>
        <v/>
      </c>
      <c r="J722" s="276"/>
      <c r="K722" s="276"/>
      <c r="L722" s="63" t="str">
        <f t="shared" ref="L722:L725" si="114">IF(M722="","","-")</f>
        <v/>
      </c>
      <c r="M722" s="64"/>
      <c r="N722" s="289"/>
      <c r="O722" s="290"/>
      <c r="P722" s="290"/>
      <c r="Q722" s="290"/>
      <c r="R722" s="290"/>
      <c r="S722" s="290"/>
      <c r="T722" s="290"/>
      <c r="U722" s="290"/>
      <c r="V722" s="290"/>
      <c r="W722" s="290"/>
      <c r="X722" s="290"/>
      <c r="Y722" s="290"/>
      <c r="Z722" s="290"/>
      <c r="AA722" s="290"/>
      <c r="AB722" s="290"/>
      <c r="AC722" s="290"/>
      <c r="AD722" s="290"/>
      <c r="AE722" s="290"/>
      <c r="AF722" s="291"/>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6"/>
      <c r="B723" s="767"/>
      <c r="C723" s="281"/>
      <c r="D723" s="282"/>
      <c r="E723" s="282"/>
      <c r="F723" s="283"/>
      <c r="G723" s="272"/>
      <c r="H723" s="273"/>
      <c r="I723" s="63" t="str">
        <f t="shared" si="113"/>
        <v/>
      </c>
      <c r="J723" s="276"/>
      <c r="K723" s="276"/>
      <c r="L723" s="63" t="str">
        <f t="shared" si="114"/>
        <v/>
      </c>
      <c r="M723" s="64"/>
      <c r="N723" s="289"/>
      <c r="O723" s="290"/>
      <c r="P723" s="290"/>
      <c r="Q723" s="290"/>
      <c r="R723" s="290"/>
      <c r="S723" s="290"/>
      <c r="T723" s="290"/>
      <c r="U723" s="290"/>
      <c r="V723" s="290"/>
      <c r="W723" s="290"/>
      <c r="X723" s="290"/>
      <c r="Y723" s="290"/>
      <c r="Z723" s="290"/>
      <c r="AA723" s="290"/>
      <c r="AB723" s="290"/>
      <c r="AC723" s="290"/>
      <c r="AD723" s="290"/>
      <c r="AE723" s="290"/>
      <c r="AF723" s="291"/>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6"/>
      <c r="B724" s="767"/>
      <c r="C724" s="281"/>
      <c r="D724" s="282"/>
      <c r="E724" s="282"/>
      <c r="F724" s="283"/>
      <c r="G724" s="272"/>
      <c r="H724" s="273"/>
      <c r="I724" s="63" t="str">
        <f t="shared" si="113"/>
        <v/>
      </c>
      <c r="J724" s="276"/>
      <c r="K724" s="276"/>
      <c r="L724" s="63" t="str">
        <f t="shared" si="114"/>
        <v/>
      </c>
      <c r="M724" s="64"/>
      <c r="N724" s="289"/>
      <c r="O724" s="290"/>
      <c r="P724" s="290"/>
      <c r="Q724" s="290"/>
      <c r="R724" s="290"/>
      <c r="S724" s="290"/>
      <c r="T724" s="290"/>
      <c r="U724" s="290"/>
      <c r="V724" s="290"/>
      <c r="W724" s="290"/>
      <c r="X724" s="290"/>
      <c r="Y724" s="290"/>
      <c r="Z724" s="290"/>
      <c r="AA724" s="290"/>
      <c r="AB724" s="290"/>
      <c r="AC724" s="290"/>
      <c r="AD724" s="290"/>
      <c r="AE724" s="290"/>
      <c r="AF724" s="291"/>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8"/>
      <c r="B725" s="769"/>
      <c r="C725" s="281"/>
      <c r="D725" s="282"/>
      <c r="E725" s="282"/>
      <c r="F725" s="283"/>
      <c r="G725" s="274"/>
      <c r="H725" s="275"/>
      <c r="I725" s="65" t="str">
        <f t="shared" si="113"/>
        <v/>
      </c>
      <c r="J725" s="277"/>
      <c r="K725" s="277"/>
      <c r="L725" s="65" t="str">
        <f t="shared" si="114"/>
        <v/>
      </c>
      <c r="M725" s="66"/>
      <c r="N725" s="258"/>
      <c r="O725" s="259"/>
      <c r="P725" s="259"/>
      <c r="Q725" s="259"/>
      <c r="R725" s="259"/>
      <c r="S725" s="259"/>
      <c r="T725" s="259"/>
      <c r="U725" s="259"/>
      <c r="V725" s="259"/>
      <c r="W725" s="259"/>
      <c r="X725" s="259"/>
      <c r="Y725" s="259"/>
      <c r="Z725" s="259"/>
      <c r="AA725" s="259"/>
      <c r="AB725" s="259"/>
      <c r="AC725" s="259"/>
      <c r="AD725" s="259"/>
      <c r="AE725" s="259"/>
      <c r="AF725" s="260"/>
      <c r="AG725" s="115"/>
      <c r="AH725" s="99"/>
      <c r="AI725" s="99"/>
      <c r="AJ725" s="99"/>
      <c r="AK725" s="99"/>
      <c r="AL725" s="99"/>
      <c r="AM725" s="99"/>
      <c r="AN725" s="99"/>
      <c r="AO725" s="99"/>
      <c r="AP725" s="99"/>
      <c r="AQ725" s="99"/>
      <c r="AR725" s="99"/>
      <c r="AS725" s="99"/>
      <c r="AT725" s="99"/>
      <c r="AU725" s="99"/>
      <c r="AV725" s="99"/>
      <c r="AW725" s="99"/>
      <c r="AX725" s="116"/>
    </row>
    <row r="726" spans="1:52" ht="138" customHeight="1" x14ac:dyDescent="0.15">
      <c r="A726" s="630" t="s">
        <v>47</v>
      </c>
      <c r="B726" s="787"/>
      <c r="C726" s="799" t="s">
        <v>52</v>
      </c>
      <c r="D726" s="821"/>
      <c r="E726" s="821"/>
      <c r="F726" s="822"/>
      <c r="G726" s="565" t="s">
        <v>715</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88"/>
      <c r="B727" s="789"/>
      <c r="C727" s="736" t="s">
        <v>56</v>
      </c>
      <c r="D727" s="737"/>
      <c r="E727" s="737"/>
      <c r="F727" s="738"/>
      <c r="G727" s="563" t="s">
        <v>679</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x14ac:dyDescent="0.2">
      <c r="A729" s="624"/>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67.5" customHeight="1" thickBot="1" x14ac:dyDescent="0.2">
      <c r="A731" s="661"/>
      <c r="B731" s="662"/>
      <c r="C731" s="662"/>
      <c r="D731" s="662"/>
      <c r="E731" s="663"/>
      <c r="F731" s="717"/>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66" customHeight="1" thickBot="1" x14ac:dyDescent="0.2">
      <c r="A733" s="661"/>
      <c r="B733" s="662"/>
      <c r="C733" s="662"/>
      <c r="D733" s="662"/>
      <c r="E733" s="663"/>
      <c r="F733" s="627"/>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40" t="s">
        <v>269</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75" t="s">
        <v>589</v>
      </c>
      <c r="B737" s="196"/>
      <c r="C737" s="196"/>
      <c r="D737" s="197"/>
      <c r="E737" s="939" t="s">
        <v>681</v>
      </c>
      <c r="F737" s="940"/>
      <c r="G737" s="940"/>
      <c r="H737" s="940"/>
      <c r="I737" s="940"/>
      <c r="J737" s="940"/>
      <c r="K737" s="940"/>
      <c r="L737" s="940"/>
      <c r="M737" s="940"/>
      <c r="N737" s="940"/>
      <c r="O737" s="940"/>
      <c r="P737" s="942"/>
      <c r="Q737" s="939" t="s">
        <v>681</v>
      </c>
      <c r="R737" s="940"/>
      <c r="S737" s="940"/>
      <c r="T737" s="940"/>
      <c r="U737" s="940"/>
      <c r="V737" s="940"/>
      <c r="W737" s="940"/>
      <c r="X737" s="940"/>
      <c r="Y737" s="940"/>
      <c r="Z737" s="940"/>
      <c r="AA737" s="940"/>
      <c r="AB737" s="942"/>
      <c r="AC737" s="939" t="s">
        <v>681</v>
      </c>
      <c r="AD737" s="940"/>
      <c r="AE737" s="940"/>
      <c r="AF737" s="940"/>
      <c r="AG737" s="940"/>
      <c r="AH737" s="940"/>
      <c r="AI737" s="940"/>
      <c r="AJ737" s="940"/>
      <c r="AK737" s="940"/>
      <c r="AL737" s="940"/>
      <c r="AM737" s="940"/>
      <c r="AN737" s="942"/>
      <c r="AO737" s="939" t="s">
        <v>680</v>
      </c>
      <c r="AP737" s="940"/>
      <c r="AQ737" s="940"/>
      <c r="AR737" s="940"/>
      <c r="AS737" s="940"/>
      <c r="AT737" s="940"/>
      <c r="AU737" s="940"/>
      <c r="AV737" s="940"/>
      <c r="AW737" s="940"/>
      <c r="AX737" s="941"/>
      <c r="AY737" s="82"/>
    </row>
    <row r="738" spans="1:51" ht="24.75" customHeight="1" x14ac:dyDescent="0.15">
      <c r="A738" s="349" t="s">
        <v>312</v>
      </c>
      <c r="B738" s="349"/>
      <c r="C738" s="349"/>
      <c r="D738" s="349"/>
      <c r="E738" s="939" t="s">
        <v>681</v>
      </c>
      <c r="F738" s="940"/>
      <c r="G738" s="940"/>
      <c r="H738" s="940"/>
      <c r="I738" s="940"/>
      <c r="J738" s="940"/>
      <c r="K738" s="940"/>
      <c r="L738" s="940"/>
      <c r="M738" s="940"/>
      <c r="N738" s="940"/>
      <c r="O738" s="940"/>
      <c r="P738" s="942"/>
      <c r="Q738" s="939" t="s">
        <v>681</v>
      </c>
      <c r="R738" s="940"/>
      <c r="S738" s="940"/>
      <c r="T738" s="940"/>
      <c r="U738" s="940"/>
      <c r="V738" s="940"/>
      <c r="W738" s="940"/>
      <c r="X738" s="940"/>
      <c r="Y738" s="940"/>
      <c r="Z738" s="940"/>
      <c r="AA738" s="940"/>
      <c r="AB738" s="942"/>
      <c r="AC738" s="939" t="s">
        <v>681</v>
      </c>
      <c r="AD738" s="940"/>
      <c r="AE738" s="940"/>
      <c r="AF738" s="940"/>
      <c r="AG738" s="940"/>
      <c r="AH738" s="940"/>
      <c r="AI738" s="940"/>
      <c r="AJ738" s="940"/>
      <c r="AK738" s="940"/>
      <c r="AL738" s="940"/>
      <c r="AM738" s="940"/>
      <c r="AN738" s="942"/>
      <c r="AO738" s="939" t="s">
        <v>680</v>
      </c>
      <c r="AP738" s="940"/>
      <c r="AQ738" s="940"/>
      <c r="AR738" s="940"/>
      <c r="AS738" s="940"/>
      <c r="AT738" s="940"/>
      <c r="AU738" s="940"/>
      <c r="AV738" s="940"/>
      <c r="AW738" s="940"/>
      <c r="AX738" s="941"/>
    </row>
    <row r="739" spans="1:51" ht="24.75" customHeight="1" x14ac:dyDescent="0.15">
      <c r="A739" s="349" t="s">
        <v>311</v>
      </c>
      <c r="B739" s="349"/>
      <c r="C739" s="349"/>
      <c r="D739" s="349"/>
      <c r="E739" s="939" t="s">
        <v>681</v>
      </c>
      <c r="F739" s="940"/>
      <c r="G739" s="940"/>
      <c r="H739" s="940"/>
      <c r="I739" s="940"/>
      <c r="J739" s="940"/>
      <c r="K739" s="940"/>
      <c r="L739" s="940"/>
      <c r="M739" s="940"/>
      <c r="N739" s="940"/>
      <c r="O739" s="940"/>
      <c r="P739" s="942"/>
      <c r="Q739" s="939" t="s">
        <v>681</v>
      </c>
      <c r="R739" s="940"/>
      <c r="S739" s="940"/>
      <c r="T739" s="940"/>
      <c r="U739" s="940"/>
      <c r="V739" s="940"/>
      <c r="W739" s="940"/>
      <c r="X739" s="940"/>
      <c r="Y739" s="940"/>
      <c r="Z739" s="940"/>
      <c r="AA739" s="940"/>
      <c r="AB739" s="942"/>
      <c r="AC739" s="939" t="s">
        <v>681</v>
      </c>
      <c r="AD739" s="940"/>
      <c r="AE739" s="940"/>
      <c r="AF739" s="940"/>
      <c r="AG739" s="940"/>
      <c r="AH739" s="940"/>
      <c r="AI739" s="940"/>
      <c r="AJ739" s="940"/>
      <c r="AK739" s="940"/>
      <c r="AL739" s="940"/>
      <c r="AM739" s="940"/>
      <c r="AN739" s="942"/>
      <c r="AO739" s="939" t="s">
        <v>680</v>
      </c>
      <c r="AP739" s="940"/>
      <c r="AQ739" s="940"/>
      <c r="AR739" s="940"/>
      <c r="AS739" s="940"/>
      <c r="AT739" s="940"/>
      <c r="AU739" s="940"/>
      <c r="AV739" s="940"/>
      <c r="AW739" s="940"/>
      <c r="AX739" s="941"/>
    </row>
    <row r="740" spans="1:51" ht="24.75" customHeight="1" x14ac:dyDescent="0.15">
      <c r="A740" s="349" t="s">
        <v>310</v>
      </c>
      <c r="B740" s="349"/>
      <c r="C740" s="349"/>
      <c r="D740" s="349"/>
      <c r="E740" s="939" t="s">
        <v>681</v>
      </c>
      <c r="F740" s="940"/>
      <c r="G740" s="940"/>
      <c r="H740" s="940"/>
      <c r="I740" s="940"/>
      <c r="J740" s="940"/>
      <c r="K740" s="940"/>
      <c r="L740" s="940"/>
      <c r="M740" s="940"/>
      <c r="N740" s="940"/>
      <c r="O740" s="940"/>
      <c r="P740" s="942"/>
      <c r="Q740" s="939" t="s">
        <v>681</v>
      </c>
      <c r="R740" s="940"/>
      <c r="S740" s="940"/>
      <c r="T740" s="940"/>
      <c r="U740" s="940"/>
      <c r="V740" s="940"/>
      <c r="W740" s="940"/>
      <c r="X740" s="940"/>
      <c r="Y740" s="940"/>
      <c r="Z740" s="940"/>
      <c r="AA740" s="940"/>
      <c r="AB740" s="942"/>
      <c r="AC740" s="939" t="s">
        <v>681</v>
      </c>
      <c r="AD740" s="940"/>
      <c r="AE740" s="940"/>
      <c r="AF740" s="940"/>
      <c r="AG740" s="940"/>
      <c r="AH740" s="940"/>
      <c r="AI740" s="940"/>
      <c r="AJ740" s="940"/>
      <c r="AK740" s="940"/>
      <c r="AL740" s="940"/>
      <c r="AM740" s="940"/>
      <c r="AN740" s="942"/>
      <c r="AO740" s="939" t="s">
        <v>680</v>
      </c>
      <c r="AP740" s="940"/>
      <c r="AQ740" s="940"/>
      <c r="AR740" s="940"/>
      <c r="AS740" s="940"/>
      <c r="AT740" s="940"/>
      <c r="AU740" s="940"/>
      <c r="AV740" s="940"/>
      <c r="AW740" s="940"/>
      <c r="AX740" s="941"/>
    </row>
    <row r="741" spans="1:51" ht="24.75" customHeight="1" x14ac:dyDescent="0.15">
      <c r="A741" s="349" t="s">
        <v>309</v>
      </c>
      <c r="B741" s="349"/>
      <c r="C741" s="349"/>
      <c r="D741" s="349"/>
      <c r="E741" s="939" t="s">
        <v>681</v>
      </c>
      <c r="F741" s="940"/>
      <c r="G741" s="940"/>
      <c r="H741" s="940"/>
      <c r="I741" s="940"/>
      <c r="J741" s="940"/>
      <c r="K741" s="940"/>
      <c r="L741" s="940"/>
      <c r="M741" s="940"/>
      <c r="N741" s="940"/>
      <c r="O741" s="940"/>
      <c r="P741" s="942"/>
      <c r="Q741" s="939" t="s">
        <v>681</v>
      </c>
      <c r="R741" s="940"/>
      <c r="S741" s="940"/>
      <c r="T741" s="940"/>
      <c r="U741" s="940"/>
      <c r="V741" s="940"/>
      <c r="W741" s="940"/>
      <c r="X741" s="940"/>
      <c r="Y741" s="940"/>
      <c r="Z741" s="940"/>
      <c r="AA741" s="940"/>
      <c r="AB741" s="942"/>
      <c r="AC741" s="939" t="s">
        <v>681</v>
      </c>
      <c r="AD741" s="940"/>
      <c r="AE741" s="940"/>
      <c r="AF741" s="940"/>
      <c r="AG741" s="940"/>
      <c r="AH741" s="940"/>
      <c r="AI741" s="940"/>
      <c r="AJ741" s="940"/>
      <c r="AK741" s="940"/>
      <c r="AL741" s="940"/>
      <c r="AM741" s="940"/>
      <c r="AN741" s="942"/>
      <c r="AO741" s="939" t="s">
        <v>680</v>
      </c>
      <c r="AP741" s="940"/>
      <c r="AQ741" s="940"/>
      <c r="AR741" s="940"/>
      <c r="AS741" s="940"/>
      <c r="AT741" s="940"/>
      <c r="AU741" s="940"/>
      <c r="AV741" s="940"/>
      <c r="AW741" s="940"/>
      <c r="AX741" s="941"/>
    </row>
    <row r="742" spans="1:51" ht="24.75" customHeight="1" x14ac:dyDescent="0.15">
      <c r="A742" s="349" t="s">
        <v>308</v>
      </c>
      <c r="B742" s="349"/>
      <c r="C742" s="349"/>
      <c r="D742" s="349"/>
      <c r="E742" s="939" t="s">
        <v>681</v>
      </c>
      <c r="F742" s="940"/>
      <c r="G742" s="940"/>
      <c r="H742" s="940"/>
      <c r="I742" s="940"/>
      <c r="J742" s="940"/>
      <c r="K742" s="940"/>
      <c r="L742" s="940"/>
      <c r="M742" s="940"/>
      <c r="N742" s="940"/>
      <c r="O742" s="940"/>
      <c r="P742" s="942"/>
      <c r="Q742" s="939" t="s">
        <v>681</v>
      </c>
      <c r="R742" s="940"/>
      <c r="S742" s="940"/>
      <c r="T742" s="940"/>
      <c r="U742" s="940"/>
      <c r="V742" s="940"/>
      <c r="W742" s="940"/>
      <c r="X742" s="940"/>
      <c r="Y742" s="940"/>
      <c r="Z742" s="940"/>
      <c r="AA742" s="940"/>
      <c r="AB742" s="942"/>
      <c r="AC742" s="939" t="s">
        <v>681</v>
      </c>
      <c r="AD742" s="940"/>
      <c r="AE742" s="940"/>
      <c r="AF742" s="940"/>
      <c r="AG742" s="940"/>
      <c r="AH742" s="940"/>
      <c r="AI742" s="940"/>
      <c r="AJ742" s="940"/>
      <c r="AK742" s="940"/>
      <c r="AL742" s="940"/>
      <c r="AM742" s="940"/>
      <c r="AN742" s="942"/>
      <c r="AO742" s="939" t="s">
        <v>680</v>
      </c>
      <c r="AP742" s="940"/>
      <c r="AQ742" s="940"/>
      <c r="AR742" s="940"/>
      <c r="AS742" s="940"/>
      <c r="AT742" s="940"/>
      <c r="AU742" s="940"/>
      <c r="AV742" s="940"/>
      <c r="AW742" s="940"/>
      <c r="AX742" s="941"/>
    </row>
    <row r="743" spans="1:51" ht="24.75" customHeight="1" x14ac:dyDescent="0.15">
      <c r="A743" s="349" t="s">
        <v>307</v>
      </c>
      <c r="B743" s="349"/>
      <c r="C743" s="349"/>
      <c r="D743" s="349"/>
      <c r="E743" s="939" t="s">
        <v>683</v>
      </c>
      <c r="F743" s="940"/>
      <c r="G743" s="940"/>
      <c r="H743" s="940"/>
      <c r="I743" s="940"/>
      <c r="J743" s="940"/>
      <c r="K743" s="940"/>
      <c r="L743" s="940"/>
      <c r="M743" s="940"/>
      <c r="N743" s="940"/>
      <c r="O743" s="940"/>
      <c r="P743" s="942"/>
      <c r="Q743" s="939" t="s">
        <v>681</v>
      </c>
      <c r="R743" s="940"/>
      <c r="S743" s="940"/>
      <c r="T743" s="940"/>
      <c r="U743" s="940"/>
      <c r="V743" s="940"/>
      <c r="W743" s="940"/>
      <c r="X743" s="940"/>
      <c r="Y743" s="940"/>
      <c r="Z743" s="940"/>
      <c r="AA743" s="940"/>
      <c r="AB743" s="942"/>
      <c r="AC743" s="939" t="s">
        <v>681</v>
      </c>
      <c r="AD743" s="940"/>
      <c r="AE743" s="940"/>
      <c r="AF743" s="940"/>
      <c r="AG743" s="940"/>
      <c r="AH743" s="940"/>
      <c r="AI743" s="940"/>
      <c r="AJ743" s="940"/>
      <c r="AK743" s="940"/>
      <c r="AL743" s="940"/>
      <c r="AM743" s="940"/>
      <c r="AN743" s="942"/>
      <c r="AO743" s="939" t="s">
        <v>680</v>
      </c>
      <c r="AP743" s="940"/>
      <c r="AQ743" s="940"/>
      <c r="AR743" s="940"/>
      <c r="AS743" s="940"/>
      <c r="AT743" s="940"/>
      <c r="AU743" s="940"/>
      <c r="AV743" s="940"/>
      <c r="AW743" s="940"/>
      <c r="AX743" s="941"/>
    </row>
    <row r="744" spans="1:51" ht="24.75" customHeight="1" x14ac:dyDescent="0.15">
      <c r="A744" s="349" t="s">
        <v>306</v>
      </c>
      <c r="B744" s="349"/>
      <c r="C744" s="349"/>
      <c r="D744" s="349"/>
      <c r="E744" s="939" t="s">
        <v>682</v>
      </c>
      <c r="F744" s="940"/>
      <c r="G744" s="940"/>
      <c r="H744" s="940"/>
      <c r="I744" s="940"/>
      <c r="J744" s="940"/>
      <c r="K744" s="940"/>
      <c r="L744" s="940"/>
      <c r="M744" s="940"/>
      <c r="N744" s="940"/>
      <c r="O744" s="940"/>
      <c r="P744" s="942"/>
      <c r="Q744" s="939" t="s">
        <v>681</v>
      </c>
      <c r="R744" s="940"/>
      <c r="S744" s="940"/>
      <c r="T744" s="940"/>
      <c r="U744" s="940"/>
      <c r="V744" s="940"/>
      <c r="W744" s="940"/>
      <c r="X744" s="940"/>
      <c r="Y744" s="940"/>
      <c r="Z744" s="940"/>
      <c r="AA744" s="940"/>
      <c r="AB744" s="942"/>
      <c r="AC744" s="939" t="s">
        <v>681</v>
      </c>
      <c r="AD744" s="940"/>
      <c r="AE744" s="940"/>
      <c r="AF744" s="940"/>
      <c r="AG744" s="940"/>
      <c r="AH744" s="940"/>
      <c r="AI744" s="940"/>
      <c r="AJ744" s="940"/>
      <c r="AK744" s="940"/>
      <c r="AL744" s="940"/>
      <c r="AM744" s="940"/>
      <c r="AN744" s="942"/>
      <c r="AO744" s="939" t="s">
        <v>680</v>
      </c>
      <c r="AP744" s="940"/>
      <c r="AQ744" s="940"/>
      <c r="AR744" s="940"/>
      <c r="AS744" s="940"/>
      <c r="AT744" s="940"/>
      <c r="AU744" s="940"/>
      <c r="AV744" s="940"/>
      <c r="AW744" s="940"/>
      <c r="AX744" s="941"/>
    </row>
    <row r="745" spans="1:51" ht="24.75" customHeight="1" x14ac:dyDescent="0.15">
      <c r="A745" s="349" t="s">
        <v>305</v>
      </c>
      <c r="B745" s="349"/>
      <c r="C745" s="349"/>
      <c r="D745" s="349"/>
      <c r="E745" s="976" t="s">
        <v>684</v>
      </c>
      <c r="F745" s="977"/>
      <c r="G745" s="977"/>
      <c r="H745" s="977"/>
      <c r="I745" s="977"/>
      <c r="J745" s="977"/>
      <c r="K745" s="977"/>
      <c r="L745" s="977"/>
      <c r="M745" s="977"/>
      <c r="N745" s="977"/>
      <c r="O745" s="977"/>
      <c r="P745" s="978"/>
      <c r="Q745" s="939" t="s">
        <v>681</v>
      </c>
      <c r="R745" s="940"/>
      <c r="S745" s="940"/>
      <c r="T745" s="940"/>
      <c r="U745" s="940"/>
      <c r="V745" s="940"/>
      <c r="W745" s="940"/>
      <c r="X745" s="940"/>
      <c r="Y745" s="940"/>
      <c r="Z745" s="940"/>
      <c r="AA745" s="940"/>
      <c r="AB745" s="942"/>
      <c r="AC745" s="939" t="s">
        <v>681</v>
      </c>
      <c r="AD745" s="940"/>
      <c r="AE745" s="940"/>
      <c r="AF745" s="940"/>
      <c r="AG745" s="940"/>
      <c r="AH745" s="940"/>
      <c r="AI745" s="940"/>
      <c r="AJ745" s="940"/>
      <c r="AK745" s="940"/>
      <c r="AL745" s="940"/>
      <c r="AM745" s="940"/>
      <c r="AN745" s="942"/>
      <c r="AO745" s="939" t="s">
        <v>680</v>
      </c>
      <c r="AP745" s="940"/>
      <c r="AQ745" s="940"/>
      <c r="AR745" s="940"/>
      <c r="AS745" s="940"/>
      <c r="AT745" s="940"/>
      <c r="AU745" s="940"/>
      <c r="AV745" s="940"/>
      <c r="AW745" s="940"/>
      <c r="AX745" s="941"/>
    </row>
    <row r="746" spans="1:51" ht="24.75" customHeight="1" x14ac:dyDescent="0.15">
      <c r="A746" s="349" t="s">
        <v>462</v>
      </c>
      <c r="B746" s="349"/>
      <c r="C746" s="349"/>
      <c r="D746" s="349"/>
      <c r="E746" s="945" t="s">
        <v>628</v>
      </c>
      <c r="F746" s="943"/>
      <c r="G746" s="943"/>
      <c r="H746" s="85" t="str">
        <f>IF(E746="","","-")</f>
        <v>-</v>
      </c>
      <c r="I746" s="943"/>
      <c r="J746" s="943"/>
      <c r="K746" s="85" t="str">
        <f>IF(I746="","","-")</f>
        <v/>
      </c>
      <c r="L746" s="944">
        <v>263</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9" t="s">
        <v>424</v>
      </c>
      <c r="B747" s="349"/>
      <c r="C747" s="349"/>
      <c r="D747" s="349"/>
      <c r="E747" s="945" t="s">
        <v>628</v>
      </c>
      <c r="F747" s="943"/>
      <c r="G747" s="943"/>
      <c r="H747" s="85" t="str">
        <f>IF(E747="","","-")</f>
        <v>-</v>
      </c>
      <c r="I747" s="943"/>
      <c r="J747" s="943"/>
      <c r="K747" s="85" t="str">
        <f>IF(I747="","","-")</f>
        <v/>
      </c>
      <c r="L747" s="944">
        <v>261</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601" t="s">
        <v>299</v>
      </c>
      <c r="B748" s="602"/>
      <c r="C748" s="602"/>
      <c r="D748" s="602"/>
      <c r="E748" s="602"/>
      <c r="F748" s="603"/>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thickBot="1" x14ac:dyDescent="0.2">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8" t="s">
        <v>301</v>
      </c>
      <c r="B787" s="619"/>
      <c r="C787" s="619"/>
      <c r="D787" s="619"/>
      <c r="E787" s="619"/>
      <c r="F787" s="620"/>
      <c r="G787" s="582" t="s">
        <v>689</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690</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1"/>
    </row>
    <row r="788" spans="1:51" ht="24.75" customHeight="1" x14ac:dyDescent="0.15">
      <c r="A788" s="621"/>
      <c r="B788" s="622"/>
      <c r="C788" s="622"/>
      <c r="D788" s="622"/>
      <c r="E788" s="622"/>
      <c r="F788" s="623"/>
      <c r="G788" s="799" t="s">
        <v>17</v>
      </c>
      <c r="H788" s="659"/>
      <c r="I788" s="659"/>
      <c r="J788" s="659"/>
      <c r="K788" s="659"/>
      <c r="L788" s="658" t="s">
        <v>18</v>
      </c>
      <c r="M788" s="659"/>
      <c r="N788" s="659"/>
      <c r="O788" s="659"/>
      <c r="P788" s="659"/>
      <c r="Q788" s="659"/>
      <c r="R788" s="659"/>
      <c r="S788" s="659"/>
      <c r="T788" s="659"/>
      <c r="U788" s="659"/>
      <c r="V788" s="659"/>
      <c r="W788" s="659"/>
      <c r="X788" s="660"/>
      <c r="Y788" s="644" t="s">
        <v>19</v>
      </c>
      <c r="Z788" s="645"/>
      <c r="AA788" s="645"/>
      <c r="AB788" s="786"/>
      <c r="AC788" s="799" t="s">
        <v>17</v>
      </c>
      <c r="AD788" s="659"/>
      <c r="AE788" s="659"/>
      <c r="AF788" s="659"/>
      <c r="AG788" s="659"/>
      <c r="AH788" s="658" t="s">
        <v>18</v>
      </c>
      <c r="AI788" s="659"/>
      <c r="AJ788" s="659"/>
      <c r="AK788" s="659"/>
      <c r="AL788" s="659"/>
      <c r="AM788" s="659"/>
      <c r="AN788" s="659"/>
      <c r="AO788" s="659"/>
      <c r="AP788" s="659"/>
      <c r="AQ788" s="659"/>
      <c r="AR788" s="659"/>
      <c r="AS788" s="659"/>
      <c r="AT788" s="660"/>
      <c r="AU788" s="644" t="s">
        <v>19</v>
      </c>
      <c r="AV788" s="645"/>
      <c r="AW788" s="645"/>
      <c r="AX788" s="646"/>
    </row>
    <row r="789" spans="1:51" ht="48" customHeight="1" x14ac:dyDescent="0.15">
      <c r="A789" s="621"/>
      <c r="B789" s="622"/>
      <c r="C789" s="622"/>
      <c r="D789" s="622"/>
      <c r="E789" s="622"/>
      <c r="F789" s="623"/>
      <c r="G789" s="613" t="s">
        <v>685</v>
      </c>
      <c r="H789" s="614"/>
      <c r="I789" s="614"/>
      <c r="J789" s="614"/>
      <c r="K789" s="615"/>
      <c r="L789" s="655" t="s">
        <v>686</v>
      </c>
      <c r="M789" s="656"/>
      <c r="N789" s="656"/>
      <c r="O789" s="656"/>
      <c r="P789" s="656"/>
      <c r="Q789" s="656"/>
      <c r="R789" s="656"/>
      <c r="S789" s="656"/>
      <c r="T789" s="656"/>
      <c r="U789" s="656"/>
      <c r="V789" s="656"/>
      <c r="W789" s="656"/>
      <c r="X789" s="657"/>
      <c r="Y789" s="371">
        <v>30.8</v>
      </c>
      <c r="Z789" s="372"/>
      <c r="AA789" s="372"/>
      <c r="AB789" s="643"/>
      <c r="AC789" s="613" t="s">
        <v>685</v>
      </c>
      <c r="AD789" s="614"/>
      <c r="AE789" s="614"/>
      <c r="AF789" s="614"/>
      <c r="AG789" s="615"/>
      <c r="AH789" s="655" t="s">
        <v>691</v>
      </c>
      <c r="AI789" s="656"/>
      <c r="AJ789" s="656"/>
      <c r="AK789" s="656"/>
      <c r="AL789" s="656"/>
      <c r="AM789" s="656"/>
      <c r="AN789" s="656"/>
      <c r="AO789" s="656"/>
      <c r="AP789" s="656"/>
      <c r="AQ789" s="656"/>
      <c r="AR789" s="656"/>
      <c r="AS789" s="656"/>
      <c r="AT789" s="657"/>
      <c r="AU789" s="371">
        <v>87.7</v>
      </c>
      <c r="AV789" s="372"/>
      <c r="AW789" s="372"/>
      <c r="AX789" s="373"/>
    </row>
    <row r="790" spans="1:51" ht="48" customHeight="1" x14ac:dyDescent="0.15">
      <c r="A790" s="621"/>
      <c r="B790" s="622"/>
      <c r="C790" s="622"/>
      <c r="D790" s="622"/>
      <c r="E790" s="622"/>
      <c r="F790" s="623"/>
      <c r="G790" s="613" t="s">
        <v>685</v>
      </c>
      <c r="H790" s="614"/>
      <c r="I790" s="614"/>
      <c r="J790" s="614"/>
      <c r="K790" s="615"/>
      <c r="L790" s="655" t="s">
        <v>687</v>
      </c>
      <c r="M790" s="656"/>
      <c r="N790" s="656"/>
      <c r="O790" s="656"/>
      <c r="P790" s="656"/>
      <c r="Q790" s="656"/>
      <c r="R790" s="656"/>
      <c r="S790" s="656"/>
      <c r="T790" s="656"/>
      <c r="U790" s="656"/>
      <c r="V790" s="656"/>
      <c r="W790" s="656"/>
      <c r="X790" s="657"/>
      <c r="Y790" s="588">
        <v>30.8</v>
      </c>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1" ht="48" customHeight="1" x14ac:dyDescent="0.15">
      <c r="A791" s="621"/>
      <c r="B791" s="622"/>
      <c r="C791" s="622"/>
      <c r="D791" s="622"/>
      <c r="E791" s="622"/>
      <c r="F791" s="623"/>
      <c r="G791" s="613" t="s">
        <v>685</v>
      </c>
      <c r="H791" s="614"/>
      <c r="I791" s="614"/>
      <c r="J791" s="614"/>
      <c r="K791" s="615"/>
      <c r="L791" s="655" t="s">
        <v>688</v>
      </c>
      <c r="M791" s="656"/>
      <c r="N791" s="656"/>
      <c r="O791" s="656"/>
      <c r="P791" s="656"/>
      <c r="Q791" s="656"/>
      <c r="R791" s="656"/>
      <c r="S791" s="656"/>
      <c r="T791" s="656"/>
      <c r="U791" s="656"/>
      <c r="V791" s="656"/>
      <c r="W791" s="656"/>
      <c r="X791" s="657"/>
      <c r="Y791" s="588">
        <v>30.8</v>
      </c>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1" ht="24.75" customHeight="1" x14ac:dyDescent="0.15">
      <c r="A792" s="621"/>
      <c r="B792" s="622"/>
      <c r="C792" s="622"/>
      <c r="D792" s="622"/>
      <c r="E792" s="622"/>
      <c r="F792" s="623"/>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customHeight="1" x14ac:dyDescent="0.15">
      <c r="A793" s="621"/>
      <c r="B793" s="622"/>
      <c r="C793" s="622"/>
      <c r="D793" s="622"/>
      <c r="E793" s="622"/>
      <c r="F793" s="623"/>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customHeight="1" x14ac:dyDescent="0.15">
      <c r="A794" s="621"/>
      <c r="B794" s="622"/>
      <c r="C794" s="622"/>
      <c r="D794" s="622"/>
      <c r="E794" s="622"/>
      <c r="F794" s="623"/>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customHeight="1" x14ac:dyDescent="0.15">
      <c r="A795" s="621"/>
      <c r="B795" s="622"/>
      <c r="C795" s="622"/>
      <c r="D795" s="622"/>
      <c r="E795" s="622"/>
      <c r="F795" s="623"/>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customHeight="1" x14ac:dyDescent="0.15">
      <c r="A796" s="621"/>
      <c r="B796" s="622"/>
      <c r="C796" s="622"/>
      <c r="D796" s="622"/>
      <c r="E796" s="622"/>
      <c r="F796" s="623"/>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customHeight="1" x14ac:dyDescent="0.15">
      <c r="A797" s="621"/>
      <c r="B797" s="622"/>
      <c r="C797" s="622"/>
      <c r="D797" s="622"/>
      <c r="E797" s="622"/>
      <c r="F797" s="623"/>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customHeight="1" x14ac:dyDescent="0.15">
      <c r="A798" s="621"/>
      <c r="B798" s="622"/>
      <c r="C798" s="622"/>
      <c r="D798" s="622"/>
      <c r="E798" s="622"/>
      <c r="F798" s="623"/>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thickBot="1" x14ac:dyDescent="0.2">
      <c r="A799" s="621"/>
      <c r="B799" s="622"/>
      <c r="C799" s="622"/>
      <c r="D799" s="622"/>
      <c r="E799" s="622"/>
      <c r="F799" s="623"/>
      <c r="G799" s="810" t="s">
        <v>20</v>
      </c>
      <c r="H799" s="811"/>
      <c r="I799" s="811"/>
      <c r="J799" s="811"/>
      <c r="K799" s="811"/>
      <c r="L799" s="812"/>
      <c r="M799" s="813"/>
      <c r="N799" s="813"/>
      <c r="O799" s="813"/>
      <c r="P799" s="813"/>
      <c r="Q799" s="813"/>
      <c r="R799" s="813"/>
      <c r="S799" s="813"/>
      <c r="T799" s="813"/>
      <c r="U799" s="813"/>
      <c r="V799" s="813"/>
      <c r="W799" s="813"/>
      <c r="X799" s="814"/>
      <c r="Y799" s="815">
        <f>SUM(Y789:AB798)</f>
        <v>92.4</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87.7</v>
      </c>
      <c r="AV799" s="816"/>
      <c r="AW799" s="816"/>
      <c r="AX799" s="818"/>
    </row>
    <row r="800" spans="1:51" ht="24.75" customHeight="1" x14ac:dyDescent="0.15">
      <c r="A800" s="621"/>
      <c r="B800" s="622"/>
      <c r="C800" s="622"/>
      <c r="D800" s="622"/>
      <c r="E800" s="622"/>
      <c r="F800" s="623"/>
      <c r="G800" s="582" t="s">
        <v>692</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702</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1"/>
      <c r="AY800">
        <f>COUNTA($G$802,$AC$802)</f>
        <v>2</v>
      </c>
    </row>
    <row r="801" spans="1:51" ht="24.75" customHeight="1" x14ac:dyDescent="0.15">
      <c r="A801" s="621"/>
      <c r="B801" s="622"/>
      <c r="C801" s="622"/>
      <c r="D801" s="622"/>
      <c r="E801" s="622"/>
      <c r="F801" s="623"/>
      <c r="G801" s="799" t="s">
        <v>17</v>
      </c>
      <c r="H801" s="659"/>
      <c r="I801" s="659"/>
      <c r="J801" s="659"/>
      <c r="K801" s="659"/>
      <c r="L801" s="658" t="s">
        <v>18</v>
      </c>
      <c r="M801" s="659"/>
      <c r="N801" s="659"/>
      <c r="O801" s="659"/>
      <c r="P801" s="659"/>
      <c r="Q801" s="659"/>
      <c r="R801" s="659"/>
      <c r="S801" s="659"/>
      <c r="T801" s="659"/>
      <c r="U801" s="659"/>
      <c r="V801" s="659"/>
      <c r="W801" s="659"/>
      <c r="X801" s="660"/>
      <c r="Y801" s="644" t="s">
        <v>19</v>
      </c>
      <c r="Z801" s="645"/>
      <c r="AA801" s="645"/>
      <c r="AB801" s="786"/>
      <c r="AC801" s="799" t="s">
        <v>17</v>
      </c>
      <c r="AD801" s="659"/>
      <c r="AE801" s="659"/>
      <c r="AF801" s="659"/>
      <c r="AG801" s="659"/>
      <c r="AH801" s="658" t="s">
        <v>18</v>
      </c>
      <c r="AI801" s="659"/>
      <c r="AJ801" s="659"/>
      <c r="AK801" s="659"/>
      <c r="AL801" s="659"/>
      <c r="AM801" s="659"/>
      <c r="AN801" s="659"/>
      <c r="AO801" s="659"/>
      <c r="AP801" s="659"/>
      <c r="AQ801" s="659"/>
      <c r="AR801" s="659"/>
      <c r="AS801" s="659"/>
      <c r="AT801" s="660"/>
      <c r="AU801" s="644" t="s">
        <v>19</v>
      </c>
      <c r="AV801" s="645"/>
      <c r="AW801" s="645"/>
      <c r="AX801" s="646"/>
      <c r="AY801">
        <f>$AY$800</f>
        <v>2</v>
      </c>
    </row>
    <row r="802" spans="1:51" ht="45" customHeight="1" x14ac:dyDescent="0.15">
      <c r="A802" s="621"/>
      <c r="B802" s="622"/>
      <c r="C802" s="622"/>
      <c r="D802" s="622"/>
      <c r="E802" s="622"/>
      <c r="F802" s="623"/>
      <c r="G802" s="613" t="s">
        <v>685</v>
      </c>
      <c r="H802" s="614"/>
      <c r="I802" s="614"/>
      <c r="J802" s="614"/>
      <c r="K802" s="615"/>
      <c r="L802" s="655" t="s">
        <v>693</v>
      </c>
      <c r="M802" s="656"/>
      <c r="N802" s="656"/>
      <c r="O802" s="656"/>
      <c r="P802" s="656"/>
      <c r="Q802" s="656"/>
      <c r="R802" s="656"/>
      <c r="S802" s="656"/>
      <c r="T802" s="656"/>
      <c r="U802" s="656"/>
      <c r="V802" s="656"/>
      <c r="W802" s="656"/>
      <c r="X802" s="657"/>
      <c r="Y802" s="371">
        <v>30.8</v>
      </c>
      <c r="Z802" s="372"/>
      <c r="AA802" s="372"/>
      <c r="AB802" s="643"/>
      <c r="AC802" s="613" t="s">
        <v>685</v>
      </c>
      <c r="AD802" s="614"/>
      <c r="AE802" s="614"/>
      <c r="AF802" s="614"/>
      <c r="AG802" s="615"/>
      <c r="AH802" s="655" t="s">
        <v>703</v>
      </c>
      <c r="AI802" s="656"/>
      <c r="AJ802" s="656"/>
      <c r="AK802" s="656"/>
      <c r="AL802" s="656"/>
      <c r="AM802" s="656"/>
      <c r="AN802" s="656"/>
      <c r="AO802" s="656"/>
      <c r="AP802" s="656"/>
      <c r="AQ802" s="656"/>
      <c r="AR802" s="656"/>
      <c r="AS802" s="656"/>
      <c r="AT802" s="657"/>
      <c r="AU802" s="371">
        <v>28.8</v>
      </c>
      <c r="AV802" s="372"/>
      <c r="AW802" s="372"/>
      <c r="AX802" s="643"/>
      <c r="AY802">
        <f t="shared" ref="AY802:AY812" si="115">$AY$800</f>
        <v>2</v>
      </c>
    </row>
    <row r="803" spans="1:51" ht="27" customHeight="1" x14ac:dyDescent="0.15">
      <c r="A803" s="621"/>
      <c r="B803" s="622"/>
      <c r="C803" s="622"/>
      <c r="D803" s="622"/>
      <c r="E803" s="622"/>
      <c r="F803" s="623"/>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115"/>
        <v>2</v>
      </c>
    </row>
    <row r="804" spans="1:51" ht="24.75" customHeight="1" x14ac:dyDescent="0.15">
      <c r="A804" s="621"/>
      <c r="B804" s="622"/>
      <c r="C804" s="622"/>
      <c r="D804" s="622"/>
      <c r="E804" s="622"/>
      <c r="F804" s="623"/>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2</v>
      </c>
    </row>
    <row r="805" spans="1:51" ht="24.75" customHeight="1" x14ac:dyDescent="0.15">
      <c r="A805" s="621"/>
      <c r="B805" s="622"/>
      <c r="C805" s="622"/>
      <c r="D805" s="622"/>
      <c r="E805" s="622"/>
      <c r="F805" s="623"/>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2</v>
      </c>
    </row>
    <row r="806" spans="1:51" ht="24.75" customHeight="1" x14ac:dyDescent="0.15">
      <c r="A806" s="621"/>
      <c r="B806" s="622"/>
      <c r="C806" s="622"/>
      <c r="D806" s="622"/>
      <c r="E806" s="622"/>
      <c r="F806" s="623"/>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2</v>
      </c>
    </row>
    <row r="807" spans="1:51" ht="24.75" customHeight="1" x14ac:dyDescent="0.15">
      <c r="A807" s="621"/>
      <c r="B807" s="622"/>
      <c r="C807" s="622"/>
      <c r="D807" s="622"/>
      <c r="E807" s="622"/>
      <c r="F807" s="623"/>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2</v>
      </c>
    </row>
    <row r="808" spans="1:51" ht="24.75" customHeight="1" x14ac:dyDescent="0.15">
      <c r="A808" s="621"/>
      <c r="B808" s="622"/>
      <c r="C808" s="622"/>
      <c r="D808" s="622"/>
      <c r="E808" s="622"/>
      <c r="F808" s="623"/>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2</v>
      </c>
    </row>
    <row r="809" spans="1:51" ht="24.75" customHeight="1" x14ac:dyDescent="0.15">
      <c r="A809" s="621"/>
      <c r="B809" s="622"/>
      <c r="C809" s="622"/>
      <c r="D809" s="622"/>
      <c r="E809" s="622"/>
      <c r="F809" s="623"/>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2</v>
      </c>
    </row>
    <row r="810" spans="1:51" ht="24.75" customHeight="1" x14ac:dyDescent="0.15">
      <c r="A810" s="621"/>
      <c r="B810" s="622"/>
      <c r="C810" s="622"/>
      <c r="D810" s="622"/>
      <c r="E810" s="622"/>
      <c r="F810" s="623"/>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2</v>
      </c>
    </row>
    <row r="811" spans="1:51" ht="24.75" customHeight="1" x14ac:dyDescent="0.15">
      <c r="A811" s="621"/>
      <c r="B811" s="622"/>
      <c r="C811" s="622"/>
      <c r="D811" s="622"/>
      <c r="E811" s="622"/>
      <c r="F811" s="623"/>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2</v>
      </c>
    </row>
    <row r="812" spans="1:51" ht="14.25" thickBot="1" x14ac:dyDescent="0.2">
      <c r="A812" s="621"/>
      <c r="B812" s="622"/>
      <c r="C812" s="622"/>
      <c r="D812" s="622"/>
      <c r="E812" s="622"/>
      <c r="F812" s="623"/>
      <c r="G812" s="810" t="s">
        <v>20</v>
      </c>
      <c r="H812" s="811"/>
      <c r="I812" s="811"/>
      <c r="J812" s="811"/>
      <c r="K812" s="811"/>
      <c r="L812" s="812"/>
      <c r="M812" s="813"/>
      <c r="N812" s="813"/>
      <c r="O812" s="813"/>
      <c r="P812" s="813"/>
      <c r="Q812" s="813"/>
      <c r="R812" s="813"/>
      <c r="S812" s="813"/>
      <c r="T812" s="813"/>
      <c r="U812" s="813"/>
      <c r="V812" s="813"/>
      <c r="W812" s="813"/>
      <c r="X812" s="814"/>
      <c r="Y812" s="815">
        <f>SUM(Y802:AB811)</f>
        <v>30.8</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28.8</v>
      </c>
      <c r="AV812" s="816"/>
      <c r="AW812" s="816"/>
      <c r="AX812" s="818"/>
      <c r="AY812">
        <f t="shared" si="115"/>
        <v>2</v>
      </c>
    </row>
    <row r="813" spans="1:51" ht="25.5" customHeight="1" x14ac:dyDescent="0.15">
      <c r="A813" s="621"/>
      <c r="B813" s="622"/>
      <c r="C813" s="622"/>
      <c r="D813" s="622"/>
      <c r="E813" s="622"/>
      <c r="F813" s="623"/>
      <c r="G813" s="582" t="s">
        <v>701</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704</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1"/>
      <c r="AY813">
        <f>COUNTA($G$815,$AC$815)</f>
        <v>2</v>
      </c>
    </row>
    <row r="814" spans="1:51" ht="25.5" customHeight="1" x14ac:dyDescent="0.15">
      <c r="A814" s="621"/>
      <c r="B814" s="622"/>
      <c r="C814" s="622"/>
      <c r="D814" s="622"/>
      <c r="E814" s="622"/>
      <c r="F814" s="623"/>
      <c r="G814" s="799" t="s">
        <v>17</v>
      </c>
      <c r="H814" s="659"/>
      <c r="I814" s="659"/>
      <c r="J814" s="659"/>
      <c r="K814" s="659"/>
      <c r="L814" s="658" t="s">
        <v>18</v>
      </c>
      <c r="M814" s="659"/>
      <c r="N814" s="659"/>
      <c r="O814" s="659"/>
      <c r="P814" s="659"/>
      <c r="Q814" s="659"/>
      <c r="R814" s="659"/>
      <c r="S814" s="659"/>
      <c r="T814" s="659"/>
      <c r="U814" s="659"/>
      <c r="V814" s="659"/>
      <c r="W814" s="659"/>
      <c r="X814" s="660"/>
      <c r="Y814" s="644" t="s">
        <v>19</v>
      </c>
      <c r="Z814" s="645"/>
      <c r="AA814" s="645"/>
      <c r="AB814" s="786"/>
      <c r="AC814" s="799" t="s">
        <v>17</v>
      </c>
      <c r="AD814" s="659"/>
      <c r="AE814" s="659"/>
      <c r="AF814" s="659"/>
      <c r="AG814" s="659"/>
      <c r="AH814" s="658" t="s">
        <v>18</v>
      </c>
      <c r="AI814" s="659"/>
      <c r="AJ814" s="659"/>
      <c r="AK814" s="659"/>
      <c r="AL814" s="659"/>
      <c r="AM814" s="659"/>
      <c r="AN814" s="659"/>
      <c r="AO814" s="659"/>
      <c r="AP814" s="659"/>
      <c r="AQ814" s="659"/>
      <c r="AR814" s="659"/>
      <c r="AS814" s="659"/>
      <c r="AT814" s="660"/>
      <c r="AU814" s="644" t="s">
        <v>19</v>
      </c>
      <c r="AV814" s="645"/>
      <c r="AW814" s="645"/>
      <c r="AX814" s="646"/>
      <c r="AY814">
        <f>$AY$813</f>
        <v>2</v>
      </c>
    </row>
    <row r="815" spans="1:51" ht="52.5" customHeight="1" x14ac:dyDescent="0.15">
      <c r="A815" s="621"/>
      <c r="B815" s="622"/>
      <c r="C815" s="622"/>
      <c r="D815" s="622"/>
      <c r="E815" s="622"/>
      <c r="F815" s="623"/>
      <c r="G815" s="613" t="s">
        <v>685</v>
      </c>
      <c r="H815" s="614"/>
      <c r="I815" s="614"/>
      <c r="J815" s="614"/>
      <c r="K815" s="615"/>
      <c r="L815" s="655" t="s">
        <v>698</v>
      </c>
      <c r="M815" s="656"/>
      <c r="N815" s="656"/>
      <c r="O815" s="656"/>
      <c r="P815" s="656"/>
      <c r="Q815" s="656"/>
      <c r="R815" s="656"/>
      <c r="S815" s="656"/>
      <c r="T815" s="656"/>
      <c r="U815" s="656"/>
      <c r="V815" s="656"/>
      <c r="W815" s="656"/>
      <c r="X815" s="657"/>
      <c r="Y815" s="371">
        <v>9</v>
      </c>
      <c r="Z815" s="372"/>
      <c r="AA815" s="372"/>
      <c r="AB815" s="373"/>
      <c r="AC815" s="613" t="s">
        <v>685</v>
      </c>
      <c r="AD815" s="614"/>
      <c r="AE815" s="614"/>
      <c r="AF815" s="614"/>
      <c r="AG815" s="615"/>
      <c r="AH815" s="655" t="s">
        <v>705</v>
      </c>
      <c r="AI815" s="656"/>
      <c r="AJ815" s="656"/>
      <c r="AK815" s="656"/>
      <c r="AL815" s="656"/>
      <c r="AM815" s="656"/>
      <c r="AN815" s="656"/>
      <c r="AO815" s="656"/>
      <c r="AP815" s="656"/>
      <c r="AQ815" s="656"/>
      <c r="AR815" s="656"/>
      <c r="AS815" s="656"/>
      <c r="AT815" s="657"/>
      <c r="AU815" s="371">
        <v>3.4</v>
      </c>
      <c r="AV815" s="372"/>
      <c r="AW815" s="372"/>
      <c r="AX815" s="373"/>
      <c r="AY815">
        <f t="shared" ref="AY815:AY825" si="116">$AY$813</f>
        <v>2</v>
      </c>
    </row>
    <row r="816" spans="1:51" x14ac:dyDescent="0.15">
      <c r="A816" s="621"/>
      <c r="B816" s="622"/>
      <c r="C816" s="622"/>
      <c r="D816" s="622"/>
      <c r="E816" s="622"/>
      <c r="F816" s="623"/>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116"/>
        <v>2</v>
      </c>
    </row>
    <row r="817" spans="1:51" x14ac:dyDescent="0.15">
      <c r="A817" s="621"/>
      <c r="B817" s="622"/>
      <c r="C817" s="622"/>
      <c r="D817" s="622"/>
      <c r="E817" s="622"/>
      <c r="F817" s="623"/>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2</v>
      </c>
    </row>
    <row r="818" spans="1:51" x14ac:dyDescent="0.15">
      <c r="A818" s="621"/>
      <c r="B818" s="622"/>
      <c r="C818" s="622"/>
      <c r="D818" s="622"/>
      <c r="E818" s="622"/>
      <c r="F818" s="623"/>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2</v>
      </c>
    </row>
    <row r="819" spans="1:51" x14ac:dyDescent="0.15">
      <c r="A819" s="621"/>
      <c r="B819" s="622"/>
      <c r="C819" s="622"/>
      <c r="D819" s="622"/>
      <c r="E819" s="622"/>
      <c r="F819" s="623"/>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2</v>
      </c>
    </row>
    <row r="820" spans="1:51" x14ac:dyDescent="0.15">
      <c r="A820" s="621"/>
      <c r="B820" s="622"/>
      <c r="C820" s="622"/>
      <c r="D820" s="622"/>
      <c r="E820" s="622"/>
      <c r="F820" s="623"/>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2</v>
      </c>
    </row>
    <row r="821" spans="1:51" x14ac:dyDescent="0.15">
      <c r="A821" s="621"/>
      <c r="B821" s="622"/>
      <c r="C821" s="622"/>
      <c r="D821" s="622"/>
      <c r="E821" s="622"/>
      <c r="F821" s="623"/>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2</v>
      </c>
    </row>
    <row r="822" spans="1:51" x14ac:dyDescent="0.15">
      <c r="A822" s="621"/>
      <c r="B822" s="622"/>
      <c r="C822" s="622"/>
      <c r="D822" s="622"/>
      <c r="E822" s="622"/>
      <c r="F822" s="623"/>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2</v>
      </c>
    </row>
    <row r="823" spans="1:51" x14ac:dyDescent="0.15">
      <c r="A823" s="621"/>
      <c r="B823" s="622"/>
      <c r="C823" s="622"/>
      <c r="D823" s="622"/>
      <c r="E823" s="622"/>
      <c r="F823" s="623"/>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2</v>
      </c>
    </row>
    <row r="824" spans="1:51" x14ac:dyDescent="0.15">
      <c r="A824" s="621"/>
      <c r="B824" s="622"/>
      <c r="C824" s="622"/>
      <c r="D824" s="622"/>
      <c r="E824" s="622"/>
      <c r="F824" s="623"/>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2</v>
      </c>
    </row>
    <row r="825" spans="1:51" ht="24.75" customHeight="1" x14ac:dyDescent="0.15">
      <c r="A825" s="621"/>
      <c r="B825" s="622"/>
      <c r="C825" s="622"/>
      <c r="D825" s="622"/>
      <c r="E825" s="622"/>
      <c r="F825" s="623"/>
      <c r="G825" s="810" t="s">
        <v>20</v>
      </c>
      <c r="H825" s="811"/>
      <c r="I825" s="811"/>
      <c r="J825" s="811"/>
      <c r="K825" s="811"/>
      <c r="L825" s="812"/>
      <c r="M825" s="813"/>
      <c r="N825" s="813"/>
      <c r="O825" s="813"/>
      <c r="P825" s="813"/>
      <c r="Q825" s="813"/>
      <c r="R825" s="813"/>
      <c r="S825" s="813"/>
      <c r="T825" s="813"/>
      <c r="U825" s="813"/>
      <c r="V825" s="813"/>
      <c r="W825" s="813"/>
      <c r="X825" s="814"/>
      <c r="Y825" s="815">
        <f>SUM(Y815:AB824)</f>
        <v>9</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3.4</v>
      </c>
      <c r="AV825" s="816"/>
      <c r="AW825" s="816"/>
      <c r="AX825" s="818"/>
      <c r="AY825">
        <f t="shared" si="116"/>
        <v>2</v>
      </c>
    </row>
    <row r="826" spans="1:51" ht="123.75" hidden="1" customHeight="1" x14ac:dyDescent="0.15">
      <c r="A826" s="621"/>
      <c r="B826" s="622"/>
      <c r="C826" s="622"/>
      <c r="D826" s="622"/>
      <c r="E826" s="622"/>
      <c r="F826" s="623"/>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1"/>
      <c r="AY826">
        <f>COUNTA($G$828,$AC$828)</f>
        <v>0</v>
      </c>
    </row>
    <row r="827" spans="1:51" hidden="1" x14ac:dyDescent="0.15">
      <c r="A827" s="621"/>
      <c r="B827" s="622"/>
      <c r="C827" s="622"/>
      <c r="D827" s="622"/>
      <c r="E827" s="622"/>
      <c r="F827" s="623"/>
      <c r="G827" s="799" t="s">
        <v>17</v>
      </c>
      <c r="H827" s="659"/>
      <c r="I827" s="659"/>
      <c r="J827" s="659"/>
      <c r="K827" s="659"/>
      <c r="L827" s="658" t="s">
        <v>18</v>
      </c>
      <c r="M827" s="659"/>
      <c r="N827" s="659"/>
      <c r="O827" s="659"/>
      <c r="P827" s="659"/>
      <c r="Q827" s="659"/>
      <c r="R827" s="659"/>
      <c r="S827" s="659"/>
      <c r="T827" s="659"/>
      <c r="U827" s="659"/>
      <c r="V827" s="659"/>
      <c r="W827" s="659"/>
      <c r="X827" s="660"/>
      <c r="Y827" s="644" t="s">
        <v>19</v>
      </c>
      <c r="Z827" s="645"/>
      <c r="AA827" s="645"/>
      <c r="AB827" s="786"/>
      <c r="AC827" s="799" t="s">
        <v>17</v>
      </c>
      <c r="AD827" s="659"/>
      <c r="AE827" s="659"/>
      <c r="AF827" s="659"/>
      <c r="AG827" s="659"/>
      <c r="AH827" s="658" t="s">
        <v>18</v>
      </c>
      <c r="AI827" s="659"/>
      <c r="AJ827" s="659"/>
      <c r="AK827" s="659"/>
      <c r="AL827" s="659"/>
      <c r="AM827" s="659"/>
      <c r="AN827" s="659"/>
      <c r="AO827" s="659"/>
      <c r="AP827" s="659"/>
      <c r="AQ827" s="659"/>
      <c r="AR827" s="659"/>
      <c r="AS827" s="659"/>
      <c r="AT827" s="660"/>
      <c r="AU827" s="644" t="s">
        <v>19</v>
      </c>
      <c r="AV827" s="645"/>
      <c r="AW827" s="645"/>
      <c r="AX827" s="646"/>
      <c r="AY827">
        <f>$AY$826</f>
        <v>0</v>
      </c>
    </row>
    <row r="828" spans="1:51" s="16" customFormat="1" hidden="1" x14ac:dyDescent="0.15">
      <c r="A828" s="621"/>
      <c r="B828" s="622"/>
      <c r="C828" s="622"/>
      <c r="D828" s="622"/>
      <c r="E828" s="622"/>
      <c r="F828" s="623"/>
      <c r="G828" s="613"/>
      <c r="H828" s="614"/>
      <c r="I828" s="614"/>
      <c r="J828" s="614"/>
      <c r="K828" s="615"/>
      <c r="L828" s="655"/>
      <c r="M828" s="656"/>
      <c r="N828" s="656"/>
      <c r="O828" s="656"/>
      <c r="P828" s="656"/>
      <c r="Q828" s="656"/>
      <c r="R828" s="656"/>
      <c r="S828" s="656"/>
      <c r="T828" s="656"/>
      <c r="U828" s="656"/>
      <c r="V828" s="656"/>
      <c r="W828" s="656"/>
      <c r="X828" s="657"/>
      <c r="Y828" s="371"/>
      <c r="Z828" s="372"/>
      <c r="AA828" s="372"/>
      <c r="AB828" s="643"/>
      <c r="AC828" s="613"/>
      <c r="AD828" s="614"/>
      <c r="AE828" s="614"/>
      <c r="AF828" s="614"/>
      <c r="AG828" s="615"/>
      <c r="AH828" s="655"/>
      <c r="AI828" s="656"/>
      <c r="AJ828" s="656"/>
      <c r="AK828" s="656"/>
      <c r="AL828" s="656"/>
      <c r="AM828" s="656"/>
      <c r="AN828" s="656"/>
      <c r="AO828" s="656"/>
      <c r="AP828" s="656"/>
      <c r="AQ828" s="656"/>
      <c r="AR828" s="656"/>
      <c r="AS828" s="656"/>
      <c r="AT828" s="657"/>
      <c r="AU828" s="371"/>
      <c r="AV828" s="372"/>
      <c r="AW828" s="372"/>
      <c r="AX828" s="373"/>
      <c r="AY828">
        <f t="shared" ref="AY828:AY838" si="117">$AY$826</f>
        <v>0</v>
      </c>
    </row>
    <row r="829" spans="1:51" hidden="1" x14ac:dyDescent="0.15">
      <c r="A829" s="621"/>
      <c r="B829" s="622"/>
      <c r="C829" s="622"/>
      <c r="D829" s="622"/>
      <c r="E829" s="622"/>
      <c r="F829" s="623"/>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idden="1" x14ac:dyDescent="0.15">
      <c r="A830" s="621"/>
      <c r="B830" s="622"/>
      <c r="C830" s="622"/>
      <c r="D830" s="622"/>
      <c r="E830" s="622"/>
      <c r="F830" s="623"/>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idden="1" x14ac:dyDescent="0.15">
      <c r="A831" s="621"/>
      <c r="B831" s="622"/>
      <c r="C831" s="622"/>
      <c r="D831" s="622"/>
      <c r="E831" s="622"/>
      <c r="F831" s="623"/>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idden="1" x14ac:dyDescent="0.15">
      <c r="A832" s="621"/>
      <c r="B832" s="622"/>
      <c r="C832" s="622"/>
      <c r="D832" s="622"/>
      <c r="E832" s="622"/>
      <c r="F832" s="623"/>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idden="1" x14ac:dyDescent="0.15">
      <c r="A833" s="621"/>
      <c r="B833" s="622"/>
      <c r="C833" s="622"/>
      <c r="D833" s="622"/>
      <c r="E833" s="622"/>
      <c r="F833" s="623"/>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idden="1" x14ac:dyDescent="0.15">
      <c r="A834" s="621"/>
      <c r="B834" s="622"/>
      <c r="C834" s="622"/>
      <c r="D834" s="622"/>
      <c r="E834" s="622"/>
      <c r="F834" s="623"/>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idden="1" x14ac:dyDescent="0.15">
      <c r="A835" s="621"/>
      <c r="B835" s="622"/>
      <c r="C835" s="622"/>
      <c r="D835" s="622"/>
      <c r="E835" s="622"/>
      <c r="F835" s="623"/>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idden="1" x14ac:dyDescent="0.15">
      <c r="A836" s="621"/>
      <c r="B836" s="622"/>
      <c r="C836" s="622"/>
      <c r="D836" s="622"/>
      <c r="E836" s="622"/>
      <c r="F836" s="623"/>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idden="1" x14ac:dyDescent="0.15">
      <c r="A837" s="621"/>
      <c r="B837" s="622"/>
      <c r="C837" s="622"/>
      <c r="D837" s="622"/>
      <c r="E837" s="622"/>
      <c r="F837" s="623"/>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idden="1" x14ac:dyDescent="0.15">
      <c r="A838" s="621"/>
      <c r="B838" s="622"/>
      <c r="C838" s="622"/>
      <c r="D838" s="622"/>
      <c r="E838" s="622"/>
      <c r="F838" s="623"/>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customHeight="1" thickBot="1" x14ac:dyDescent="0.2">
      <c r="A839" s="888" t="s">
        <v>147</v>
      </c>
      <c r="B839" s="889"/>
      <c r="C839" s="889"/>
      <c r="D839" s="889"/>
      <c r="E839" s="889"/>
      <c r="F839" s="889"/>
      <c r="G839" s="889"/>
      <c r="H839" s="889"/>
      <c r="I839" s="889"/>
      <c r="J839" s="889"/>
      <c r="K839" s="889"/>
      <c r="L839" s="889"/>
      <c r="M839" s="889"/>
      <c r="N839" s="889"/>
      <c r="O839" s="889"/>
      <c r="P839" s="889"/>
      <c r="Q839" s="889"/>
      <c r="R839" s="889"/>
      <c r="S839" s="889"/>
      <c r="T839" s="889"/>
      <c r="U839" s="889"/>
      <c r="V839" s="889"/>
      <c r="W839" s="889"/>
      <c r="X839" s="889"/>
      <c r="Y839" s="889"/>
      <c r="Z839" s="889"/>
      <c r="AA839" s="889"/>
      <c r="AB839" s="889"/>
      <c r="AC839" s="889"/>
      <c r="AD839" s="889"/>
      <c r="AE839" s="889"/>
      <c r="AF839" s="889"/>
      <c r="AG839" s="889"/>
      <c r="AH839" s="889"/>
      <c r="AI839" s="889"/>
      <c r="AJ839" s="889"/>
      <c r="AK839" s="890"/>
      <c r="AL839" s="263" t="s">
        <v>261</v>
      </c>
      <c r="AM839" s="264"/>
      <c r="AN839" s="264"/>
      <c r="AO839" s="87" t="s">
        <v>259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37" t="s">
        <v>221</v>
      </c>
      <c r="K844" s="349"/>
      <c r="L844" s="349"/>
      <c r="M844" s="349"/>
      <c r="N844" s="349"/>
      <c r="O844" s="349"/>
      <c r="P844" s="235" t="s">
        <v>196</v>
      </c>
      <c r="Q844" s="235"/>
      <c r="R844" s="235"/>
      <c r="S844" s="235"/>
      <c r="T844" s="235"/>
      <c r="U844" s="235"/>
      <c r="V844" s="235"/>
      <c r="W844" s="235"/>
      <c r="X844" s="235"/>
      <c r="Y844" s="350" t="s">
        <v>219</v>
      </c>
      <c r="Z844" s="351"/>
      <c r="AA844" s="351"/>
      <c r="AB844" s="351"/>
      <c r="AC844" s="137" t="s">
        <v>255</v>
      </c>
      <c r="AD844" s="137"/>
      <c r="AE844" s="137"/>
      <c r="AF844" s="137"/>
      <c r="AG844" s="137"/>
      <c r="AH844" s="350" t="s">
        <v>283</v>
      </c>
      <c r="AI844" s="348"/>
      <c r="AJ844" s="348"/>
      <c r="AK844" s="348"/>
      <c r="AL844" s="348" t="s">
        <v>21</v>
      </c>
      <c r="AM844" s="348"/>
      <c r="AN844" s="348"/>
      <c r="AO844" s="352"/>
      <c r="AP844" s="353" t="s">
        <v>222</v>
      </c>
      <c r="AQ844" s="353"/>
      <c r="AR844" s="353"/>
      <c r="AS844" s="353"/>
      <c r="AT844" s="353"/>
      <c r="AU844" s="353"/>
      <c r="AV844" s="353"/>
      <c r="AW844" s="353"/>
      <c r="AX844" s="353"/>
    </row>
    <row r="845" spans="1:51" ht="42.75" customHeight="1" x14ac:dyDescent="0.15">
      <c r="A845" s="359">
        <v>1</v>
      </c>
      <c r="B845" s="359">
        <v>1</v>
      </c>
      <c r="C845" s="346" t="s">
        <v>694</v>
      </c>
      <c r="D845" s="331"/>
      <c r="E845" s="331"/>
      <c r="F845" s="331"/>
      <c r="G845" s="331"/>
      <c r="H845" s="331"/>
      <c r="I845" s="331"/>
      <c r="J845" s="332">
        <v>1010401002840</v>
      </c>
      <c r="K845" s="333"/>
      <c r="L845" s="333"/>
      <c r="M845" s="333"/>
      <c r="N845" s="333"/>
      <c r="O845" s="333"/>
      <c r="P845" s="347" t="s">
        <v>686</v>
      </c>
      <c r="Q845" s="334"/>
      <c r="R845" s="334"/>
      <c r="S845" s="334"/>
      <c r="T845" s="334"/>
      <c r="U845" s="334"/>
      <c r="V845" s="334"/>
      <c r="W845" s="334"/>
      <c r="X845" s="334"/>
      <c r="Y845" s="335">
        <v>30.8</v>
      </c>
      <c r="Z845" s="336"/>
      <c r="AA845" s="336"/>
      <c r="AB845" s="337"/>
      <c r="AC845" s="338" t="s">
        <v>291</v>
      </c>
      <c r="AD845" s="339"/>
      <c r="AE845" s="339"/>
      <c r="AF845" s="339"/>
      <c r="AG845" s="339"/>
      <c r="AH845" s="354">
        <v>4</v>
      </c>
      <c r="AI845" s="355"/>
      <c r="AJ845" s="355"/>
      <c r="AK845" s="355"/>
      <c r="AL845" s="342">
        <v>100</v>
      </c>
      <c r="AM845" s="343"/>
      <c r="AN845" s="343"/>
      <c r="AO845" s="344"/>
      <c r="AP845" s="345" t="s">
        <v>681</v>
      </c>
      <c r="AQ845" s="345"/>
      <c r="AR845" s="345"/>
      <c r="AS845" s="345"/>
      <c r="AT845" s="345"/>
      <c r="AU845" s="345"/>
      <c r="AV845" s="345"/>
      <c r="AW845" s="345"/>
      <c r="AX845" s="345"/>
    </row>
    <row r="846" spans="1:51" ht="42.75" customHeight="1" x14ac:dyDescent="0.15">
      <c r="A846" s="359">
        <v>2</v>
      </c>
      <c r="B846" s="359">
        <v>1</v>
      </c>
      <c r="C846" s="346" t="s">
        <v>694</v>
      </c>
      <c r="D846" s="331"/>
      <c r="E846" s="331"/>
      <c r="F846" s="331"/>
      <c r="G846" s="331"/>
      <c r="H846" s="331"/>
      <c r="I846" s="331"/>
      <c r="J846" s="332">
        <v>1010401002840</v>
      </c>
      <c r="K846" s="333"/>
      <c r="L846" s="333"/>
      <c r="M846" s="333"/>
      <c r="N846" s="333"/>
      <c r="O846" s="333"/>
      <c r="P846" s="347" t="s">
        <v>687</v>
      </c>
      <c r="Q846" s="334"/>
      <c r="R846" s="334"/>
      <c r="S846" s="334"/>
      <c r="T846" s="334"/>
      <c r="U846" s="334"/>
      <c r="V846" s="334"/>
      <c r="W846" s="334"/>
      <c r="X846" s="334"/>
      <c r="Y846" s="335">
        <v>30.8</v>
      </c>
      <c r="Z846" s="336"/>
      <c r="AA846" s="336"/>
      <c r="AB846" s="337"/>
      <c r="AC846" s="338" t="s">
        <v>291</v>
      </c>
      <c r="AD846" s="339"/>
      <c r="AE846" s="339"/>
      <c r="AF846" s="339"/>
      <c r="AG846" s="339"/>
      <c r="AH846" s="354">
        <v>3</v>
      </c>
      <c r="AI846" s="355"/>
      <c r="AJ846" s="355"/>
      <c r="AK846" s="355"/>
      <c r="AL846" s="342">
        <v>100</v>
      </c>
      <c r="AM846" s="343"/>
      <c r="AN846" s="343"/>
      <c r="AO846" s="344"/>
      <c r="AP846" s="345" t="s">
        <v>681</v>
      </c>
      <c r="AQ846" s="345"/>
      <c r="AR846" s="345"/>
      <c r="AS846" s="345"/>
      <c r="AT846" s="345"/>
      <c r="AU846" s="345"/>
      <c r="AV846" s="345"/>
      <c r="AW846" s="345"/>
      <c r="AX846" s="345"/>
      <c r="AY846">
        <f>COUNTA($C$846)</f>
        <v>1</v>
      </c>
    </row>
    <row r="847" spans="1:51" ht="42.75" customHeight="1" x14ac:dyDescent="0.15">
      <c r="A847" s="359">
        <v>3</v>
      </c>
      <c r="B847" s="359">
        <v>1</v>
      </c>
      <c r="C847" s="346" t="s">
        <v>694</v>
      </c>
      <c r="D847" s="331"/>
      <c r="E847" s="331"/>
      <c r="F847" s="331"/>
      <c r="G847" s="331"/>
      <c r="H847" s="331"/>
      <c r="I847" s="331"/>
      <c r="J847" s="332">
        <v>1010401002840</v>
      </c>
      <c r="K847" s="333"/>
      <c r="L847" s="333"/>
      <c r="M847" s="333"/>
      <c r="N847" s="333"/>
      <c r="O847" s="333"/>
      <c r="P847" s="347" t="s">
        <v>688</v>
      </c>
      <c r="Q847" s="334"/>
      <c r="R847" s="334"/>
      <c r="S847" s="334"/>
      <c r="T847" s="334"/>
      <c r="U847" s="334"/>
      <c r="V847" s="334"/>
      <c r="W847" s="334"/>
      <c r="X847" s="334"/>
      <c r="Y847" s="335">
        <v>30.8</v>
      </c>
      <c r="Z847" s="336"/>
      <c r="AA847" s="336"/>
      <c r="AB847" s="337"/>
      <c r="AC847" s="338" t="s">
        <v>291</v>
      </c>
      <c r="AD847" s="339"/>
      <c r="AE847" s="339"/>
      <c r="AF847" s="339"/>
      <c r="AG847" s="339"/>
      <c r="AH847" s="340">
        <v>2</v>
      </c>
      <c r="AI847" s="341"/>
      <c r="AJ847" s="341"/>
      <c r="AK847" s="341"/>
      <c r="AL847" s="342">
        <v>100</v>
      </c>
      <c r="AM847" s="343"/>
      <c r="AN847" s="343"/>
      <c r="AO847" s="344"/>
      <c r="AP847" s="345" t="s">
        <v>681</v>
      </c>
      <c r="AQ847" s="345"/>
      <c r="AR847" s="345"/>
      <c r="AS847" s="345"/>
      <c r="AT847" s="345"/>
      <c r="AU847" s="345"/>
      <c r="AV847" s="345"/>
      <c r="AW847" s="345"/>
      <c r="AX847" s="345"/>
      <c r="AY847">
        <f>COUNTA($C$847)</f>
        <v>1</v>
      </c>
    </row>
    <row r="848" spans="1:51" ht="30" hidden="1" customHeight="1" x14ac:dyDescent="0.15">
      <c r="A848" s="359">
        <v>4</v>
      </c>
      <c r="B848" s="359">
        <v>1</v>
      </c>
      <c r="C848" s="346"/>
      <c r="D848" s="331"/>
      <c r="E848" s="331"/>
      <c r="F848" s="331"/>
      <c r="G848" s="331"/>
      <c r="H848" s="331"/>
      <c r="I848" s="331"/>
      <c r="J848" s="332"/>
      <c r="K848" s="333"/>
      <c r="L848" s="333"/>
      <c r="M848" s="333"/>
      <c r="N848" s="333"/>
      <c r="O848" s="333"/>
      <c r="P848" s="347"/>
      <c r="Q848" s="334"/>
      <c r="R848" s="334"/>
      <c r="S848" s="334"/>
      <c r="T848" s="334"/>
      <c r="U848" s="334"/>
      <c r="V848" s="334"/>
      <c r="W848" s="334"/>
      <c r="X848" s="334"/>
      <c r="Y848" s="335"/>
      <c r="Z848" s="336"/>
      <c r="AA848" s="336"/>
      <c r="AB848" s="337"/>
      <c r="AC848" s="338"/>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c r="AY848">
        <f>COUNTA($C$848)</f>
        <v>0</v>
      </c>
    </row>
    <row r="849" spans="1:51" ht="30" hidden="1" customHeight="1" x14ac:dyDescent="0.15">
      <c r="A849" s="359">
        <v>5</v>
      </c>
      <c r="B849" s="359">
        <v>1</v>
      </c>
      <c r="C849" s="346"/>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c r="AY849">
        <f>COUNTA($C$849)</f>
        <v>0</v>
      </c>
    </row>
    <row r="850" spans="1:51" ht="30" hidden="1" customHeight="1" x14ac:dyDescent="0.15">
      <c r="A850" s="359">
        <v>6</v>
      </c>
      <c r="B850" s="359">
        <v>1</v>
      </c>
      <c r="C850" s="346"/>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c r="AY850">
        <f>COUNTA($C$850)</f>
        <v>0</v>
      </c>
    </row>
    <row r="851" spans="1:51" ht="30" hidden="1" customHeight="1" x14ac:dyDescent="0.15">
      <c r="A851" s="359">
        <v>7</v>
      </c>
      <c r="B851" s="359">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c r="AY851">
        <f>COUNTA($C$851)</f>
        <v>0</v>
      </c>
    </row>
    <row r="852" spans="1:51" ht="30" hidden="1" customHeight="1" x14ac:dyDescent="0.15">
      <c r="A852" s="359">
        <v>8</v>
      </c>
      <c r="B852" s="359">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15">
      <c r="A853" s="359">
        <v>9</v>
      </c>
      <c r="B853" s="359">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15">
      <c r="A854" s="359">
        <v>10</v>
      </c>
      <c r="B854" s="359">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15">
      <c r="A855" s="359">
        <v>11</v>
      </c>
      <c r="B855" s="359">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9">
        <v>12</v>
      </c>
      <c r="B856" s="359">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9">
        <v>13</v>
      </c>
      <c r="B857" s="359">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9">
        <v>14</v>
      </c>
      <c r="B858" s="359">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9">
        <v>15</v>
      </c>
      <c r="B859" s="359">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9">
        <v>16</v>
      </c>
      <c r="B860" s="359">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9">
        <v>17</v>
      </c>
      <c r="B861" s="359">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9">
        <v>18</v>
      </c>
      <c r="B862" s="359">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9">
        <v>19</v>
      </c>
      <c r="B863" s="359">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9">
        <v>20</v>
      </c>
      <c r="B864" s="359">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9">
        <v>21</v>
      </c>
      <c r="B865" s="359">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9">
        <v>22</v>
      </c>
      <c r="B866" s="359">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9">
        <v>23</v>
      </c>
      <c r="B867" s="359">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9">
        <v>24</v>
      </c>
      <c r="B868" s="359">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9">
        <v>25</v>
      </c>
      <c r="B869" s="359">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9">
        <v>26</v>
      </c>
      <c r="B870" s="359">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9">
        <v>27</v>
      </c>
      <c r="B871" s="359">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9">
        <v>28</v>
      </c>
      <c r="B872" s="359">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9">
        <v>29</v>
      </c>
      <c r="B873" s="359">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9">
        <v>30</v>
      </c>
      <c r="B874" s="359">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8"/>
      <c r="B877" s="348"/>
      <c r="C877" s="348" t="s">
        <v>26</v>
      </c>
      <c r="D877" s="348"/>
      <c r="E877" s="348"/>
      <c r="F877" s="348"/>
      <c r="G877" s="348"/>
      <c r="H877" s="348"/>
      <c r="I877" s="348"/>
      <c r="J877" s="137" t="s">
        <v>221</v>
      </c>
      <c r="K877" s="349"/>
      <c r="L877" s="349"/>
      <c r="M877" s="349"/>
      <c r="N877" s="349"/>
      <c r="O877" s="349"/>
      <c r="P877" s="235" t="s">
        <v>196</v>
      </c>
      <c r="Q877" s="235"/>
      <c r="R877" s="235"/>
      <c r="S877" s="235"/>
      <c r="T877" s="235"/>
      <c r="U877" s="235"/>
      <c r="V877" s="235"/>
      <c r="W877" s="235"/>
      <c r="X877" s="235"/>
      <c r="Y877" s="350" t="s">
        <v>219</v>
      </c>
      <c r="Z877" s="351"/>
      <c r="AA877" s="351"/>
      <c r="AB877" s="351"/>
      <c r="AC877" s="137" t="s">
        <v>255</v>
      </c>
      <c r="AD877" s="137"/>
      <c r="AE877" s="137"/>
      <c r="AF877" s="137"/>
      <c r="AG877" s="137"/>
      <c r="AH877" s="350" t="s">
        <v>283</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51" customHeight="1" x14ac:dyDescent="0.15">
      <c r="A878" s="359">
        <v>1</v>
      </c>
      <c r="B878" s="359">
        <v>1</v>
      </c>
      <c r="C878" s="346" t="s">
        <v>695</v>
      </c>
      <c r="D878" s="331"/>
      <c r="E878" s="331"/>
      <c r="F878" s="331"/>
      <c r="G878" s="331"/>
      <c r="H878" s="331"/>
      <c r="I878" s="331"/>
      <c r="J878" s="332">
        <v>7140001082323</v>
      </c>
      <c r="K878" s="333"/>
      <c r="L878" s="333"/>
      <c r="M878" s="333"/>
      <c r="N878" s="333"/>
      <c r="O878" s="333"/>
      <c r="P878" s="347" t="s">
        <v>691</v>
      </c>
      <c r="Q878" s="334"/>
      <c r="R878" s="334"/>
      <c r="S878" s="334"/>
      <c r="T878" s="334"/>
      <c r="U878" s="334"/>
      <c r="V878" s="334"/>
      <c r="W878" s="334"/>
      <c r="X878" s="334"/>
      <c r="Y878" s="335">
        <v>87.7</v>
      </c>
      <c r="Z878" s="336"/>
      <c r="AA878" s="336"/>
      <c r="AB878" s="337"/>
      <c r="AC878" s="338" t="s">
        <v>292</v>
      </c>
      <c r="AD878" s="339"/>
      <c r="AE878" s="339"/>
      <c r="AF878" s="339"/>
      <c r="AG878" s="339"/>
      <c r="AH878" s="354" t="s">
        <v>722</v>
      </c>
      <c r="AI878" s="355"/>
      <c r="AJ878" s="355"/>
      <c r="AK878" s="355"/>
      <c r="AL878" s="342">
        <v>99.9</v>
      </c>
      <c r="AM878" s="343"/>
      <c r="AN878" s="343"/>
      <c r="AO878" s="344"/>
      <c r="AP878" s="345" t="s">
        <v>681</v>
      </c>
      <c r="AQ878" s="345"/>
      <c r="AR878" s="345"/>
      <c r="AS878" s="345"/>
      <c r="AT878" s="345"/>
      <c r="AU878" s="345"/>
      <c r="AV878" s="345"/>
      <c r="AW878" s="345"/>
      <c r="AX878" s="345"/>
      <c r="AY878">
        <f t="shared" si="118"/>
        <v>1</v>
      </c>
    </row>
    <row r="879" spans="1:51" ht="30" hidden="1" customHeight="1" x14ac:dyDescent="0.15">
      <c r="A879" s="359">
        <v>2</v>
      </c>
      <c r="B879" s="359">
        <v>1</v>
      </c>
      <c r="C879" s="346"/>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9"/>
      <c r="AE879" s="339"/>
      <c r="AF879" s="339"/>
      <c r="AG879" s="339"/>
      <c r="AH879" s="354"/>
      <c r="AI879" s="355"/>
      <c r="AJ879" s="355"/>
      <c r="AK879" s="355"/>
      <c r="AL879" s="342"/>
      <c r="AM879" s="343"/>
      <c r="AN879" s="343"/>
      <c r="AO879" s="344"/>
      <c r="AP879" s="345"/>
      <c r="AQ879" s="345"/>
      <c r="AR879" s="345"/>
      <c r="AS879" s="345"/>
      <c r="AT879" s="345"/>
      <c r="AU879" s="345"/>
      <c r="AV879" s="345"/>
      <c r="AW879" s="345"/>
      <c r="AX879" s="345"/>
      <c r="AY879">
        <f>COUNTA($C$879)</f>
        <v>0</v>
      </c>
    </row>
    <row r="880" spans="1:51" ht="30" hidden="1" customHeight="1" x14ac:dyDescent="0.15">
      <c r="A880" s="359">
        <v>3</v>
      </c>
      <c r="B880" s="359">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15">
      <c r="A881" s="359">
        <v>4</v>
      </c>
      <c r="B881" s="359">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15">
      <c r="A882" s="359">
        <v>5</v>
      </c>
      <c r="B882" s="359">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15">
      <c r="A883" s="359">
        <v>6</v>
      </c>
      <c r="B883" s="359">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15">
      <c r="A884" s="359">
        <v>7</v>
      </c>
      <c r="B884" s="359">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15">
      <c r="A885" s="359">
        <v>8</v>
      </c>
      <c r="B885" s="359">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15">
      <c r="A886" s="359">
        <v>9</v>
      </c>
      <c r="B886" s="359">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15">
      <c r="A887" s="359">
        <v>10</v>
      </c>
      <c r="B887" s="359">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15">
      <c r="A888" s="359">
        <v>11</v>
      </c>
      <c r="B888" s="359">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59">
        <v>12</v>
      </c>
      <c r="B889" s="359">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59">
        <v>13</v>
      </c>
      <c r="B890" s="359">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9">
        <v>14</v>
      </c>
      <c r="B891" s="359">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9">
        <v>15</v>
      </c>
      <c r="B892" s="359">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9">
        <v>16</v>
      </c>
      <c r="B893" s="359">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9">
        <v>17</v>
      </c>
      <c r="B894" s="359">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9">
        <v>18</v>
      </c>
      <c r="B895" s="359">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9">
        <v>19</v>
      </c>
      <c r="B896" s="359">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9">
        <v>20</v>
      </c>
      <c r="B897" s="359">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9">
        <v>21</v>
      </c>
      <c r="B898" s="359">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9">
        <v>22</v>
      </c>
      <c r="B899" s="359">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9">
        <v>23</v>
      </c>
      <c r="B900" s="359">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9">
        <v>24</v>
      </c>
      <c r="B901" s="359">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9">
        <v>25</v>
      </c>
      <c r="B902" s="359">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9">
        <v>26</v>
      </c>
      <c r="B903" s="359">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9">
        <v>27</v>
      </c>
      <c r="B904" s="359">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9">
        <v>28</v>
      </c>
      <c r="B905" s="359">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9">
        <v>29</v>
      </c>
      <c r="B906" s="359">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9">
        <v>30</v>
      </c>
      <c r="B907" s="359">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8"/>
      <c r="B910" s="348"/>
      <c r="C910" s="348" t="s">
        <v>26</v>
      </c>
      <c r="D910" s="348"/>
      <c r="E910" s="348"/>
      <c r="F910" s="348"/>
      <c r="G910" s="348"/>
      <c r="H910" s="348"/>
      <c r="I910" s="348"/>
      <c r="J910" s="137" t="s">
        <v>221</v>
      </c>
      <c r="K910" s="349"/>
      <c r="L910" s="349"/>
      <c r="M910" s="349"/>
      <c r="N910" s="349"/>
      <c r="O910" s="349"/>
      <c r="P910" s="235" t="s">
        <v>196</v>
      </c>
      <c r="Q910" s="235"/>
      <c r="R910" s="235"/>
      <c r="S910" s="235"/>
      <c r="T910" s="235"/>
      <c r="U910" s="235"/>
      <c r="V910" s="235"/>
      <c r="W910" s="235"/>
      <c r="X910" s="235"/>
      <c r="Y910" s="350" t="s">
        <v>219</v>
      </c>
      <c r="Z910" s="351"/>
      <c r="AA910" s="351"/>
      <c r="AB910" s="351"/>
      <c r="AC910" s="137" t="s">
        <v>255</v>
      </c>
      <c r="AD910" s="137"/>
      <c r="AE910" s="137"/>
      <c r="AF910" s="137"/>
      <c r="AG910" s="137"/>
      <c r="AH910" s="350" t="s">
        <v>283</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1</v>
      </c>
    </row>
    <row r="911" spans="1:51" ht="58.5" customHeight="1" x14ac:dyDescent="0.15">
      <c r="A911" s="359">
        <v>1</v>
      </c>
      <c r="B911" s="359">
        <v>1</v>
      </c>
      <c r="C911" s="346" t="s">
        <v>696</v>
      </c>
      <c r="D911" s="331"/>
      <c r="E911" s="331"/>
      <c r="F911" s="331"/>
      <c r="G911" s="331"/>
      <c r="H911" s="331"/>
      <c r="I911" s="331"/>
      <c r="J911" s="332">
        <v>7010001029485</v>
      </c>
      <c r="K911" s="333"/>
      <c r="L911" s="333"/>
      <c r="M911" s="333"/>
      <c r="N911" s="333"/>
      <c r="O911" s="333"/>
      <c r="P911" s="347" t="s">
        <v>693</v>
      </c>
      <c r="Q911" s="334"/>
      <c r="R911" s="334"/>
      <c r="S911" s="334"/>
      <c r="T911" s="334"/>
      <c r="U911" s="334"/>
      <c r="V911" s="334"/>
      <c r="W911" s="334"/>
      <c r="X911" s="334"/>
      <c r="Y911" s="335">
        <v>30.8</v>
      </c>
      <c r="Z911" s="336"/>
      <c r="AA911" s="336"/>
      <c r="AB911" s="337"/>
      <c r="AC911" s="338" t="s">
        <v>291</v>
      </c>
      <c r="AD911" s="339"/>
      <c r="AE911" s="339"/>
      <c r="AF911" s="339"/>
      <c r="AG911" s="339"/>
      <c r="AH911" s="354">
        <v>4</v>
      </c>
      <c r="AI911" s="355"/>
      <c r="AJ911" s="355"/>
      <c r="AK911" s="355"/>
      <c r="AL911" s="342">
        <v>100</v>
      </c>
      <c r="AM911" s="343"/>
      <c r="AN911" s="343"/>
      <c r="AO911" s="344"/>
      <c r="AP911" s="345" t="s">
        <v>681</v>
      </c>
      <c r="AQ911" s="345"/>
      <c r="AR911" s="345"/>
      <c r="AS911" s="345"/>
      <c r="AT911" s="345"/>
      <c r="AU911" s="345"/>
      <c r="AV911" s="345"/>
      <c r="AW911" s="345"/>
      <c r="AX911" s="345"/>
      <c r="AY911">
        <f t="shared" si="119"/>
        <v>1</v>
      </c>
    </row>
    <row r="912" spans="1:51" ht="30" hidden="1" customHeight="1" x14ac:dyDescent="0.15">
      <c r="A912" s="359">
        <v>2</v>
      </c>
      <c r="B912" s="359">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15">
      <c r="A913" s="359">
        <v>3</v>
      </c>
      <c r="B913" s="359">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9">
        <v>4</v>
      </c>
      <c r="B914" s="359">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9">
        <v>5</v>
      </c>
      <c r="B915" s="359">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9">
        <v>6</v>
      </c>
      <c r="B916" s="359">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9">
        <v>7</v>
      </c>
      <c r="B917" s="359">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9">
        <v>8</v>
      </c>
      <c r="B918" s="359">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9">
        <v>9</v>
      </c>
      <c r="B919" s="359">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9">
        <v>10</v>
      </c>
      <c r="B920" s="359">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9">
        <v>11</v>
      </c>
      <c r="B921" s="359">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9">
        <v>12</v>
      </c>
      <c r="B922" s="359">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9">
        <v>13</v>
      </c>
      <c r="B923" s="359">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9">
        <v>14</v>
      </c>
      <c r="B924" s="359">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9">
        <v>15</v>
      </c>
      <c r="B925" s="359">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9">
        <v>16</v>
      </c>
      <c r="B926" s="359">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9">
        <v>17</v>
      </c>
      <c r="B927" s="359">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9">
        <v>18</v>
      </c>
      <c r="B928" s="359">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9">
        <v>19</v>
      </c>
      <c r="B929" s="359">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9">
        <v>20</v>
      </c>
      <c r="B930" s="359">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9">
        <v>21</v>
      </c>
      <c r="B931" s="359">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9">
        <v>22</v>
      </c>
      <c r="B932" s="359">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9">
        <v>23</v>
      </c>
      <c r="B933" s="359">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9">
        <v>24</v>
      </c>
      <c r="B934" s="359">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9">
        <v>25</v>
      </c>
      <c r="B935" s="359">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9">
        <v>26</v>
      </c>
      <c r="B936" s="359">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9">
        <v>27</v>
      </c>
      <c r="B937" s="359">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9">
        <v>28</v>
      </c>
      <c r="B938" s="359">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9">
        <v>29</v>
      </c>
      <c r="B939" s="359">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9">
        <v>30</v>
      </c>
      <c r="B940" s="359">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8"/>
      <c r="B943" s="348"/>
      <c r="C943" s="348" t="s">
        <v>26</v>
      </c>
      <c r="D943" s="348"/>
      <c r="E943" s="348"/>
      <c r="F943" s="348"/>
      <c r="G943" s="348"/>
      <c r="H943" s="348"/>
      <c r="I943" s="348"/>
      <c r="J943" s="137" t="s">
        <v>221</v>
      </c>
      <c r="K943" s="349"/>
      <c r="L943" s="349"/>
      <c r="M943" s="349"/>
      <c r="N943" s="349"/>
      <c r="O943" s="349"/>
      <c r="P943" s="235" t="s">
        <v>196</v>
      </c>
      <c r="Q943" s="235"/>
      <c r="R943" s="235"/>
      <c r="S943" s="235"/>
      <c r="T943" s="235"/>
      <c r="U943" s="235"/>
      <c r="V943" s="235"/>
      <c r="W943" s="235"/>
      <c r="X943" s="235"/>
      <c r="Y943" s="350" t="s">
        <v>219</v>
      </c>
      <c r="Z943" s="351"/>
      <c r="AA943" s="351"/>
      <c r="AB943" s="351"/>
      <c r="AC943" s="137" t="s">
        <v>255</v>
      </c>
      <c r="AD943" s="137"/>
      <c r="AE943" s="137"/>
      <c r="AF943" s="137"/>
      <c r="AG943" s="137"/>
      <c r="AH943" s="350" t="s">
        <v>283</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1</v>
      </c>
    </row>
    <row r="944" spans="1:51" ht="68.25" customHeight="1" x14ac:dyDescent="0.15">
      <c r="A944" s="359">
        <v>1</v>
      </c>
      <c r="B944" s="359">
        <v>1</v>
      </c>
      <c r="C944" s="346" t="s">
        <v>709</v>
      </c>
      <c r="D944" s="331"/>
      <c r="E944" s="331"/>
      <c r="F944" s="331"/>
      <c r="G944" s="331"/>
      <c r="H944" s="331"/>
      <c r="I944" s="331"/>
      <c r="J944" s="332">
        <v>1140001005719</v>
      </c>
      <c r="K944" s="333"/>
      <c r="L944" s="333"/>
      <c r="M944" s="333"/>
      <c r="N944" s="333"/>
      <c r="O944" s="333"/>
      <c r="P944" s="347" t="s">
        <v>706</v>
      </c>
      <c r="Q944" s="334"/>
      <c r="R944" s="334"/>
      <c r="S944" s="334"/>
      <c r="T944" s="334"/>
      <c r="U944" s="334"/>
      <c r="V944" s="334"/>
      <c r="W944" s="334"/>
      <c r="X944" s="334"/>
      <c r="Y944" s="335">
        <v>28.8</v>
      </c>
      <c r="Z944" s="336"/>
      <c r="AA944" s="336"/>
      <c r="AB944" s="337"/>
      <c r="AC944" s="356" t="s">
        <v>292</v>
      </c>
      <c r="AD944" s="356"/>
      <c r="AE944" s="356"/>
      <c r="AF944" s="356"/>
      <c r="AG944" s="356"/>
      <c r="AH944" s="354" t="s">
        <v>722</v>
      </c>
      <c r="AI944" s="355"/>
      <c r="AJ944" s="355"/>
      <c r="AK944" s="355"/>
      <c r="AL944" s="342">
        <v>100</v>
      </c>
      <c r="AM944" s="343"/>
      <c r="AN944" s="343"/>
      <c r="AO944" s="344"/>
      <c r="AP944" s="345" t="s">
        <v>681</v>
      </c>
      <c r="AQ944" s="345"/>
      <c r="AR944" s="345"/>
      <c r="AS944" s="345"/>
      <c r="AT944" s="345"/>
      <c r="AU944" s="345"/>
      <c r="AV944" s="345"/>
      <c r="AW944" s="345"/>
      <c r="AX944" s="345"/>
      <c r="AY944">
        <f t="shared" si="120"/>
        <v>1</v>
      </c>
    </row>
    <row r="945" spans="1:51" ht="13.5" hidden="1" customHeight="1" x14ac:dyDescent="0.15">
      <c r="A945" s="359">
        <v>2</v>
      </c>
      <c r="B945" s="359">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idden="1" x14ac:dyDescent="0.15">
      <c r="A946" s="359">
        <v>3</v>
      </c>
      <c r="B946" s="359">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idden="1" x14ac:dyDescent="0.15">
      <c r="A947" s="359">
        <v>4</v>
      </c>
      <c r="B947" s="359">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idden="1" x14ac:dyDescent="0.15">
      <c r="A948" s="359">
        <v>5</v>
      </c>
      <c r="B948" s="359">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idden="1" x14ac:dyDescent="0.15">
      <c r="A949" s="359">
        <v>6</v>
      </c>
      <c r="B949" s="359">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idden="1" x14ac:dyDescent="0.15">
      <c r="A950" s="359">
        <v>7</v>
      </c>
      <c r="B950" s="359">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idden="1" x14ac:dyDescent="0.15">
      <c r="A951" s="359">
        <v>8</v>
      </c>
      <c r="B951" s="359">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idden="1" x14ac:dyDescent="0.15">
      <c r="A952" s="359">
        <v>9</v>
      </c>
      <c r="B952" s="359">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idden="1" x14ac:dyDescent="0.15">
      <c r="A953" s="359">
        <v>10</v>
      </c>
      <c r="B953" s="359">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idden="1" x14ac:dyDescent="0.15">
      <c r="A954" s="359">
        <v>11</v>
      </c>
      <c r="B954" s="359">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idden="1" x14ac:dyDescent="0.15">
      <c r="A955" s="359">
        <v>12</v>
      </c>
      <c r="B955" s="359">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idden="1" x14ac:dyDescent="0.15">
      <c r="A956" s="359">
        <v>13</v>
      </c>
      <c r="B956" s="359">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idden="1" x14ac:dyDescent="0.15">
      <c r="A957" s="359">
        <v>14</v>
      </c>
      <c r="B957" s="359">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idden="1" x14ac:dyDescent="0.15">
      <c r="A958" s="359">
        <v>15</v>
      </c>
      <c r="B958" s="359">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idden="1" x14ac:dyDescent="0.15">
      <c r="A959" s="359">
        <v>16</v>
      </c>
      <c r="B959" s="359">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idden="1" x14ac:dyDescent="0.15">
      <c r="A960" s="359">
        <v>17</v>
      </c>
      <c r="B960" s="359">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idden="1" x14ac:dyDescent="0.15">
      <c r="A961" s="359">
        <v>18</v>
      </c>
      <c r="B961" s="359">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idden="1" x14ac:dyDescent="0.15">
      <c r="A962" s="359">
        <v>19</v>
      </c>
      <c r="B962" s="359">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idden="1" x14ac:dyDescent="0.15">
      <c r="A963" s="359">
        <v>20</v>
      </c>
      <c r="B963" s="359">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idden="1" x14ac:dyDescent="0.15">
      <c r="A964" s="359">
        <v>21</v>
      </c>
      <c r="B964" s="359">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idden="1" x14ac:dyDescent="0.15">
      <c r="A965" s="359">
        <v>22</v>
      </c>
      <c r="B965" s="359">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idden="1" x14ac:dyDescent="0.15">
      <c r="A966" s="359">
        <v>23</v>
      </c>
      <c r="B966" s="359">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idden="1" x14ac:dyDescent="0.15">
      <c r="A967" s="359">
        <v>24</v>
      </c>
      <c r="B967" s="359">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idden="1" x14ac:dyDescent="0.15">
      <c r="A968" s="359">
        <v>25</v>
      </c>
      <c r="B968" s="359">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idden="1" x14ac:dyDescent="0.15">
      <c r="A969" s="359">
        <v>26</v>
      </c>
      <c r="B969" s="359">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idden="1" x14ac:dyDescent="0.15">
      <c r="A970" s="359">
        <v>27</v>
      </c>
      <c r="B970" s="359">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idden="1" x14ac:dyDescent="0.15">
      <c r="A971" s="359">
        <v>28</v>
      </c>
      <c r="B971" s="359">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idden="1" x14ac:dyDescent="0.15">
      <c r="A972" s="359">
        <v>29</v>
      </c>
      <c r="B972" s="359">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idden="1" x14ac:dyDescent="0.15">
      <c r="A973" s="359">
        <v>30</v>
      </c>
      <c r="B973" s="359">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x14ac:dyDescent="0.15">
      <c r="A976" s="348"/>
      <c r="B976" s="348"/>
      <c r="C976" s="348" t="s">
        <v>26</v>
      </c>
      <c r="D976" s="348"/>
      <c r="E976" s="348"/>
      <c r="F976" s="348"/>
      <c r="G976" s="348"/>
      <c r="H976" s="348"/>
      <c r="I976" s="348"/>
      <c r="J976" s="137" t="s">
        <v>221</v>
      </c>
      <c r="K976" s="349"/>
      <c r="L976" s="349"/>
      <c r="M976" s="349"/>
      <c r="N976" s="349"/>
      <c r="O976" s="349"/>
      <c r="P976" s="235" t="s">
        <v>196</v>
      </c>
      <c r="Q976" s="235"/>
      <c r="R976" s="235"/>
      <c r="S976" s="235"/>
      <c r="T976" s="235"/>
      <c r="U976" s="235"/>
      <c r="V976" s="235"/>
      <c r="W976" s="235"/>
      <c r="X976" s="235"/>
      <c r="Y976" s="350" t="s">
        <v>219</v>
      </c>
      <c r="Z976" s="351"/>
      <c r="AA976" s="351"/>
      <c r="AB976" s="351"/>
      <c r="AC976" s="137" t="s">
        <v>255</v>
      </c>
      <c r="AD976" s="137"/>
      <c r="AE976" s="137"/>
      <c r="AF976" s="137"/>
      <c r="AG976" s="137"/>
      <c r="AH976" s="350" t="s">
        <v>283</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1</v>
      </c>
    </row>
    <row r="977" spans="1:51" ht="51.75" customHeight="1" x14ac:dyDescent="0.15">
      <c r="A977" s="359">
        <v>1</v>
      </c>
      <c r="B977" s="359">
        <v>1</v>
      </c>
      <c r="C977" s="346" t="s">
        <v>697</v>
      </c>
      <c r="D977" s="331"/>
      <c r="E977" s="331"/>
      <c r="F977" s="331"/>
      <c r="G977" s="331"/>
      <c r="H977" s="331"/>
      <c r="I977" s="331"/>
      <c r="J977" s="332">
        <v>6010001030403</v>
      </c>
      <c r="K977" s="333"/>
      <c r="L977" s="333"/>
      <c r="M977" s="333"/>
      <c r="N977" s="333"/>
      <c r="O977" s="333"/>
      <c r="P977" s="347" t="s">
        <v>698</v>
      </c>
      <c r="Q977" s="334"/>
      <c r="R977" s="334"/>
      <c r="S977" s="334"/>
      <c r="T977" s="334"/>
      <c r="U977" s="334"/>
      <c r="V977" s="334"/>
      <c r="W977" s="334"/>
      <c r="X977" s="334"/>
      <c r="Y977" s="335">
        <v>9</v>
      </c>
      <c r="Z977" s="336"/>
      <c r="AA977" s="336"/>
      <c r="AB977" s="337"/>
      <c r="AC977" s="338" t="s">
        <v>288</v>
      </c>
      <c r="AD977" s="339"/>
      <c r="AE977" s="339"/>
      <c r="AF977" s="339"/>
      <c r="AG977" s="339"/>
      <c r="AH977" s="354">
        <v>2</v>
      </c>
      <c r="AI977" s="355"/>
      <c r="AJ977" s="355"/>
      <c r="AK977" s="355"/>
      <c r="AL977" s="342">
        <v>98.9</v>
      </c>
      <c r="AM977" s="343"/>
      <c r="AN977" s="343"/>
      <c r="AO977" s="344"/>
      <c r="AP977" s="345" t="s">
        <v>681</v>
      </c>
      <c r="AQ977" s="345"/>
      <c r="AR977" s="345"/>
      <c r="AS977" s="345"/>
      <c r="AT977" s="345"/>
      <c r="AU977" s="345"/>
      <c r="AV977" s="345"/>
      <c r="AW977" s="345"/>
      <c r="AX977" s="345"/>
      <c r="AY977">
        <f t="shared" si="121"/>
        <v>1</v>
      </c>
    </row>
    <row r="978" spans="1:51" hidden="1" x14ac:dyDescent="0.15">
      <c r="A978" s="359">
        <v>2</v>
      </c>
      <c r="B978" s="359">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idden="1" x14ac:dyDescent="0.15">
      <c r="A979" s="359">
        <v>3</v>
      </c>
      <c r="B979" s="359">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idden="1" x14ac:dyDescent="0.15">
      <c r="A980" s="359">
        <v>4</v>
      </c>
      <c r="B980" s="359">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idden="1" x14ac:dyDescent="0.15">
      <c r="A981" s="359">
        <v>5</v>
      </c>
      <c r="B981" s="359">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idden="1" x14ac:dyDescent="0.15">
      <c r="A982" s="359">
        <v>6</v>
      </c>
      <c r="B982" s="359">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idden="1" x14ac:dyDescent="0.15">
      <c r="A983" s="359">
        <v>7</v>
      </c>
      <c r="B983" s="359">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idden="1" x14ac:dyDescent="0.15">
      <c r="A984" s="359">
        <v>8</v>
      </c>
      <c r="B984" s="359">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idden="1" x14ac:dyDescent="0.15">
      <c r="A985" s="359">
        <v>9</v>
      </c>
      <c r="B985" s="359">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idden="1" x14ac:dyDescent="0.15">
      <c r="A986" s="359">
        <v>10</v>
      </c>
      <c r="B986" s="359">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idden="1" x14ac:dyDescent="0.15">
      <c r="A987" s="359">
        <v>11</v>
      </c>
      <c r="B987" s="359">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idden="1" x14ac:dyDescent="0.15">
      <c r="A988" s="359">
        <v>12</v>
      </c>
      <c r="B988" s="359">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idden="1" x14ac:dyDescent="0.15">
      <c r="A989" s="359">
        <v>13</v>
      </c>
      <c r="B989" s="359">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idden="1" x14ac:dyDescent="0.15">
      <c r="A990" s="359">
        <v>14</v>
      </c>
      <c r="B990" s="359">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idden="1" x14ac:dyDescent="0.15">
      <c r="A991" s="359">
        <v>15</v>
      </c>
      <c r="B991" s="359">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idden="1" x14ac:dyDescent="0.15">
      <c r="A992" s="359">
        <v>16</v>
      </c>
      <c r="B992" s="359">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idden="1" x14ac:dyDescent="0.15">
      <c r="A993" s="359">
        <v>17</v>
      </c>
      <c r="B993" s="359">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idden="1" x14ac:dyDescent="0.15">
      <c r="A994" s="359">
        <v>18</v>
      </c>
      <c r="B994" s="359">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idden="1" x14ac:dyDescent="0.15">
      <c r="A995" s="359">
        <v>19</v>
      </c>
      <c r="B995" s="359">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idden="1" x14ac:dyDescent="0.15">
      <c r="A996" s="359">
        <v>20</v>
      </c>
      <c r="B996" s="359">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idden="1" x14ac:dyDescent="0.15">
      <c r="A997" s="359">
        <v>21</v>
      </c>
      <c r="B997" s="359">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idden="1" x14ac:dyDescent="0.15">
      <c r="A998" s="359">
        <v>22</v>
      </c>
      <c r="B998" s="359">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idden="1" x14ac:dyDescent="0.15">
      <c r="A999" s="359">
        <v>23</v>
      </c>
      <c r="B999" s="359">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idden="1" x14ac:dyDescent="0.15">
      <c r="A1000" s="359">
        <v>24</v>
      </c>
      <c r="B1000" s="359">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idden="1" x14ac:dyDescent="0.15">
      <c r="A1001" s="359">
        <v>25</v>
      </c>
      <c r="B1001" s="359">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idden="1" x14ac:dyDescent="0.15">
      <c r="A1002" s="359">
        <v>26</v>
      </c>
      <c r="B1002" s="359">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idden="1" x14ac:dyDescent="0.15">
      <c r="A1003" s="359">
        <v>27</v>
      </c>
      <c r="B1003" s="359">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idden="1" x14ac:dyDescent="0.15">
      <c r="A1004" s="359">
        <v>28</v>
      </c>
      <c r="B1004" s="359">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idden="1" x14ac:dyDescent="0.15">
      <c r="A1005" s="359">
        <v>29</v>
      </c>
      <c r="B1005" s="359">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idden="1" x14ac:dyDescent="0.15">
      <c r="A1006" s="359">
        <v>30</v>
      </c>
      <c r="B1006" s="359">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x14ac:dyDescent="0.15">
      <c r="A1009" s="348"/>
      <c r="B1009" s="348"/>
      <c r="C1009" s="348" t="s">
        <v>26</v>
      </c>
      <c r="D1009" s="348"/>
      <c r="E1009" s="348"/>
      <c r="F1009" s="348"/>
      <c r="G1009" s="348"/>
      <c r="H1009" s="348"/>
      <c r="I1009" s="348"/>
      <c r="J1009" s="137" t="s">
        <v>221</v>
      </c>
      <c r="K1009" s="349"/>
      <c r="L1009" s="349"/>
      <c r="M1009" s="349"/>
      <c r="N1009" s="349"/>
      <c r="O1009" s="349"/>
      <c r="P1009" s="235" t="s">
        <v>196</v>
      </c>
      <c r="Q1009" s="235"/>
      <c r="R1009" s="235"/>
      <c r="S1009" s="235"/>
      <c r="T1009" s="235"/>
      <c r="U1009" s="235"/>
      <c r="V1009" s="235"/>
      <c r="W1009" s="235"/>
      <c r="X1009" s="235"/>
      <c r="Y1009" s="350" t="s">
        <v>219</v>
      </c>
      <c r="Z1009" s="351"/>
      <c r="AA1009" s="351"/>
      <c r="AB1009" s="351"/>
      <c r="AC1009" s="137" t="s">
        <v>255</v>
      </c>
      <c r="AD1009" s="137"/>
      <c r="AE1009" s="137"/>
      <c r="AF1009" s="137"/>
      <c r="AG1009" s="137"/>
      <c r="AH1009" s="350" t="s">
        <v>283</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1</v>
      </c>
    </row>
    <row r="1010" spans="1:51" ht="44.25" customHeight="1" x14ac:dyDescent="0.15">
      <c r="A1010" s="359">
        <v>1</v>
      </c>
      <c r="B1010" s="359">
        <v>1</v>
      </c>
      <c r="C1010" s="346" t="s">
        <v>708</v>
      </c>
      <c r="D1010" s="331"/>
      <c r="E1010" s="331"/>
      <c r="F1010" s="331"/>
      <c r="G1010" s="331"/>
      <c r="H1010" s="331"/>
      <c r="I1010" s="331"/>
      <c r="J1010" s="332">
        <v>4010601031604</v>
      </c>
      <c r="K1010" s="333"/>
      <c r="L1010" s="333"/>
      <c r="M1010" s="333"/>
      <c r="N1010" s="333"/>
      <c r="O1010" s="333"/>
      <c r="P1010" s="347" t="s">
        <v>707</v>
      </c>
      <c r="Q1010" s="334"/>
      <c r="R1010" s="334"/>
      <c r="S1010" s="334"/>
      <c r="T1010" s="334"/>
      <c r="U1010" s="334"/>
      <c r="V1010" s="334"/>
      <c r="W1010" s="334"/>
      <c r="X1010" s="334"/>
      <c r="Y1010" s="335">
        <v>3.4</v>
      </c>
      <c r="Z1010" s="336"/>
      <c r="AA1010" s="336"/>
      <c r="AB1010" s="337"/>
      <c r="AC1010" s="356" t="s">
        <v>292</v>
      </c>
      <c r="AD1010" s="356"/>
      <c r="AE1010" s="356"/>
      <c r="AF1010" s="356"/>
      <c r="AG1010" s="356"/>
      <c r="AH1010" s="354" t="s">
        <v>722</v>
      </c>
      <c r="AI1010" s="355"/>
      <c r="AJ1010" s="355"/>
      <c r="AK1010" s="355"/>
      <c r="AL1010" s="342">
        <v>99.8</v>
      </c>
      <c r="AM1010" s="343"/>
      <c r="AN1010" s="343"/>
      <c r="AO1010" s="344"/>
      <c r="AP1010" s="345" t="s">
        <v>721</v>
      </c>
      <c r="AQ1010" s="345"/>
      <c r="AR1010" s="345"/>
      <c r="AS1010" s="345"/>
      <c r="AT1010" s="345"/>
      <c r="AU1010" s="345"/>
      <c r="AV1010" s="345"/>
      <c r="AW1010" s="345"/>
      <c r="AX1010" s="345"/>
      <c r="AY1010">
        <f t="shared" si="122"/>
        <v>1</v>
      </c>
    </row>
    <row r="1011" spans="1:51" hidden="1" x14ac:dyDescent="0.15">
      <c r="A1011" s="359">
        <v>2</v>
      </c>
      <c r="B1011" s="359">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idden="1" x14ac:dyDescent="0.15">
      <c r="A1012" s="359">
        <v>3</v>
      </c>
      <c r="B1012" s="359">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idden="1" x14ac:dyDescent="0.15">
      <c r="A1013" s="359">
        <v>4</v>
      </c>
      <c r="B1013" s="359">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idden="1" x14ac:dyDescent="0.15">
      <c r="A1014" s="359">
        <v>5</v>
      </c>
      <c r="B1014" s="359">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idden="1" x14ac:dyDescent="0.15">
      <c r="A1015" s="359">
        <v>6</v>
      </c>
      <c r="B1015" s="359">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idden="1" x14ac:dyDescent="0.15">
      <c r="A1016" s="359">
        <v>7</v>
      </c>
      <c r="B1016" s="359">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idden="1" x14ac:dyDescent="0.15">
      <c r="A1017" s="359">
        <v>8</v>
      </c>
      <c r="B1017" s="359">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idden="1" x14ac:dyDescent="0.15">
      <c r="A1018" s="359">
        <v>9</v>
      </c>
      <c r="B1018" s="359">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idden="1" x14ac:dyDescent="0.15">
      <c r="A1019" s="359">
        <v>10</v>
      </c>
      <c r="B1019" s="359">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idden="1" x14ac:dyDescent="0.15">
      <c r="A1020" s="359">
        <v>11</v>
      </c>
      <c r="B1020" s="359">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idden="1" x14ac:dyDescent="0.15">
      <c r="A1021" s="359">
        <v>12</v>
      </c>
      <c r="B1021" s="359">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idden="1" x14ac:dyDescent="0.15">
      <c r="A1022" s="359">
        <v>13</v>
      </c>
      <c r="B1022" s="359">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idden="1" x14ac:dyDescent="0.15">
      <c r="A1023" s="359">
        <v>14</v>
      </c>
      <c r="B1023" s="359">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idden="1" x14ac:dyDescent="0.15">
      <c r="A1024" s="359">
        <v>15</v>
      </c>
      <c r="B1024" s="359">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idden="1" x14ac:dyDescent="0.15">
      <c r="A1025" s="359">
        <v>16</v>
      </c>
      <c r="B1025" s="359">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idden="1" x14ac:dyDescent="0.15">
      <c r="A1026" s="359">
        <v>17</v>
      </c>
      <c r="B1026" s="359">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idden="1" x14ac:dyDescent="0.15">
      <c r="A1027" s="359">
        <v>18</v>
      </c>
      <c r="B1027" s="359">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idden="1" x14ac:dyDescent="0.15">
      <c r="A1028" s="359">
        <v>19</v>
      </c>
      <c r="B1028" s="359">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idden="1" x14ac:dyDescent="0.15">
      <c r="A1029" s="359">
        <v>20</v>
      </c>
      <c r="B1029" s="359">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idden="1" x14ac:dyDescent="0.15">
      <c r="A1030" s="359">
        <v>21</v>
      </c>
      <c r="B1030" s="359">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idden="1" x14ac:dyDescent="0.15">
      <c r="A1031" s="359">
        <v>22</v>
      </c>
      <c r="B1031" s="359">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idden="1" x14ac:dyDescent="0.15">
      <c r="A1032" s="359">
        <v>23</v>
      </c>
      <c r="B1032" s="359">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idden="1" x14ac:dyDescent="0.15">
      <c r="A1033" s="359">
        <v>24</v>
      </c>
      <c r="B1033" s="359">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idden="1" x14ac:dyDescent="0.15">
      <c r="A1034" s="359">
        <v>25</v>
      </c>
      <c r="B1034" s="359">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idden="1" x14ac:dyDescent="0.15">
      <c r="A1035" s="359">
        <v>26</v>
      </c>
      <c r="B1035" s="359">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idden="1" x14ac:dyDescent="0.15">
      <c r="A1036" s="359">
        <v>27</v>
      </c>
      <c r="B1036" s="359">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idden="1" x14ac:dyDescent="0.15">
      <c r="A1037" s="359">
        <v>28</v>
      </c>
      <c r="B1037" s="359">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idden="1" x14ac:dyDescent="0.15">
      <c r="A1038" s="359">
        <v>29</v>
      </c>
      <c r="B1038" s="359">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idden="1" x14ac:dyDescent="0.15">
      <c r="A1039" s="359">
        <v>30</v>
      </c>
      <c r="B1039" s="359">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idden="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idden="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idden="1" x14ac:dyDescent="0.15">
      <c r="A1042" s="348"/>
      <c r="B1042" s="348"/>
      <c r="C1042" s="348" t="s">
        <v>26</v>
      </c>
      <c r="D1042" s="348"/>
      <c r="E1042" s="348"/>
      <c r="F1042" s="348"/>
      <c r="G1042" s="348"/>
      <c r="H1042" s="348"/>
      <c r="I1042" s="348"/>
      <c r="J1042" s="137" t="s">
        <v>221</v>
      </c>
      <c r="K1042" s="349"/>
      <c r="L1042" s="349"/>
      <c r="M1042" s="349"/>
      <c r="N1042" s="349"/>
      <c r="O1042" s="349"/>
      <c r="P1042" s="235" t="s">
        <v>196</v>
      </c>
      <c r="Q1042" s="235"/>
      <c r="R1042" s="235"/>
      <c r="S1042" s="235"/>
      <c r="T1042" s="235"/>
      <c r="U1042" s="235"/>
      <c r="V1042" s="235"/>
      <c r="W1042" s="235"/>
      <c r="X1042" s="235"/>
      <c r="Y1042" s="350" t="s">
        <v>219</v>
      </c>
      <c r="Z1042" s="351"/>
      <c r="AA1042" s="351"/>
      <c r="AB1042" s="351"/>
      <c r="AC1042" s="137" t="s">
        <v>255</v>
      </c>
      <c r="AD1042" s="137"/>
      <c r="AE1042" s="137"/>
      <c r="AF1042" s="137"/>
      <c r="AG1042" s="137"/>
      <c r="AH1042" s="350" t="s">
        <v>283</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idden="1" x14ac:dyDescent="0.15">
      <c r="A1043" s="359">
        <v>1</v>
      </c>
      <c r="B1043" s="359">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idden="1" x14ac:dyDescent="0.15">
      <c r="A1044" s="359">
        <v>2</v>
      </c>
      <c r="B1044" s="359">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idden="1" x14ac:dyDescent="0.15">
      <c r="A1045" s="359">
        <v>3</v>
      </c>
      <c r="B1045" s="359">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idden="1" x14ac:dyDescent="0.15">
      <c r="A1046" s="359">
        <v>4</v>
      </c>
      <c r="B1046" s="359">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idden="1" x14ac:dyDescent="0.15">
      <c r="A1047" s="359">
        <v>5</v>
      </c>
      <c r="B1047" s="359">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idden="1" x14ac:dyDescent="0.15">
      <c r="A1048" s="359">
        <v>6</v>
      </c>
      <c r="B1048" s="359">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idden="1" x14ac:dyDescent="0.15">
      <c r="A1049" s="359">
        <v>7</v>
      </c>
      <c r="B1049" s="359">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idden="1" x14ac:dyDescent="0.15">
      <c r="A1050" s="359">
        <v>8</v>
      </c>
      <c r="B1050" s="359">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idden="1" x14ac:dyDescent="0.15">
      <c r="A1051" s="359">
        <v>9</v>
      </c>
      <c r="B1051" s="359">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idden="1" x14ac:dyDescent="0.15">
      <c r="A1052" s="359">
        <v>10</v>
      </c>
      <c r="B1052" s="359">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idden="1" x14ac:dyDescent="0.15">
      <c r="A1053" s="359">
        <v>11</v>
      </c>
      <c r="B1053" s="359">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idden="1" x14ac:dyDescent="0.15">
      <c r="A1054" s="359">
        <v>12</v>
      </c>
      <c r="B1054" s="359">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idden="1" x14ac:dyDescent="0.15">
      <c r="A1055" s="359">
        <v>13</v>
      </c>
      <c r="B1055" s="359">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idden="1" x14ac:dyDescent="0.15">
      <c r="A1056" s="359">
        <v>14</v>
      </c>
      <c r="B1056" s="359">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idden="1" x14ac:dyDescent="0.15">
      <c r="A1057" s="359">
        <v>15</v>
      </c>
      <c r="B1057" s="359">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idden="1" x14ac:dyDescent="0.15">
      <c r="A1058" s="359">
        <v>16</v>
      </c>
      <c r="B1058" s="359">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idden="1" x14ac:dyDescent="0.15">
      <c r="A1059" s="359">
        <v>17</v>
      </c>
      <c r="B1059" s="359">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idden="1" x14ac:dyDescent="0.15">
      <c r="A1060" s="359">
        <v>18</v>
      </c>
      <c r="B1060" s="359">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idden="1" x14ac:dyDescent="0.15">
      <c r="A1061" s="359">
        <v>19</v>
      </c>
      <c r="B1061" s="359">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idden="1" x14ac:dyDescent="0.15">
      <c r="A1062" s="359">
        <v>20</v>
      </c>
      <c r="B1062" s="359">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idden="1" x14ac:dyDescent="0.15">
      <c r="A1063" s="359">
        <v>21</v>
      </c>
      <c r="B1063" s="359">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idden="1" x14ac:dyDescent="0.15">
      <c r="A1064" s="359">
        <v>22</v>
      </c>
      <c r="B1064" s="359">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idden="1" x14ac:dyDescent="0.15">
      <c r="A1065" s="359">
        <v>23</v>
      </c>
      <c r="B1065" s="359">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idden="1" x14ac:dyDescent="0.15">
      <c r="A1066" s="359">
        <v>24</v>
      </c>
      <c r="B1066" s="359">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idden="1" x14ac:dyDescent="0.15">
      <c r="A1067" s="359">
        <v>25</v>
      </c>
      <c r="B1067" s="359">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idden="1" x14ac:dyDescent="0.15">
      <c r="A1068" s="359">
        <v>26</v>
      </c>
      <c r="B1068" s="359">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idden="1" x14ac:dyDescent="0.15">
      <c r="A1069" s="359">
        <v>27</v>
      </c>
      <c r="B1069" s="359">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idden="1" x14ac:dyDescent="0.15">
      <c r="A1070" s="359">
        <v>28</v>
      </c>
      <c r="B1070" s="359">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idden="1" x14ac:dyDescent="0.15">
      <c r="A1071" s="359">
        <v>29</v>
      </c>
      <c r="B1071" s="359">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idden="1" x14ac:dyDescent="0.15">
      <c r="A1072" s="359">
        <v>30</v>
      </c>
      <c r="B1072" s="359">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idden="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idden="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idden="1" x14ac:dyDescent="0.15">
      <c r="A1075" s="348"/>
      <c r="B1075" s="348"/>
      <c r="C1075" s="348" t="s">
        <v>26</v>
      </c>
      <c r="D1075" s="348"/>
      <c r="E1075" s="348"/>
      <c r="F1075" s="348"/>
      <c r="G1075" s="348"/>
      <c r="H1075" s="348"/>
      <c r="I1075" s="348"/>
      <c r="J1075" s="137" t="s">
        <v>221</v>
      </c>
      <c r="K1075" s="349"/>
      <c r="L1075" s="349"/>
      <c r="M1075" s="349"/>
      <c r="N1075" s="349"/>
      <c r="O1075" s="349"/>
      <c r="P1075" s="235" t="s">
        <v>196</v>
      </c>
      <c r="Q1075" s="235"/>
      <c r="R1075" s="235"/>
      <c r="S1075" s="235"/>
      <c r="T1075" s="235"/>
      <c r="U1075" s="235"/>
      <c r="V1075" s="235"/>
      <c r="W1075" s="235"/>
      <c r="X1075" s="235"/>
      <c r="Y1075" s="350" t="s">
        <v>219</v>
      </c>
      <c r="Z1075" s="351"/>
      <c r="AA1075" s="351"/>
      <c r="AB1075" s="351"/>
      <c r="AC1075" s="137" t="s">
        <v>255</v>
      </c>
      <c r="AD1075" s="137"/>
      <c r="AE1075" s="137"/>
      <c r="AF1075" s="137"/>
      <c r="AG1075" s="137"/>
      <c r="AH1075" s="350" t="s">
        <v>283</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idden="1" x14ac:dyDescent="0.15">
      <c r="A1076" s="359">
        <v>1</v>
      </c>
      <c r="B1076" s="359">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idden="1" x14ac:dyDescent="0.15">
      <c r="A1077" s="359">
        <v>2</v>
      </c>
      <c r="B1077" s="359">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idden="1" x14ac:dyDescent="0.15">
      <c r="A1078" s="359">
        <v>3</v>
      </c>
      <c r="B1078" s="359">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idden="1" x14ac:dyDescent="0.15">
      <c r="A1079" s="359">
        <v>4</v>
      </c>
      <c r="B1079" s="359">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idden="1" x14ac:dyDescent="0.15">
      <c r="A1080" s="359">
        <v>5</v>
      </c>
      <c r="B1080" s="359">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idden="1" x14ac:dyDescent="0.15">
      <c r="A1081" s="359">
        <v>6</v>
      </c>
      <c r="B1081" s="359">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idden="1" x14ac:dyDescent="0.15">
      <c r="A1082" s="359">
        <v>7</v>
      </c>
      <c r="B1082" s="359">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idden="1" x14ac:dyDescent="0.15">
      <c r="A1083" s="359">
        <v>8</v>
      </c>
      <c r="B1083" s="359">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idden="1" x14ac:dyDescent="0.15">
      <c r="A1084" s="359">
        <v>9</v>
      </c>
      <c r="B1084" s="359">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idden="1" x14ac:dyDescent="0.15">
      <c r="A1085" s="359">
        <v>10</v>
      </c>
      <c r="B1085" s="359">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idden="1" x14ac:dyDescent="0.15">
      <c r="A1086" s="359">
        <v>11</v>
      </c>
      <c r="B1086" s="359">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idden="1" x14ac:dyDescent="0.15">
      <c r="A1087" s="359">
        <v>12</v>
      </c>
      <c r="B1087" s="359">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idden="1" x14ac:dyDescent="0.15">
      <c r="A1088" s="359">
        <v>13</v>
      </c>
      <c r="B1088" s="359">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idden="1" x14ac:dyDescent="0.15">
      <c r="A1089" s="359">
        <v>14</v>
      </c>
      <c r="B1089" s="359">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idden="1" x14ac:dyDescent="0.15">
      <c r="A1090" s="359">
        <v>15</v>
      </c>
      <c r="B1090" s="359">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idden="1" x14ac:dyDescent="0.15">
      <c r="A1091" s="359">
        <v>16</v>
      </c>
      <c r="B1091" s="359">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idden="1" x14ac:dyDescent="0.15">
      <c r="A1092" s="359">
        <v>17</v>
      </c>
      <c r="B1092" s="359">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idden="1" x14ac:dyDescent="0.15">
      <c r="A1093" s="359">
        <v>18</v>
      </c>
      <c r="B1093" s="359">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idden="1" x14ac:dyDescent="0.15">
      <c r="A1094" s="359">
        <v>19</v>
      </c>
      <c r="B1094" s="359">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idden="1" x14ac:dyDescent="0.15">
      <c r="A1095" s="359">
        <v>20</v>
      </c>
      <c r="B1095" s="359">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idden="1" x14ac:dyDescent="0.15">
      <c r="A1096" s="359">
        <v>21</v>
      </c>
      <c r="B1096" s="359">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idden="1" x14ac:dyDescent="0.15">
      <c r="A1097" s="359">
        <v>22</v>
      </c>
      <c r="B1097" s="359">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idden="1" x14ac:dyDescent="0.15">
      <c r="A1098" s="359">
        <v>23</v>
      </c>
      <c r="B1098" s="359">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idden="1" x14ac:dyDescent="0.15">
      <c r="A1099" s="359">
        <v>24</v>
      </c>
      <c r="B1099" s="359">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idden="1" x14ac:dyDescent="0.15">
      <c r="A1100" s="359">
        <v>25</v>
      </c>
      <c r="B1100" s="359">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idden="1" x14ac:dyDescent="0.15">
      <c r="A1101" s="359">
        <v>26</v>
      </c>
      <c r="B1101" s="359">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idden="1" x14ac:dyDescent="0.15">
      <c r="A1102" s="359">
        <v>27</v>
      </c>
      <c r="B1102" s="359">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idden="1" x14ac:dyDescent="0.15">
      <c r="A1103" s="359">
        <v>28</v>
      </c>
      <c r="B1103" s="359">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idden="1" x14ac:dyDescent="0.15">
      <c r="A1104" s="359">
        <v>29</v>
      </c>
      <c r="B1104" s="359">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idden="1" x14ac:dyDescent="0.15">
      <c r="A1105" s="359">
        <v>30</v>
      </c>
      <c r="B1105" s="359">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customHeight="1" x14ac:dyDescent="0.15">
      <c r="A1106" s="360" t="s">
        <v>246</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5" t="s">
        <v>261</v>
      </c>
      <c r="AM1106" s="266"/>
      <c r="AN1106" s="26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9"/>
      <c r="B1109" s="359"/>
      <c r="C1109" s="137" t="s">
        <v>215</v>
      </c>
      <c r="D1109" s="363"/>
      <c r="E1109" s="137" t="s">
        <v>214</v>
      </c>
      <c r="F1109" s="363"/>
      <c r="G1109" s="363"/>
      <c r="H1109" s="363"/>
      <c r="I1109" s="363"/>
      <c r="J1109" s="137" t="s">
        <v>221</v>
      </c>
      <c r="K1109" s="137"/>
      <c r="L1109" s="137"/>
      <c r="M1109" s="137"/>
      <c r="N1109" s="137"/>
      <c r="O1109" s="137"/>
      <c r="P1109" s="350" t="s">
        <v>27</v>
      </c>
      <c r="Q1109" s="350"/>
      <c r="R1109" s="350"/>
      <c r="S1109" s="350"/>
      <c r="T1109" s="350"/>
      <c r="U1109" s="350"/>
      <c r="V1109" s="350"/>
      <c r="W1109" s="350"/>
      <c r="X1109" s="350"/>
      <c r="Y1109" s="137" t="s">
        <v>223</v>
      </c>
      <c r="Z1109" s="363"/>
      <c r="AA1109" s="363"/>
      <c r="AB1109" s="363"/>
      <c r="AC1109" s="137" t="s">
        <v>197</v>
      </c>
      <c r="AD1109" s="137"/>
      <c r="AE1109" s="137"/>
      <c r="AF1109" s="137"/>
      <c r="AG1109" s="137"/>
      <c r="AH1109" s="350" t="s">
        <v>210</v>
      </c>
      <c r="AI1109" s="351"/>
      <c r="AJ1109" s="351"/>
      <c r="AK1109" s="351"/>
      <c r="AL1109" s="351" t="s">
        <v>21</v>
      </c>
      <c r="AM1109" s="351"/>
      <c r="AN1109" s="351"/>
      <c r="AO1109" s="364"/>
      <c r="AP1109" s="353" t="s">
        <v>247</v>
      </c>
      <c r="AQ1109" s="353"/>
      <c r="AR1109" s="353"/>
      <c r="AS1109" s="353"/>
      <c r="AT1109" s="353"/>
      <c r="AU1109" s="353"/>
      <c r="AV1109" s="353"/>
      <c r="AW1109" s="353"/>
      <c r="AX1109" s="353"/>
    </row>
    <row r="1110" spans="1:51" ht="30" customHeight="1" x14ac:dyDescent="0.15">
      <c r="A1110" s="359">
        <v>1</v>
      </c>
      <c r="B1110" s="359">
        <v>1</v>
      </c>
      <c r="C1110" s="357"/>
      <c r="D1110" s="357"/>
      <c r="E1110" s="135" t="s">
        <v>721</v>
      </c>
      <c r="F1110" s="358"/>
      <c r="G1110" s="358"/>
      <c r="H1110" s="358"/>
      <c r="I1110" s="358"/>
      <c r="J1110" s="332" t="s">
        <v>721</v>
      </c>
      <c r="K1110" s="333"/>
      <c r="L1110" s="333"/>
      <c r="M1110" s="333"/>
      <c r="N1110" s="333"/>
      <c r="O1110" s="333"/>
      <c r="P1110" s="347" t="s">
        <v>721</v>
      </c>
      <c r="Q1110" s="334"/>
      <c r="R1110" s="334"/>
      <c r="S1110" s="334"/>
      <c r="T1110" s="334"/>
      <c r="U1110" s="334"/>
      <c r="V1110" s="334"/>
      <c r="W1110" s="334"/>
      <c r="X1110" s="334"/>
      <c r="Y1110" s="335" t="s">
        <v>721</v>
      </c>
      <c r="Z1110" s="336"/>
      <c r="AA1110" s="336"/>
      <c r="AB1110" s="337"/>
      <c r="AC1110" s="338"/>
      <c r="AD1110" s="339"/>
      <c r="AE1110" s="339"/>
      <c r="AF1110" s="339"/>
      <c r="AG1110" s="339"/>
      <c r="AH1110" s="340" t="s">
        <v>721</v>
      </c>
      <c r="AI1110" s="341"/>
      <c r="AJ1110" s="341"/>
      <c r="AK1110" s="341"/>
      <c r="AL1110" s="342" t="s">
        <v>721</v>
      </c>
      <c r="AM1110" s="343"/>
      <c r="AN1110" s="343"/>
      <c r="AO1110" s="344"/>
      <c r="AP1110" s="345" t="s">
        <v>721</v>
      </c>
      <c r="AQ1110" s="345"/>
      <c r="AR1110" s="345"/>
      <c r="AS1110" s="345"/>
      <c r="AT1110" s="345"/>
      <c r="AU1110" s="345"/>
      <c r="AV1110" s="345"/>
      <c r="AW1110" s="345"/>
      <c r="AX1110" s="345"/>
    </row>
    <row r="1111" spans="1:51" ht="30" hidden="1" customHeight="1" x14ac:dyDescent="0.15">
      <c r="A1111" s="359">
        <v>2</v>
      </c>
      <c r="B1111" s="359">
        <v>1</v>
      </c>
      <c r="C1111" s="357"/>
      <c r="D1111" s="357"/>
      <c r="E1111" s="358"/>
      <c r="F1111" s="358"/>
      <c r="G1111" s="358"/>
      <c r="H1111" s="358"/>
      <c r="I1111" s="358"/>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9">
        <v>3</v>
      </c>
      <c r="B1112" s="359">
        <v>1</v>
      </c>
      <c r="C1112" s="357"/>
      <c r="D1112" s="357"/>
      <c r="E1112" s="358"/>
      <c r="F1112" s="358"/>
      <c r="G1112" s="358"/>
      <c r="H1112" s="358"/>
      <c r="I1112" s="358"/>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9">
        <v>4</v>
      </c>
      <c r="B1113" s="359">
        <v>1</v>
      </c>
      <c r="C1113" s="357"/>
      <c r="D1113" s="357"/>
      <c r="E1113" s="358"/>
      <c r="F1113" s="358"/>
      <c r="G1113" s="358"/>
      <c r="H1113" s="358"/>
      <c r="I1113" s="358"/>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9">
        <v>5</v>
      </c>
      <c r="B1114" s="359">
        <v>1</v>
      </c>
      <c r="C1114" s="357"/>
      <c r="D1114" s="357"/>
      <c r="E1114" s="358"/>
      <c r="F1114" s="358"/>
      <c r="G1114" s="358"/>
      <c r="H1114" s="358"/>
      <c r="I1114" s="358"/>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9">
        <v>6</v>
      </c>
      <c r="B1115" s="359">
        <v>1</v>
      </c>
      <c r="C1115" s="357"/>
      <c r="D1115" s="357"/>
      <c r="E1115" s="358"/>
      <c r="F1115" s="358"/>
      <c r="G1115" s="358"/>
      <c r="H1115" s="358"/>
      <c r="I1115" s="358"/>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9">
        <v>7</v>
      </c>
      <c r="B1116" s="359">
        <v>1</v>
      </c>
      <c r="C1116" s="357"/>
      <c r="D1116" s="357"/>
      <c r="E1116" s="358"/>
      <c r="F1116" s="358"/>
      <c r="G1116" s="358"/>
      <c r="H1116" s="358"/>
      <c r="I1116" s="358"/>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9">
        <v>8</v>
      </c>
      <c r="B1117" s="359">
        <v>1</v>
      </c>
      <c r="C1117" s="357"/>
      <c r="D1117" s="357"/>
      <c r="E1117" s="358"/>
      <c r="F1117" s="358"/>
      <c r="G1117" s="358"/>
      <c r="H1117" s="358"/>
      <c r="I1117" s="358"/>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9">
        <v>9</v>
      </c>
      <c r="B1118" s="359">
        <v>1</v>
      </c>
      <c r="C1118" s="357"/>
      <c r="D1118" s="357"/>
      <c r="E1118" s="358"/>
      <c r="F1118" s="358"/>
      <c r="G1118" s="358"/>
      <c r="H1118" s="358"/>
      <c r="I1118" s="358"/>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9">
        <v>10</v>
      </c>
      <c r="B1119" s="359">
        <v>1</v>
      </c>
      <c r="C1119" s="357"/>
      <c r="D1119" s="357"/>
      <c r="E1119" s="358"/>
      <c r="F1119" s="358"/>
      <c r="G1119" s="358"/>
      <c r="H1119" s="358"/>
      <c r="I1119" s="358"/>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9">
        <v>11</v>
      </c>
      <c r="B1120" s="359">
        <v>1</v>
      </c>
      <c r="C1120" s="357"/>
      <c r="D1120" s="357"/>
      <c r="E1120" s="358"/>
      <c r="F1120" s="358"/>
      <c r="G1120" s="358"/>
      <c r="H1120" s="358"/>
      <c r="I1120" s="358"/>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9">
        <v>12</v>
      </c>
      <c r="B1121" s="359">
        <v>1</v>
      </c>
      <c r="C1121" s="357"/>
      <c r="D1121" s="357"/>
      <c r="E1121" s="358"/>
      <c r="F1121" s="358"/>
      <c r="G1121" s="358"/>
      <c r="H1121" s="358"/>
      <c r="I1121" s="358"/>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9">
        <v>13</v>
      </c>
      <c r="B1122" s="359">
        <v>1</v>
      </c>
      <c r="C1122" s="357"/>
      <c r="D1122" s="357"/>
      <c r="E1122" s="358"/>
      <c r="F1122" s="358"/>
      <c r="G1122" s="358"/>
      <c r="H1122" s="358"/>
      <c r="I1122" s="358"/>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9">
        <v>14</v>
      </c>
      <c r="B1123" s="359">
        <v>1</v>
      </c>
      <c r="C1123" s="357"/>
      <c r="D1123" s="357"/>
      <c r="E1123" s="358"/>
      <c r="F1123" s="358"/>
      <c r="G1123" s="358"/>
      <c r="H1123" s="358"/>
      <c r="I1123" s="358"/>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9">
        <v>15</v>
      </c>
      <c r="B1124" s="359">
        <v>1</v>
      </c>
      <c r="C1124" s="357"/>
      <c r="D1124" s="357"/>
      <c r="E1124" s="358"/>
      <c r="F1124" s="358"/>
      <c r="G1124" s="358"/>
      <c r="H1124" s="358"/>
      <c r="I1124" s="358"/>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9">
        <v>16</v>
      </c>
      <c r="B1125" s="359">
        <v>1</v>
      </c>
      <c r="C1125" s="357"/>
      <c r="D1125" s="357"/>
      <c r="E1125" s="358"/>
      <c r="F1125" s="358"/>
      <c r="G1125" s="358"/>
      <c r="H1125" s="358"/>
      <c r="I1125" s="358"/>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9">
        <v>17</v>
      </c>
      <c r="B1126" s="359">
        <v>1</v>
      </c>
      <c r="C1126" s="357"/>
      <c r="D1126" s="357"/>
      <c r="E1126" s="358"/>
      <c r="F1126" s="358"/>
      <c r="G1126" s="358"/>
      <c r="H1126" s="358"/>
      <c r="I1126" s="358"/>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9">
        <v>18</v>
      </c>
      <c r="B1127" s="359">
        <v>1</v>
      </c>
      <c r="C1127" s="357"/>
      <c r="D1127" s="357"/>
      <c r="E1127" s="135"/>
      <c r="F1127" s="358"/>
      <c r="G1127" s="358"/>
      <c r="H1127" s="358"/>
      <c r="I1127" s="358"/>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9">
        <v>19</v>
      </c>
      <c r="B1128" s="359">
        <v>1</v>
      </c>
      <c r="C1128" s="357"/>
      <c r="D1128" s="357"/>
      <c r="E1128" s="358"/>
      <c r="F1128" s="358"/>
      <c r="G1128" s="358"/>
      <c r="H1128" s="358"/>
      <c r="I1128" s="358"/>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9">
        <v>20</v>
      </c>
      <c r="B1129" s="359">
        <v>1</v>
      </c>
      <c r="C1129" s="357"/>
      <c r="D1129" s="357"/>
      <c r="E1129" s="358"/>
      <c r="F1129" s="358"/>
      <c r="G1129" s="358"/>
      <c r="H1129" s="358"/>
      <c r="I1129" s="358"/>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9">
        <v>21</v>
      </c>
      <c r="B1130" s="359">
        <v>1</v>
      </c>
      <c r="C1130" s="357"/>
      <c r="D1130" s="357"/>
      <c r="E1130" s="358"/>
      <c r="F1130" s="358"/>
      <c r="G1130" s="358"/>
      <c r="H1130" s="358"/>
      <c r="I1130" s="358"/>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9">
        <v>22</v>
      </c>
      <c r="B1131" s="359">
        <v>1</v>
      </c>
      <c r="C1131" s="357"/>
      <c r="D1131" s="357"/>
      <c r="E1131" s="358"/>
      <c r="F1131" s="358"/>
      <c r="G1131" s="358"/>
      <c r="H1131" s="358"/>
      <c r="I1131" s="358"/>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9">
        <v>23</v>
      </c>
      <c r="B1132" s="359">
        <v>1</v>
      </c>
      <c r="C1132" s="357"/>
      <c r="D1132" s="357"/>
      <c r="E1132" s="358"/>
      <c r="F1132" s="358"/>
      <c r="G1132" s="358"/>
      <c r="H1132" s="358"/>
      <c r="I1132" s="358"/>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9">
        <v>24</v>
      </c>
      <c r="B1133" s="359">
        <v>1</v>
      </c>
      <c r="C1133" s="357"/>
      <c r="D1133" s="357"/>
      <c r="E1133" s="358"/>
      <c r="F1133" s="358"/>
      <c r="G1133" s="358"/>
      <c r="H1133" s="358"/>
      <c r="I1133" s="358"/>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9">
        <v>25</v>
      </c>
      <c r="B1134" s="359">
        <v>1</v>
      </c>
      <c r="C1134" s="357"/>
      <c r="D1134" s="357"/>
      <c r="E1134" s="358"/>
      <c r="F1134" s="358"/>
      <c r="G1134" s="358"/>
      <c r="H1134" s="358"/>
      <c r="I1134" s="358"/>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9">
        <v>26</v>
      </c>
      <c r="B1135" s="359">
        <v>1</v>
      </c>
      <c r="C1135" s="357"/>
      <c r="D1135" s="357"/>
      <c r="E1135" s="358"/>
      <c r="F1135" s="358"/>
      <c r="G1135" s="358"/>
      <c r="H1135" s="358"/>
      <c r="I1135" s="358"/>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9">
        <v>27</v>
      </c>
      <c r="B1136" s="359">
        <v>1</v>
      </c>
      <c r="C1136" s="357"/>
      <c r="D1136" s="357"/>
      <c r="E1136" s="358"/>
      <c r="F1136" s="358"/>
      <c r="G1136" s="358"/>
      <c r="H1136" s="358"/>
      <c r="I1136" s="358"/>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9">
        <v>28</v>
      </c>
      <c r="B1137" s="359">
        <v>1</v>
      </c>
      <c r="C1137" s="357"/>
      <c r="D1137" s="357"/>
      <c r="E1137" s="358"/>
      <c r="F1137" s="358"/>
      <c r="G1137" s="358"/>
      <c r="H1137" s="358"/>
      <c r="I1137" s="358"/>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9">
        <v>29</v>
      </c>
      <c r="B1138" s="359">
        <v>1</v>
      </c>
      <c r="C1138" s="357"/>
      <c r="D1138" s="357"/>
      <c r="E1138" s="358"/>
      <c r="F1138" s="358"/>
      <c r="G1138" s="358"/>
      <c r="H1138" s="358"/>
      <c r="I1138" s="358"/>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9">
        <v>30</v>
      </c>
      <c r="B1139" s="359">
        <v>1</v>
      </c>
      <c r="C1139" s="357"/>
      <c r="D1139" s="357"/>
      <c r="E1139" s="358"/>
      <c r="F1139" s="358"/>
      <c r="G1139" s="358"/>
      <c r="H1139" s="358"/>
      <c r="I1139" s="358"/>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1" priority="14151">
      <formula>IF(RIGHT(TEXT(P14,"0.#"),1)=".",FALSE,TRUE)</formula>
    </cfRule>
    <cfRule type="expression" dxfId="2150" priority="14152">
      <formula>IF(RIGHT(TEXT(P14,"0.#"),1)=".",TRUE,FALSE)</formula>
    </cfRule>
  </conditionalFormatting>
  <conditionalFormatting sqref="P18:AX18">
    <cfRule type="expression" dxfId="2149" priority="14027">
      <formula>IF(RIGHT(TEXT(P18,"0.#"),1)=".",FALSE,TRUE)</formula>
    </cfRule>
    <cfRule type="expression" dxfId="2148" priority="14028">
      <formula>IF(RIGHT(TEXT(P18,"0.#"),1)=".",TRUE,FALSE)</formula>
    </cfRule>
  </conditionalFormatting>
  <conditionalFormatting sqref="Y790">
    <cfRule type="expression" dxfId="2147" priority="14023">
      <formula>IF(RIGHT(TEXT(Y790,"0.#"),1)=".",FALSE,TRUE)</formula>
    </cfRule>
    <cfRule type="expression" dxfId="2146" priority="14024">
      <formula>IF(RIGHT(TEXT(Y790,"0.#"),1)=".",TRUE,FALSE)</formula>
    </cfRule>
  </conditionalFormatting>
  <conditionalFormatting sqref="Y799">
    <cfRule type="expression" dxfId="2145" priority="14019">
      <formula>IF(RIGHT(TEXT(Y799,"0.#"),1)=".",FALSE,TRUE)</formula>
    </cfRule>
    <cfRule type="expression" dxfId="2144" priority="14020">
      <formula>IF(RIGHT(TEXT(Y799,"0.#"),1)=".",TRUE,FALSE)</formula>
    </cfRule>
  </conditionalFormatting>
  <conditionalFormatting sqref="Y830:Y837 Y828 Y817:Y824 Y804:Y811">
    <cfRule type="expression" dxfId="2143" priority="13801">
      <formula>IF(RIGHT(TEXT(Y804,"0.#"),1)=".",FALSE,TRUE)</formula>
    </cfRule>
    <cfRule type="expression" dxfId="2142" priority="13802">
      <formula>IF(RIGHT(TEXT(Y804,"0.#"),1)=".",TRUE,FALSE)</formula>
    </cfRule>
  </conditionalFormatting>
  <conditionalFormatting sqref="P16:AQ17 P15:AX15 AK13:AX13">
    <cfRule type="expression" dxfId="2141" priority="13849">
      <formula>IF(RIGHT(TEXT(P13,"0.#"),1)=".",FALSE,TRUE)</formula>
    </cfRule>
    <cfRule type="expression" dxfId="2140" priority="13850">
      <formula>IF(RIGHT(TEXT(P13,"0.#"),1)=".",TRUE,FALSE)</formula>
    </cfRule>
  </conditionalFormatting>
  <conditionalFormatting sqref="AD19:AJ19">
    <cfRule type="expression" dxfId="2139" priority="13847">
      <formula>IF(RIGHT(TEXT(AD19,"0.#"),1)=".",FALSE,TRUE)</formula>
    </cfRule>
    <cfRule type="expression" dxfId="2138" priority="13848">
      <formula>IF(RIGHT(TEXT(AD19,"0.#"),1)=".",TRUE,FALSE)</formula>
    </cfRule>
  </conditionalFormatting>
  <conditionalFormatting sqref="AE101 AQ101">
    <cfRule type="expression" dxfId="2137" priority="13839">
      <formula>IF(RIGHT(TEXT(AE101,"0.#"),1)=".",FALSE,TRUE)</formula>
    </cfRule>
    <cfRule type="expression" dxfId="2136" priority="13840">
      <formula>IF(RIGHT(TEXT(AE101,"0.#"),1)=".",TRUE,FALSE)</formula>
    </cfRule>
  </conditionalFormatting>
  <conditionalFormatting sqref="Y791:Y798 Y789">
    <cfRule type="expression" dxfId="2135" priority="13825">
      <formula>IF(RIGHT(TEXT(Y789,"0.#"),1)=".",FALSE,TRUE)</formula>
    </cfRule>
    <cfRule type="expression" dxfId="2134" priority="13826">
      <formula>IF(RIGHT(TEXT(Y789,"0.#"),1)=".",TRUE,FALSE)</formula>
    </cfRule>
  </conditionalFormatting>
  <conditionalFormatting sqref="AU790">
    <cfRule type="expression" dxfId="2133" priority="13823">
      <formula>IF(RIGHT(TEXT(AU790,"0.#"),1)=".",FALSE,TRUE)</formula>
    </cfRule>
    <cfRule type="expression" dxfId="2132" priority="13824">
      <formula>IF(RIGHT(TEXT(AU790,"0.#"),1)=".",TRUE,FALSE)</formula>
    </cfRule>
  </conditionalFormatting>
  <conditionalFormatting sqref="AU799">
    <cfRule type="expression" dxfId="2131" priority="13821">
      <formula>IF(RIGHT(TEXT(AU799,"0.#"),1)=".",FALSE,TRUE)</formula>
    </cfRule>
    <cfRule type="expression" dxfId="2130" priority="13822">
      <formula>IF(RIGHT(TEXT(AU799,"0.#"),1)=".",TRUE,FALSE)</formula>
    </cfRule>
  </conditionalFormatting>
  <conditionalFormatting sqref="AU791:AU798 AU789">
    <cfRule type="expression" dxfId="2129" priority="13819">
      <formula>IF(RIGHT(TEXT(AU789,"0.#"),1)=".",FALSE,TRUE)</formula>
    </cfRule>
    <cfRule type="expression" dxfId="2128" priority="13820">
      <formula>IF(RIGHT(TEXT(AU789,"0.#"),1)=".",TRUE,FALSE)</formula>
    </cfRule>
  </conditionalFormatting>
  <conditionalFormatting sqref="Y829 Y816 Y803">
    <cfRule type="expression" dxfId="2127" priority="13805">
      <formula>IF(RIGHT(TEXT(Y803,"0.#"),1)=".",FALSE,TRUE)</formula>
    </cfRule>
    <cfRule type="expression" dxfId="2126" priority="13806">
      <formula>IF(RIGHT(TEXT(Y803,"0.#"),1)=".",TRUE,FALSE)</formula>
    </cfRule>
  </conditionalFormatting>
  <conditionalFormatting sqref="Y838 Y825 Y812">
    <cfRule type="expression" dxfId="2125" priority="13803">
      <formula>IF(RIGHT(TEXT(Y812,"0.#"),1)=".",FALSE,TRUE)</formula>
    </cfRule>
    <cfRule type="expression" dxfId="2124" priority="13804">
      <formula>IF(RIGHT(TEXT(Y812,"0.#"),1)=".",TRUE,FALSE)</formula>
    </cfRule>
  </conditionalFormatting>
  <conditionalFormatting sqref="AU829 AU816 AU803">
    <cfRule type="expression" dxfId="2123" priority="13799">
      <formula>IF(RIGHT(TEXT(AU803,"0.#"),1)=".",FALSE,TRUE)</formula>
    </cfRule>
    <cfRule type="expression" dxfId="2122" priority="13800">
      <formula>IF(RIGHT(TEXT(AU803,"0.#"),1)=".",TRUE,FALSE)</formula>
    </cfRule>
  </conditionalFormatting>
  <conditionalFormatting sqref="AU838 AU825 AU812">
    <cfRule type="expression" dxfId="2121" priority="13797">
      <formula>IF(RIGHT(TEXT(AU812,"0.#"),1)=".",FALSE,TRUE)</formula>
    </cfRule>
    <cfRule type="expression" dxfId="2120" priority="13798">
      <formula>IF(RIGHT(TEXT(AU812,"0.#"),1)=".",TRUE,FALSE)</formula>
    </cfRule>
  </conditionalFormatting>
  <conditionalFormatting sqref="AU830:AU837 AU828 AU817:AU824 AU804:AU811">
    <cfRule type="expression" dxfId="2119" priority="13795">
      <formula>IF(RIGHT(TEXT(AU804,"0.#"),1)=".",FALSE,TRUE)</formula>
    </cfRule>
    <cfRule type="expression" dxfId="2118" priority="13796">
      <formula>IF(RIGHT(TEXT(AU804,"0.#"),1)=".",TRUE,FALSE)</formula>
    </cfRule>
  </conditionalFormatting>
  <conditionalFormatting sqref="AM87">
    <cfRule type="expression" dxfId="2117" priority="13449">
      <formula>IF(RIGHT(TEXT(AM87,"0.#"),1)=".",FALSE,TRUE)</formula>
    </cfRule>
    <cfRule type="expression" dxfId="2116" priority="13450">
      <formula>IF(RIGHT(TEXT(AM87,"0.#"),1)=".",TRUE,FALSE)</formula>
    </cfRule>
  </conditionalFormatting>
  <conditionalFormatting sqref="AE55">
    <cfRule type="expression" dxfId="2115" priority="13517">
      <formula>IF(RIGHT(TEXT(AE55,"0.#"),1)=".",FALSE,TRUE)</formula>
    </cfRule>
    <cfRule type="expression" dxfId="2114" priority="13518">
      <formula>IF(RIGHT(TEXT(AE55,"0.#"),1)=".",TRUE,FALSE)</formula>
    </cfRule>
  </conditionalFormatting>
  <conditionalFormatting sqref="AI55">
    <cfRule type="expression" dxfId="2113" priority="13515">
      <formula>IF(RIGHT(TEXT(AI55,"0.#"),1)=".",FALSE,TRUE)</formula>
    </cfRule>
    <cfRule type="expression" dxfId="2112" priority="13516">
      <formula>IF(RIGHT(TEXT(AI55,"0.#"),1)=".",TRUE,FALSE)</formula>
    </cfRule>
  </conditionalFormatting>
  <conditionalFormatting sqref="AM34">
    <cfRule type="expression" dxfId="2111" priority="13595">
      <formula>IF(RIGHT(TEXT(AM34,"0.#"),1)=".",FALSE,TRUE)</formula>
    </cfRule>
    <cfRule type="expression" dxfId="2110" priority="13596">
      <formula>IF(RIGHT(TEXT(AM34,"0.#"),1)=".",TRUE,FALSE)</formula>
    </cfRule>
  </conditionalFormatting>
  <conditionalFormatting sqref="AE33">
    <cfRule type="expression" dxfId="2109" priority="13609">
      <formula>IF(RIGHT(TEXT(AE33,"0.#"),1)=".",FALSE,TRUE)</formula>
    </cfRule>
    <cfRule type="expression" dxfId="2108" priority="13610">
      <formula>IF(RIGHT(TEXT(AE33,"0.#"),1)=".",TRUE,FALSE)</formula>
    </cfRule>
  </conditionalFormatting>
  <conditionalFormatting sqref="AE34">
    <cfRule type="expression" dxfId="2107" priority="13607">
      <formula>IF(RIGHT(TEXT(AE34,"0.#"),1)=".",FALSE,TRUE)</formula>
    </cfRule>
    <cfRule type="expression" dxfId="2106" priority="13608">
      <formula>IF(RIGHT(TEXT(AE34,"0.#"),1)=".",TRUE,FALSE)</formula>
    </cfRule>
  </conditionalFormatting>
  <conditionalFormatting sqref="AI34">
    <cfRule type="expression" dxfId="2105" priority="13605">
      <formula>IF(RIGHT(TEXT(AI34,"0.#"),1)=".",FALSE,TRUE)</formula>
    </cfRule>
    <cfRule type="expression" dxfId="2104" priority="13606">
      <formula>IF(RIGHT(TEXT(AI34,"0.#"),1)=".",TRUE,FALSE)</formula>
    </cfRule>
  </conditionalFormatting>
  <conditionalFormatting sqref="AI33">
    <cfRule type="expression" dxfId="2103" priority="13603">
      <formula>IF(RIGHT(TEXT(AI33,"0.#"),1)=".",FALSE,TRUE)</formula>
    </cfRule>
    <cfRule type="expression" dxfId="2102" priority="13604">
      <formula>IF(RIGHT(TEXT(AI33,"0.#"),1)=".",TRUE,FALSE)</formula>
    </cfRule>
  </conditionalFormatting>
  <conditionalFormatting sqref="AM33">
    <cfRule type="expression" dxfId="2101" priority="13597">
      <formula>IF(RIGHT(TEXT(AM33,"0.#"),1)=".",FALSE,TRUE)</formula>
    </cfRule>
    <cfRule type="expression" dxfId="2100" priority="13598">
      <formula>IF(RIGHT(TEXT(AM33,"0.#"),1)=".",TRUE,FALSE)</formula>
    </cfRule>
  </conditionalFormatting>
  <conditionalFormatting sqref="AQ33:AQ34">
    <cfRule type="expression" dxfId="2099" priority="13589">
      <formula>IF(RIGHT(TEXT(AQ33,"0.#"),1)=".",FALSE,TRUE)</formula>
    </cfRule>
    <cfRule type="expression" dxfId="2098" priority="13590">
      <formula>IF(RIGHT(TEXT(AQ33,"0.#"),1)=".",TRUE,FALSE)</formula>
    </cfRule>
  </conditionalFormatting>
  <conditionalFormatting sqref="AU33:AU34">
    <cfRule type="expression" dxfId="2097" priority="13587">
      <formula>IF(RIGHT(TEXT(AU33,"0.#"),1)=".",FALSE,TRUE)</formula>
    </cfRule>
    <cfRule type="expression" dxfId="2096" priority="13588">
      <formula>IF(RIGHT(TEXT(AU33,"0.#"),1)=".",TRUE,FALSE)</formula>
    </cfRule>
  </conditionalFormatting>
  <conditionalFormatting sqref="AE53">
    <cfRule type="expression" dxfId="2095" priority="13521">
      <formula>IF(RIGHT(TEXT(AE53,"0.#"),1)=".",FALSE,TRUE)</formula>
    </cfRule>
    <cfRule type="expression" dxfId="2094" priority="13522">
      <formula>IF(RIGHT(TEXT(AE53,"0.#"),1)=".",TRUE,FALSE)</formula>
    </cfRule>
  </conditionalFormatting>
  <conditionalFormatting sqref="AE54">
    <cfRule type="expression" dxfId="2093" priority="13519">
      <formula>IF(RIGHT(TEXT(AE54,"0.#"),1)=".",FALSE,TRUE)</formula>
    </cfRule>
    <cfRule type="expression" dxfId="2092" priority="13520">
      <formula>IF(RIGHT(TEXT(AE54,"0.#"),1)=".",TRUE,FALSE)</formula>
    </cfRule>
  </conditionalFormatting>
  <conditionalFormatting sqref="AI54">
    <cfRule type="expression" dxfId="2091" priority="13513">
      <formula>IF(RIGHT(TEXT(AI54,"0.#"),1)=".",FALSE,TRUE)</formula>
    </cfRule>
    <cfRule type="expression" dxfId="2090" priority="13514">
      <formula>IF(RIGHT(TEXT(AI54,"0.#"),1)=".",TRUE,FALSE)</formula>
    </cfRule>
  </conditionalFormatting>
  <conditionalFormatting sqref="AI53">
    <cfRule type="expression" dxfId="2089" priority="13511">
      <formula>IF(RIGHT(TEXT(AI53,"0.#"),1)=".",FALSE,TRUE)</formula>
    </cfRule>
    <cfRule type="expression" dxfId="2088" priority="13512">
      <formula>IF(RIGHT(TEXT(AI53,"0.#"),1)=".",TRUE,FALSE)</formula>
    </cfRule>
  </conditionalFormatting>
  <conditionalFormatting sqref="AM53">
    <cfRule type="expression" dxfId="2087" priority="13509">
      <formula>IF(RIGHT(TEXT(AM53,"0.#"),1)=".",FALSE,TRUE)</formula>
    </cfRule>
    <cfRule type="expression" dxfId="2086" priority="13510">
      <formula>IF(RIGHT(TEXT(AM53,"0.#"),1)=".",TRUE,FALSE)</formula>
    </cfRule>
  </conditionalFormatting>
  <conditionalFormatting sqref="AM54">
    <cfRule type="expression" dxfId="2085" priority="13507">
      <formula>IF(RIGHT(TEXT(AM54,"0.#"),1)=".",FALSE,TRUE)</formula>
    </cfRule>
    <cfRule type="expression" dxfId="2084" priority="13508">
      <formula>IF(RIGHT(TEXT(AM54,"0.#"),1)=".",TRUE,FALSE)</formula>
    </cfRule>
  </conditionalFormatting>
  <conditionalFormatting sqref="AM55">
    <cfRule type="expression" dxfId="2083" priority="13505">
      <formula>IF(RIGHT(TEXT(AM55,"0.#"),1)=".",FALSE,TRUE)</formula>
    </cfRule>
    <cfRule type="expression" dxfId="2082" priority="13506">
      <formula>IF(RIGHT(TEXT(AM55,"0.#"),1)=".",TRUE,FALSE)</formula>
    </cfRule>
  </conditionalFormatting>
  <conditionalFormatting sqref="AE60">
    <cfRule type="expression" dxfId="2081" priority="13491">
      <formula>IF(RIGHT(TEXT(AE60,"0.#"),1)=".",FALSE,TRUE)</formula>
    </cfRule>
    <cfRule type="expression" dxfId="2080" priority="13492">
      <formula>IF(RIGHT(TEXT(AE60,"0.#"),1)=".",TRUE,FALSE)</formula>
    </cfRule>
  </conditionalFormatting>
  <conditionalFormatting sqref="AE61">
    <cfRule type="expression" dxfId="2079" priority="13489">
      <formula>IF(RIGHT(TEXT(AE61,"0.#"),1)=".",FALSE,TRUE)</formula>
    </cfRule>
    <cfRule type="expression" dxfId="2078" priority="13490">
      <formula>IF(RIGHT(TEXT(AE61,"0.#"),1)=".",TRUE,FALSE)</formula>
    </cfRule>
  </conditionalFormatting>
  <conditionalFormatting sqref="AE62">
    <cfRule type="expression" dxfId="2077" priority="13487">
      <formula>IF(RIGHT(TEXT(AE62,"0.#"),1)=".",FALSE,TRUE)</formula>
    </cfRule>
    <cfRule type="expression" dxfId="2076" priority="13488">
      <formula>IF(RIGHT(TEXT(AE62,"0.#"),1)=".",TRUE,FALSE)</formula>
    </cfRule>
  </conditionalFormatting>
  <conditionalFormatting sqref="AI62">
    <cfRule type="expression" dxfId="2075" priority="13485">
      <formula>IF(RIGHT(TEXT(AI62,"0.#"),1)=".",FALSE,TRUE)</formula>
    </cfRule>
    <cfRule type="expression" dxfId="2074" priority="13486">
      <formula>IF(RIGHT(TEXT(AI62,"0.#"),1)=".",TRUE,FALSE)</formula>
    </cfRule>
  </conditionalFormatting>
  <conditionalFormatting sqref="AI61">
    <cfRule type="expression" dxfId="2073" priority="13483">
      <formula>IF(RIGHT(TEXT(AI61,"0.#"),1)=".",FALSE,TRUE)</formula>
    </cfRule>
    <cfRule type="expression" dxfId="2072" priority="13484">
      <formula>IF(RIGHT(TEXT(AI61,"0.#"),1)=".",TRUE,FALSE)</formula>
    </cfRule>
  </conditionalFormatting>
  <conditionalFormatting sqref="AI60">
    <cfRule type="expression" dxfId="2071" priority="13481">
      <formula>IF(RIGHT(TEXT(AI60,"0.#"),1)=".",FALSE,TRUE)</formula>
    </cfRule>
    <cfRule type="expression" dxfId="2070" priority="13482">
      <formula>IF(RIGHT(TEXT(AI60,"0.#"),1)=".",TRUE,FALSE)</formula>
    </cfRule>
  </conditionalFormatting>
  <conditionalFormatting sqref="AM60">
    <cfRule type="expression" dxfId="2069" priority="13479">
      <formula>IF(RIGHT(TEXT(AM60,"0.#"),1)=".",FALSE,TRUE)</formula>
    </cfRule>
    <cfRule type="expression" dxfId="2068" priority="13480">
      <formula>IF(RIGHT(TEXT(AM60,"0.#"),1)=".",TRUE,FALSE)</formula>
    </cfRule>
  </conditionalFormatting>
  <conditionalFormatting sqref="AM61">
    <cfRule type="expression" dxfId="2067" priority="13477">
      <formula>IF(RIGHT(TEXT(AM61,"0.#"),1)=".",FALSE,TRUE)</formula>
    </cfRule>
    <cfRule type="expression" dxfId="2066" priority="13478">
      <formula>IF(RIGHT(TEXT(AM61,"0.#"),1)=".",TRUE,FALSE)</formula>
    </cfRule>
  </conditionalFormatting>
  <conditionalFormatting sqref="AM62">
    <cfRule type="expression" dxfId="2065" priority="13475">
      <formula>IF(RIGHT(TEXT(AM62,"0.#"),1)=".",FALSE,TRUE)</formula>
    </cfRule>
    <cfRule type="expression" dxfId="2064" priority="13476">
      <formula>IF(RIGHT(TEXT(AM62,"0.#"),1)=".",TRUE,FALSE)</formula>
    </cfRule>
  </conditionalFormatting>
  <conditionalFormatting sqref="AE87">
    <cfRule type="expression" dxfId="2063" priority="13461">
      <formula>IF(RIGHT(TEXT(AE87,"0.#"),1)=".",FALSE,TRUE)</formula>
    </cfRule>
    <cfRule type="expression" dxfId="2062" priority="13462">
      <formula>IF(RIGHT(TEXT(AE87,"0.#"),1)=".",TRUE,FALSE)</formula>
    </cfRule>
  </conditionalFormatting>
  <conditionalFormatting sqref="AE88">
    <cfRule type="expression" dxfId="2061" priority="13459">
      <formula>IF(RIGHT(TEXT(AE88,"0.#"),1)=".",FALSE,TRUE)</formula>
    </cfRule>
    <cfRule type="expression" dxfId="2060" priority="13460">
      <formula>IF(RIGHT(TEXT(AE88,"0.#"),1)=".",TRUE,FALSE)</formula>
    </cfRule>
  </conditionalFormatting>
  <conditionalFormatting sqref="AE89">
    <cfRule type="expression" dxfId="2059" priority="13457">
      <formula>IF(RIGHT(TEXT(AE89,"0.#"),1)=".",FALSE,TRUE)</formula>
    </cfRule>
    <cfRule type="expression" dxfId="2058" priority="13458">
      <formula>IF(RIGHT(TEXT(AE89,"0.#"),1)=".",TRUE,FALSE)</formula>
    </cfRule>
  </conditionalFormatting>
  <conditionalFormatting sqref="AI89">
    <cfRule type="expression" dxfId="2057" priority="13455">
      <formula>IF(RIGHT(TEXT(AI89,"0.#"),1)=".",FALSE,TRUE)</formula>
    </cfRule>
    <cfRule type="expression" dxfId="2056" priority="13456">
      <formula>IF(RIGHT(TEXT(AI89,"0.#"),1)=".",TRUE,FALSE)</formula>
    </cfRule>
  </conditionalFormatting>
  <conditionalFormatting sqref="AI88">
    <cfRule type="expression" dxfId="2055" priority="13453">
      <formula>IF(RIGHT(TEXT(AI88,"0.#"),1)=".",FALSE,TRUE)</formula>
    </cfRule>
    <cfRule type="expression" dxfId="2054" priority="13454">
      <formula>IF(RIGHT(TEXT(AI88,"0.#"),1)=".",TRUE,FALSE)</formula>
    </cfRule>
  </conditionalFormatting>
  <conditionalFormatting sqref="AI87">
    <cfRule type="expression" dxfId="2053" priority="13451">
      <formula>IF(RIGHT(TEXT(AI87,"0.#"),1)=".",FALSE,TRUE)</formula>
    </cfRule>
    <cfRule type="expression" dxfId="2052" priority="13452">
      <formula>IF(RIGHT(TEXT(AI87,"0.#"),1)=".",TRUE,FALSE)</formula>
    </cfRule>
  </conditionalFormatting>
  <conditionalFormatting sqref="AM88">
    <cfRule type="expression" dxfId="2051" priority="13447">
      <formula>IF(RIGHT(TEXT(AM88,"0.#"),1)=".",FALSE,TRUE)</formula>
    </cfRule>
    <cfRule type="expression" dxfId="2050" priority="13448">
      <formula>IF(RIGHT(TEXT(AM88,"0.#"),1)=".",TRUE,FALSE)</formula>
    </cfRule>
  </conditionalFormatting>
  <conditionalFormatting sqref="AM89">
    <cfRule type="expression" dxfId="2049" priority="13445">
      <formula>IF(RIGHT(TEXT(AM89,"0.#"),1)=".",FALSE,TRUE)</formula>
    </cfRule>
    <cfRule type="expression" dxfId="2048" priority="13446">
      <formula>IF(RIGHT(TEXT(AM89,"0.#"),1)=".",TRUE,FALSE)</formula>
    </cfRule>
  </conditionalFormatting>
  <conditionalFormatting sqref="AE92">
    <cfRule type="expression" dxfId="2047" priority="13431">
      <formula>IF(RIGHT(TEXT(AE92,"0.#"),1)=".",FALSE,TRUE)</formula>
    </cfRule>
    <cfRule type="expression" dxfId="2046" priority="13432">
      <formula>IF(RIGHT(TEXT(AE92,"0.#"),1)=".",TRUE,FALSE)</formula>
    </cfRule>
  </conditionalFormatting>
  <conditionalFormatting sqref="AE93">
    <cfRule type="expression" dxfId="2045" priority="13429">
      <formula>IF(RIGHT(TEXT(AE93,"0.#"),1)=".",FALSE,TRUE)</formula>
    </cfRule>
    <cfRule type="expression" dxfId="2044" priority="13430">
      <formula>IF(RIGHT(TEXT(AE93,"0.#"),1)=".",TRUE,FALSE)</formula>
    </cfRule>
  </conditionalFormatting>
  <conditionalFormatting sqref="AE94">
    <cfRule type="expression" dxfId="2043" priority="13427">
      <formula>IF(RIGHT(TEXT(AE94,"0.#"),1)=".",FALSE,TRUE)</formula>
    </cfRule>
    <cfRule type="expression" dxfId="2042" priority="13428">
      <formula>IF(RIGHT(TEXT(AE94,"0.#"),1)=".",TRUE,FALSE)</formula>
    </cfRule>
  </conditionalFormatting>
  <conditionalFormatting sqref="AI94">
    <cfRule type="expression" dxfId="2041" priority="13425">
      <formula>IF(RIGHT(TEXT(AI94,"0.#"),1)=".",FALSE,TRUE)</formula>
    </cfRule>
    <cfRule type="expression" dxfId="2040" priority="13426">
      <formula>IF(RIGHT(TEXT(AI94,"0.#"),1)=".",TRUE,FALSE)</formula>
    </cfRule>
  </conditionalFormatting>
  <conditionalFormatting sqref="AI93">
    <cfRule type="expression" dxfId="2039" priority="13423">
      <formula>IF(RIGHT(TEXT(AI93,"0.#"),1)=".",FALSE,TRUE)</formula>
    </cfRule>
    <cfRule type="expression" dxfId="2038" priority="13424">
      <formula>IF(RIGHT(TEXT(AI93,"0.#"),1)=".",TRUE,FALSE)</formula>
    </cfRule>
  </conditionalFormatting>
  <conditionalFormatting sqref="AI92">
    <cfRule type="expression" dxfId="2037" priority="13421">
      <formula>IF(RIGHT(TEXT(AI92,"0.#"),1)=".",FALSE,TRUE)</formula>
    </cfRule>
    <cfRule type="expression" dxfId="2036" priority="13422">
      <formula>IF(RIGHT(TEXT(AI92,"0.#"),1)=".",TRUE,FALSE)</formula>
    </cfRule>
  </conditionalFormatting>
  <conditionalFormatting sqref="AM92">
    <cfRule type="expression" dxfId="2035" priority="13419">
      <formula>IF(RIGHT(TEXT(AM92,"0.#"),1)=".",FALSE,TRUE)</formula>
    </cfRule>
    <cfRule type="expression" dxfId="2034" priority="13420">
      <formula>IF(RIGHT(TEXT(AM92,"0.#"),1)=".",TRUE,FALSE)</formula>
    </cfRule>
  </conditionalFormatting>
  <conditionalFormatting sqref="AM93">
    <cfRule type="expression" dxfId="2033" priority="13417">
      <formula>IF(RIGHT(TEXT(AM93,"0.#"),1)=".",FALSE,TRUE)</formula>
    </cfRule>
    <cfRule type="expression" dxfId="2032" priority="13418">
      <formula>IF(RIGHT(TEXT(AM93,"0.#"),1)=".",TRUE,FALSE)</formula>
    </cfRule>
  </conditionalFormatting>
  <conditionalFormatting sqref="AM94">
    <cfRule type="expression" dxfId="2031" priority="13415">
      <formula>IF(RIGHT(TEXT(AM94,"0.#"),1)=".",FALSE,TRUE)</formula>
    </cfRule>
    <cfRule type="expression" dxfId="2030" priority="13416">
      <formula>IF(RIGHT(TEXT(AM94,"0.#"),1)=".",TRUE,FALSE)</formula>
    </cfRule>
  </conditionalFormatting>
  <conditionalFormatting sqref="AE97">
    <cfRule type="expression" dxfId="2029" priority="13401">
      <formula>IF(RIGHT(TEXT(AE97,"0.#"),1)=".",FALSE,TRUE)</formula>
    </cfRule>
    <cfRule type="expression" dxfId="2028" priority="13402">
      <formula>IF(RIGHT(TEXT(AE97,"0.#"),1)=".",TRUE,FALSE)</formula>
    </cfRule>
  </conditionalFormatting>
  <conditionalFormatting sqref="AE98">
    <cfRule type="expression" dxfId="2027" priority="13399">
      <formula>IF(RIGHT(TEXT(AE98,"0.#"),1)=".",FALSE,TRUE)</formula>
    </cfRule>
    <cfRule type="expression" dxfId="2026" priority="13400">
      <formula>IF(RIGHT(TEXT(AE98,"0.#"),1)=".",TRUE,FALSE)</formula>
    </cfRule>
  </conditionalFormatting>
  <conditionalFormatting sqref="AE99">
    <cfRule type="expression" dxfId="2025" priority="13397">
      <formula>IF(RIGHT(TEXT(AE99,"0.#"),1)=".",FALSE,TRUE)</formula>
    </cfRule>
    <cfRule type="expression" dxfId="2024" priority="13398">
      <formula>IF(RIGHT(TEXT(AE99,"0.#"),1)=".",TRUE,FALSE)</formula>
    </cfRule>
  </conditionalFormatting>
  <conditionalFormatting sqref="AI99">
    <cfRule type="expression" dxfId="2023" priority="13395">
      <formula>IF(RIGHT(TEXT(AI99,"0.#"),1)=".",FALSE,TRUE)</formula>
    </cfRule>
    <cfRule type="expression" dxfId="2022" priority="13396">
      <formula>IF(RIGHT(TEXT(AI99,"0.#"),1)=".",TRUE,FALSE)</formula>
    </cfRule>
  </conditionalFormatting>
  <conditionalFormatting sqref="AI98">
    <cfRule type="expression" dxfId="2021" priority="13393">
      <formula>IF(RIGHT(TEXT(AI98,"0.#"),1)=".",FALSE,TRUE)</formula>
    </cfRule>
    <cfRule type="expression" dxfId="2020" priority="13394">
      <formula>IF(RIGHT(TEXT(AI98,"0.#"),1)=".",TRUE,FALSE)</formula>
    </cfRule>
  </conditionalFormatting>
  <conditionalFormatting sqref="AI97">
    <cfRule type="expression" dxfId="2019" priority="13391">
      <formula>IF(RIGHT(TEXT(AI97,"0.#"),1)=".",FALSE,TRUE)</formula>
    </cfRule>
    <cfRule type="expression" dxfId="2018" priority="13392">
      <formula>IF(RIGHT(TEXT(AI97,"0.#"),1)=".",TRUE,FALSE)</formula>
    </cfRule>
  </conditionalFormatting>
  <conditionalFormatting sqref="AM97">
    <cfRule type="expression" dxfId="2017" priority="13389">
      <formula>IF(RIGHT(TEXT(AM97,"0.#"),1)=".",FALSE,TRUE)</formula>
    </cfRule>
    <cfRule type="expression" dxfId="2016" priority="13390">
      <formula>IF(RIGHT(TEXT(AM97,"0.#"),1)=".",TRUE,FALSE)</formula>
    </cfRule>
  </conditionalFormatting>
  <conditionalFormatting sqref="AM98">
    <cfRule type="expression" dxfId="2015" priority="13387">
      <formula>IF(RIGHT(TEXT(AM98,"0.#"),1)=".",FALSE,TRUE)</formula>
    </cfRule>
    <cfRule type="expression" dxfId="2014" priority="13388">
      <formula>IF(RIGHT(TEXT(AM98,"0.#"),1)=".",TRUE,FALSE)</formula>
    </cfRule>
  </conditionalFormatting>
  <conditionalFormatting sqref="AM99">
    <cfRule type="expression" dxfId="2013" priority="13385">
      <formula>IF(RIGHT(TEXT(AM99,"0.#"),1)=".",FALSE,TRUE)</formula>
    </cfRule>
    <cfRule type="expression" dxfId="2012" priority="13386">
      <formula>IF(RIGHT(TEXT(AM99,"0.#"),1)=".",TRUE,FALSE)</formula>
    </cfRule>
  </conditionalFormatting>
  <conditionalFormatting sqref="AI101">
    <cfRule type="expression" dxfId="2011" priority="13371">
      <formula>IF(RIGHT(TEXT(AI101,"0.#"),1)=".",FALSE,TRUE)</formula>
    </cfRule>
    <cfRule type="expression" dxfId="2010" priority="13372">
      <formula>IF(RIGHT(TEXT(AI101,"0.#"),1)=".",TRUE,FALSE)</formula>
    </cfRule>
  </conditionalFormatting>
  <conditionalFormatting sqref="AM101">
    <cfRule type="expression" dxfId="2009" priority="13369">
      <formula>IF(RIGHT(TEXT(AM101,"0.#"),1)=".",FALSE,TRUE)</formula>
    </cfRule>
    <cfRule type="expression" dxfId="2008" priority="13370">
      <formula>IF(RIGHT(TEXT(AM101,"0.#"),1)=".",TRUE,FALSE)</formula>
    </cfRule>
  </conditionalFormatting>
  <conditionalFormatting sqref="AE102">
    <cfRule type="expression" dxfId="2007" priority="13367">
      <formula>IF(RIGHT(TEXT(AE102,"0.#"),1)=".",FALSE,TRUE)</formula>
    </cfRule>
    <cfRule type="expression" dxfId="2006" priority="13368">
      <formula>IF(RIGHT(TEXT(AE102,"0.#"),1)=".",TRUE,FALSE)</formula>
    </cfRule>
  </conditionalFormatting>
  <conditionalFormatting sqref="AI102">
    <cfRule type="expression" dxfId="2005" priority="13365">
      <formula>IF(RIGHT(TEXT(AI102,"0.#"),1)=".",FALSE,TRUE)</formula>
    </cfRule>
    <cfRule type="expression" dxfId="2004" priority="13366">
      <formula>IF(RIGHT(TEXT(AI102,"0.#"),1)=".",TRUE,FALSE)</formula>
    </cfRule>
  </conditionalFormatting>
  <conditionalFormatting sqref="AM102">
    <cfRule type="expression" dxfId="2003" priority="13363">
      <formula>IF(RIGHT(TEXT(AM102,"0.#"),1)=".",FALSE,TRUE)</formula>
    </cfRule>
    <cfRule type="expression" dxfId="2002" priority="13364">
      <formula>IF(RIGHT(TEXT(AM102,"0.#"),1)=".",TRUE,FALSE)</formula>
    </cfRule>
  </conditionalFormatting>
  <conditionalFormatting sqref="AQ102">
    <cfRule type="expression" dxfId="2001" priority="13361">
      <formula>IF(RIGHT(TEXT(AQ102,"0.#"),1)=".",FALSE,TRUE)</formula>
    </cfRule>
    <cfRule type="expression" dxfId="2000" priority="13362">
      <formula>IF(RIGHT(TEXT(AQ102,"0.#"),1)=".",TRUE,FALSE)</formula>
    </cfRule>
  </conditionalFormatting>
  <conditionalFormatting sqref="AE104">
    <cfRule type="expression" dxfId="1999" priority="13359">
      <formula>IF(RIGHT(TEXT(AE104,"0.#"),1)=".",FALSE,TRUE)</formula>
    </cfRule>
    <cfRule type="expression" dxfId="1998" priority="13360">
      <formula>IF(RIGHT(TEXT(AE104,"0.#"),1)=".",TRUE,FALSE)</formula>
    </cfRule>
  </conditionalFormatting>
  <conditionalFormatting sqref="AI104">
    <cfRule type="expression" dxfId="1997" priority="13357">
      <formula>IF(RIGHT(TEXT(AI104,"0.#"),1)=".",FALSE,TRUE)</formula>
    </cfRule>
    <cfRule type="expression" dxfId="1996" priority="13358">
      <formula>IF(RIGHT(TEXT(AI104,"0.#"),1)=".",TRUE,FALSE)</formula>
    </cfRule>
  </conditionalFormatting>
  <conditionalFormatting sqref="AM104">
    <cfRule type="expression" dxfId="1995" priority="13355">
      <formula>IF(RIGHT(TEXT(AM104,"0.#"),1)=".",FALSE,TRUE)</formula>
    </cfRule>
    <cfRule type="expression" dxfId="1994" priority="13356">
      <formula>IF(RIGHT(TEXT(AM104,"0.#"),1)=".",TRUE,FALSE)</formula>
    </cfRule>
  </conditionalFormatting>
  <conditionalFormatting sqref="AE105">
    <cfRule type="expression" dxfId="1993" priority="13353">
      <formula>IF(RIGHT(TEXT(AE105,"0.#"),1)=".",FALSE,TRUE)</formula>
    </cfRule>
    <cfRule type="expression" dxfId="1992" priority="13354">
      <formula>IF(RIGHT(TEXT(AE105,"0.#"),1)=".",TRUE,FALSE)</formula>
    </cfRule>
  </conditionalFormatting>
  <conditionalFormatting sqref="AI105">
    <cfRule type="expression" dxfId="1991" priority="13351">
      <formula>IF(RIGHT(TEXT(AI105,"0.#"),1)=".",FALSE,TRUE)</formula>
    </cfRule>
    <cfRule type="expression" dxfId="1990" priority="13352">
      <formula>IF(RIGHT(TEXT(AI105,"0.#"),1)=".",TRUE,FALSE)</formula>
    </cfRule>
  </conditionalFormatting>
  <conditionalFormatting sqref="AM105">
    <cfRule type="expression" dxfId="1989" priority="13349">
      <formula>IF(RIGHT(TEXT(AM105,"0.#"),1)=".",FALSE,TRUE)</formula>
    </cfRule>
    <cfRule type="expression" dxfId="1988" priority="13350">
      <formula>IF(RIGHT(TEXT(AM105,"0.#"),1)=".",TRUE,FALSE)</formula>
    </cfRule>
  </conditionalFormatting>
  <conditionalFormatting sqref="AE107">
    <cfRule type="expression" dxfId="1987" priority="13345">
      <formula>IF(RIGHT(TEXT(AE107,"0.#"),1)=".",FALSE,TRUE)</formula>
    </cfRule>
    <cfRule type="expression" dxfId="1986" priority="13346">
      <formula>IF(RIGHT(TEXT(AE107,"0.#"),1)=".",TRUE,FALSE)</formula>
    </cfRule>
  </conditionalFormatting>
  <conditionalFormatting sqref="AI107">
    <cfRule type="expression" dxfId="1985" priority="13343">
      <formula>IF(RIGHT(TEXT(AI107,"0.#"),1)=".",FALSE,TRUE)</formula>
    </cfRule>
    <cfRule type="expression" dxfId="1984" priority="13344">
      <formula>IF(RIGHT(TEXT(AI107,"0.#"),1)=".",TRUE,FALSE)</formula>
    </cfRule>
  </conditionalFormatting>
  <conditionalFormatting sqref="AM107">
    <cfRule type="expression" dxfId="1983" priority="13341">
      <formula>IF(RIGHT(TEXT(AM107,"0.#"),1)=".",FALSE,TRUE)</formula>
    </cfRule>
    <cfRule type="expression" dxfId="1982" priority="13342">
      <formula>IF(RIGHT(TEXT(AM107,"0.#"),1)=".",TRUE,FALSE)</formula>
    </cfRule>
  </conditionalFormatting>
  <conditionalFormatting sqref="AE108">
    <cfRule type="expression" dxfId="1981" priority="13339">
      <formula>IF(RIGHT(TEXT(AE108,"0.#"),1)=".",FALSE,TRUE)</formula>
    </cfRule>
    <cfRule type="expression" dxfId="1980" priority="13340">
      <formula>IF(RIGHT(TEXT(AE108,"0.#"),1)=".",TRUE,FALSE)</formula>
    </cfRule>
  </conditionalFormatting>
  <conditionalFormatting sqref="AI108">
    <cfRule type="expression" dxfId="1979" priority="13337">
      <formula>IF(RIGHT(TEXT(AI108,"0.#"),1)=".",FALSE,TRUE)</formula>
    </cfRule>
    <cfRule type="expression" dxfId="1978" priority="13338">
      <formula>IF(RIGHT(TEXT(AI108,"0.#"),1)=".",TRUE,FALSE)</formula>
    </cfRule>
  </conditionalFormatting>
  <conditionalFormatting sqref="AM108">
    <cfRule type="expression" dxfId="1977" priority="13335">
      <formula>IF(RIGHT(TEXT(AM108,"0.#"),1)=".",FALSE,TRUE)</formula>
    </cfRule>
    <cfRule type="expression" dxfId="1976" priority="13336">
      <formula>IF(RIGHT(TEXT(AM108,"0.#"),1)=".",TRUE,FALSE)</formula>
    </cfRule>
  </conditionalFormatting>
  <conditionalFormatting sqref="AE110">
    <cfRule type="expression" dxfId="1975" priority="13331">
      <formula>IF(RIGHT(TEXT(AE110,"0.#"),1)=".",FALSE,TRUE)</formula>
    </cfRule>
    <cfRule type="expression" dxfId="1974" priority="13332">
      <formula>IF(RIGHT(TEXT(AE110,"0.#"),1)=".",TRUE,FALSE)</formula>
    </cfRule>
  </conditionalFormatting>
  <conditionalFormatting sqref="AI110">
    <cfRule type="expression" dxfId="1973" priority="13329">
      <formula>IF(RIGHT(TEXT(AI110,"0.#"),1)=".",FALSE,TRUE)</formula>
    </cfRule>
    <cfRule type="expression" dxfId="1972" priority="13330">
      <formula>IF(RIGHT(TEXT(AI110,"0.#"),1)=".",TRUE,FALSE)</formula>
    </cfRule>
  </conditionalFormatting>
  <conditionalFormatting sqref="AM110">
    <cfRule type="expression" dxfId="1971" priority="13327">
      <formula>IF(RIGHT(TEXT(AM110,"0.#"),1)=".",FALSE,TRUE)</formula>
    </cfRule>
    <cfRule type="expression" dxfId="1970" priority="13328">
      <formula>IF(RIGHT(TEXT(AM110,"0.#"),1)=".",TRUE,FALSE)</formula>
    </cfRule>
  </conditionalFormatting>
  <conditionalFormatting sqref="AE111">
    <cfRule type="expression" dxfId="1969" priority="13325">
      <formula>IF(RIGHT(TEXT(AE111,"0.#"),1)=".",FALSE,TRUE)</formula>
    </cfRule>
    <cfRule type="expression" dxfId="1968" priority="13326">
      <formula>IF(RIGHT(TEXT(AE111,"0.#"),1)=".",TRUE,FALSE)</formula>
    </cfRule>
  </conditionalFormatting>
  <conditionalFormatting sqref="AI111">
    <cfRule type="expression" dxfId="1967" priority="13323">
      <formula>IF(RIGHT(TEXT(AI111,"0.#"),1)=".",FALSE,TRUE)</formula>
    </cfRule>
    <cfRule type="expression" dxfId="1966" priority="13324">
      <formula>IF(RIGHT(TEXT(AI111,"0.#"),1)=".",TRUE,FALSE)</formula>
    </cfRule>
  </conditionalFormatting>
  <conditionalFormatting sqref="AM111">
    <cfRule type="expression" dxfId="1965" priority="13321">
      <formula>IF(RIGHT(TEXT(AM111,"0.#"),1)=".",FALSE,TRUE)</formula>
    </cfRule>
    <cfRule type="expression" dxfId="1964" priority="13322">
      <formula>IF(RIGHT(TEXT(AM111,"0.#"),1)=".",TRUE,FALSE)</formula>
    </cfRule>
  </conditionalFormatting>
  <conditionalFormatting sqref="AE113">
    <cfRule type="expression" dxfId="1963" priority="13317">
      <formula>IF(RIGHT(TEXT(AE113,"0.#"),1)=".",FALSE,TRUE)</formula>
    </cfRule>
    <cfRule type="expression" dxfId="1962" priority="13318">
      <formula>IF(RIGHT(TEXT(AE113,"0.#"),1)=".",TRUE,FALSE)</formula>
    </cfRule>
  </conditionalFormatting>
  <conditionalFormatting sqref="AI113">
    <cfRule type="expression" dxfId="1961" priority="13315">
      <formula>IF(RIGHT(TEXT(AI113,"0.#"),1)=".",FALSE,TRUE)</formula>
    </cfRule>
    <cfRule type="expression" dxfId="1960" priority="13316">
      <formula>IF(RIGHT(TEXT(AI113,"0.#"),1)=".",TRUE,FALSE)</formula>
    </cfRule>
  </conditionalFormatting>
  <conditionalFormatting sqref="AM113">
    <cfRule type="expression" dxfId="1959" priority="13313">
      <formula>IF(RIGHT(TEXT(AM113,"0.#"),1)=".",FALSE,TRUE)</formula>
    </cfRule>
    <cfRule type="expression" dxfId="1958" priority="13314">
      <formula>IF(RIGHT(TEXT(AM113,"0.#"),1)=".",TRUE,FALSE)</formula>
    </cfRule>
  </conditionalFormatting>
  <conditionalFormatting sqref="AE114">
    <cfRule type="expression" dxfId="1957" priority="13311">
      <formula>IF(RIGHT(TEXT(AE114,"0.#"),1)=".",FALSE,TRUE)</formula>
    </cfRule>
    <cfRule type="expression" dxfId="1956" priority="13312">
      <formula>IF(RIGHT(TEXT(AE114,"0.#"),1)=".",TRUE,FALSE)</formula>
    </cfRule>
  </conditionalFormatting>
  <conditionalFormatting sqref="AI114">
    <cfRule type="expression" dxfId="1955" priority="13309">
      <formula>IF(RIGHT(TEXT(AI114,"0.#"),1)=".",FALSE,TRUE)</formula>
    </cfRule>
    <cfRule type="expression" dxfId="1954" priority="13310">
      <formula>IF(RIGHT(TEXT(AI114,"0.#"),1)=".",TRUE,FALSE)</formula>
    </cfRule>
  </conditionalFormatting>
  <conditionalFormatting sqref="AM114">
    <cfRule type="expression" dxfId="1953" priority="13307">
      <formula>IF(RIGHT(TEXT(AM114,"0.#"),1)=".",FALSE,TRUE)</formula>
    </cfRule>
    <cfRule type="expression" dxfId="1952" priority="13308">
      <formula>IF(RIGHT(TEXT(AM114,"0.#"),1)=".",TRUE,FALSE)</formula>
    </cfRule>
  </conditionalFormatting>
  <conditionalFormatting sqref="AQ116">
    <cfRule type="expression" dxfId="1951" priority="13303">
      <formula>IF(RIGHT(TEXT(AQ116,"0.#"),1)=".",FALSE,TRUE)</formula>
    </cfRule>
    <cfRule type="expression" dxfId="1950" priority="13304">
      <formula>IF(RIGHT(TEXT(AQ116,"0.#"),1)=".",TRUE,FALSE)</formula>
    </cfRule>
  </conditionalFormatting>
  <conditionalFormatting sqref="AM116">
    <cfRule type="expression" dxfId="1949" priority="13299">
      <formula>IF(RIGHT(TEXT(AM116,"0.#"),1)=".",FALSE,TRUE)</formula>
    </cfRule>
    <cfRule type="expression" dxfId="1948" priority="13300">
      <formula>IF(RIGHT(TEXT(AM116,"0.#"),1)=".",TRUE,FALSE)</formula>
    </cfRule>
  </conditionalFormatting>
  <conditionalFormatting sqref="AM117">
    <cfRule type="expression" dxfId="1947" priority="13297">
      <formula>IF(RIGHT(TEXT(AM117,"0.#"),1)=".",FALSE,TRUE)</formula>
    </cfRule>
    <cfRule type="expression" dxfId="1946" priority="13298">
      <formula>IF(RIGHT(TEXT(AM117,"0.#"),1)=".",TRUE,FALSE)</formula>
    </cfRule>
  </conditionalFormatting>
  <conditionalFormatting sqref="AQ117">
    <cfRule type="expression" dxfId="1945" priority="13291">
      <formula>IF(RIGHT(TEXT(AQ117,"0.#"),1)=".",FALSE,TRUE)</formula>
    </cfRule>
    <cfRule type="expression" dxfId="1944" priority="13292">
      <formula>IF(RIGHT(TEXT(AQ117,"0.#"),1)=".",TRUE,FALSE)</formula>
    </cfRule>
  </conditionalFormatting>
  <conditionalFormatting sqref="AE119 AQ119">
    <cfRule type="expression" dxfId="1943" priority="13289">
      <formula>IF(RIGHT(TEXT(AE119,"0.#"),1)=".",FALSE,TRUE)</formula>
    </cfRule>
    <cfRule type="expression" dxfId="1942" priority="13290">
      <formula>IF(RIGHT(TEXT(AE119,"0.#"),1)=".",TRUE,FALSE)</formula>
    </cfRule>
  </conditionalFormatting>
  <conditionalFormatting sqref="AI119">
    <cfRule type="expression" dxfId="1941" priority="13287">
      <formula>IF(RIGHT(TEXT(AI119,"0.#"),1)=".",FALSE,TRUE)</formula>
    </cfRule>
    <cfRule type="expression" dxfId="1940" priority="13288">
      <formula>IF(RIGHT(TEXT(AI119,"0.#"),1)=".",TRUE,FALSE)</formula>
    </cfRule>
  </conditionalFormatting>
  <conditionalFormatting sqref="AM119">
    <cfRule type="expression" dxfId="1939" priority="13285">
      <formula>IF(RIGHT(TEXT(AM119,"0.#"),1)=".",FALSE,TRUE)</formula>
    </cfRule>
    <cfRule type="expression" dxfId="1938" priority="13286">
      <formula>IF(RIGHT(TEXT(AM119,"0.#"),1)=".",TRUE,FALSE)</formula>
    </cfRule>
  </conditionalFormatting>
  <conditionalFormatting sqref="AQ120">
    <cfRule type="expression" dxfId="1937" priority="13277">
      <formula>IF(RIGHT(TEXT(AQ120,"0.#"),1)=".",FALSE,TRUE)</formula>
    </cfRule>
    <cfRule type="expression" dxfId="1936" priority="13278">
      <formula>IF(RIGHT(TEXT(AQ120,"0.#"),1)=".",TRUE,FALSE)</formula>
    </cfRule>
  </conditionalFormatting>
  <conditionalFormatting sqref="AE122 AQ122">
    <cfRule type="expression" dxfId="1935" priority="13275">
      <formula>IF(RIGHT(TEXT(AE122,"0.#"),1)=".",FALSE,TRUE)</formula>
    </cfRule>
    <cfRule type="expression" dxfId="1934" priority="13276">
      <formula>IF(RIGHT(TEXT(AE122,"0.#"),1)=".",TRUE,FALSE)</formula>
    </cfRule>
  </conditionalFormatting>
  <conditionalFormatting sqref="AI122">
    <cfRule type="expression" dxfId="1933" priority="13273">
      <formula>IF(RIGHT(TEXT(AI122,"0.#"),1)=".",FALSE,TRUE)</formula>
    </cfRule>
    <cfRule type="expression" dxfId="1932" priority="13274">
      <formula>IF(RIGHT(TEXT(AI122,"0.#"),1)=".",TRUE,FALSE)</formula>
    </cfRule>
  </conditionalFormatting>
  <conditionalFormatting sqref="AM122">
    <cfRule type="expression" dxfId="1931" priority="13271">
      <formula>IF(RIGHT(TEXT(AM122,"0.#"),1)=".",FALSE,TRUE)</formula>
    </cfRule>
    <cfRule type="expression" dxfId="1930" priority="13272">
      <formula>IF(RIGHT(TEXT(AM122,"0.#"),1)=".",TRUE,FALSE)</formula>
    </cfRule>
  </conditionalFormatting>
  <conditionalFormatting sqref="AQ123">
    <cfRule type="expression" dxfId="1929" priority="13263">
      <formula>IF(RIGHT(TEXT(AQ123,"0.#"),1)=".",FALSE,TRUE)</formula>
    </cfRule>
    <cfRule type="expression" dxfId="1928" priority="13264">
      <formula>IF(RIGHT(TEXT(AQ123,"0.#"),1)=".",TRUE,FALSE)</formula>
    </cfRule>
  </conditionalFormatting>
  <conditionalFormatting sqref="AE125 AQ125">
    <cfRule type="expression" dxfId="1927" priority="13261">
      <formula>IF(RIGHT(TEXT(AE125,"0.#"),1)=".",FALSE,TRUE)</formula>
    </cfRule>
    <cfRule type="expression" dxfId="1926" priority="13262">
      <formula>IF(RIGHT(TEXT(AE125,"0.#"),1)=".",TRUE,FALSE)</formula>
    </cfRule>
  </conditionalFormatting>
  <conditionalFormatting sqref="AI125">
    <cfRule type="expression" dxfId="1925" priority="13259">
      <formula>IF(RIGHT(TEXT(AI125,"0.#"),1)=".",FALSE,TRUE)</formula>
    </cfRule>
    <cfRule type="expression" dxfId="1924" priority="13260">
      <formula>IF(RIGHT(TEXT(AI125,"0.#"),1)=".",TRUE,FALSE)</formula>
    </cfRule>
  </conditionalFormatting>
  <conditionalFormatting sqref="AM125">
    <cfRule type="expression" dxfId="1923" priority="13257">
      <formula>IF(RIGHT(TEXT(AM125,"0.#"),1)=".",FALSE,TRUE)</formula>
    </cfRule>
    <cfRule type="expression" dxfId="1922" priority="13258">
      <formula>IF(RIGHT(TEXT(AM125,"0.#"),1)=".",TRUE,FALSE)</formula>
    </cfRule>
  </conditionalFormatting>
  <conditionalFormatting sqref="AQ126">
    <cfRule type="expression" dxfId="1921" priority="13249">
      <formula>IF(RIGHT(TEXT(AQ126,"0.#"),1)=".",FALSE,TRUE)</formula>
    </cfRule>
    <cfRule type="expression" dxfId="1920" priority="13250">
      <formula>IF(RIGHT(TEXT(AQ126,"0.#"),1)=".",TRUE,FALSE)</formula>
    </cfRule>
  </conditionalFormatting>
  <conditionalFormatting sqref="AE128 AQ128">
    <cfRule type="expression" dxfId="1919" priority="13247">
      <formula>IF(RIGHT(TEXT(AE128,"0.#"),1)=".",FALSE,TRUE)</formula>
    </cfRule>
    <cfRule type="expression" dxfId="1918" priority="13248">
      <formula>IF(RIGHT(TEXT(AE128,"0.#"),1)=".",TRUE,FALSE)</formula>
    </cfRule>
  </conditionalFormatting>
  <conditionalFormatting sqref="AI128">
    <cfRule type="expression" dxfId="1917" priority="13245">
      <formula>IF(RIGHT(TEXT(AI128,"0.#"),1)=".",FALSE,TRUE)</formula>
    </cfRule>
    <cfRule type="expression" dxfId="1916" priority="13246">
      <formula>IF(RIGHT(TEXT(AI128,"0.#"),1)=".",TRUE,FALSE)</formula>
    </cfRule>
  </conditionalFormatting>
  <conditionalFormatting sqref="AM128">
    <cfRule type="expression" dxfId="1915" priority="13243">
      <formula>IF(RIGHT(TEXT(AM128,"0.#"),1)=".",FALSE,TRUE)</formula>
    </cfRule>
    <cfRule type="expression" dxfId="1914" priority="13244">
      <formula>IF(RIGHT(TEXT(AM128,"0.#"),1)=".",TRUE,FALSE)</formula>
    </cfRule>
  </conditionalFormatting>
  <conditionalFormatting sqref="AQ129">
    <cfRule type="expression" dxfId="1913" priority="13235">
      <formula>IF(RIGHT(TEXT(AQ129,"0.#"),1)=".",FALSE,TRUE)</formula>
    </cfRule>
    <cfRule type="expression" dxfId="1912" priority="13236">
      <formula>IF(RIGHT(TEXT(AQ129,"0.#"),1)=".",TRUE,FALSE)</formula>
    </cfRule>
  </conditionalFormatting>
  <conditionalFormatting sqref="AE75">
    <cfRule type="expression" dxfId="1911" priority="13233">
      <formula>IF(RIGHT(TEXT(AE75,"0.#"),1)=".",FALSE,TRUE)</formula>
    </cfRule>
    <cfRule type="expression" dxfId="1910" priority="13234">
      <formula>IF(RIGHT(TEXT(AE75,"0.#"),1)=".",TRUE,FALSE)</formula>
    </cfRule>
  </conditionalFormatting>
  <conditionalFormatting sqref="AE76">
    <cfRule type="expression" dxfId="1909" priority="13231">
      <formula>IF(RIGHT(TEXT(AE76,"0.#"),1)=".",FALSE,TRUE)</formula>
    </cfRule>
    <cfRule type="expression" dxfId="1908" priority="13232">
      <formula>IF(RIGHT(TEXT(AE76,"0.#"),1)=".",TRUE,FALSE)</formula>
    </cfRule>
  </conditionalFormatting>
  <conditionalFormatting sqref="AE77">
    <cfRule type="expression" dxfId="1907" priority="13229">
      <formula>IF(RIGHT(TEXT(AE77,"0.#"),1)=".",FALSE,TRUE)</formula>
    </cfRule>
    <cfRule type="expression" dxfId="1906" priority="13230">
      <formula>IF(RIGHT(TEXT(AE77,"0.#"),1)=".",TRUE,FALSE)</formula>
    </cfRule>
  </conditionalFormatting>
  <conditionalFormatting sqref="AI77">
    <cfRule type="expression" dxfId="1905" priority="13227">
      <formula>IF(RIGHT(TEXT(AI77,"0.#"),1)=".",FALSE,TRUE)</formula>
    </cfRule>
    <cfRule type="expression" dxfId="1904" priority="13228">
      <formula>IF(RIGHT(TEXT(AI77,"0.#"),1)=".",TRUE,FALSE)</formula>
    </cfRule>
  </conditionalFormatting>
  <conditionalFormatting sqref="AI76">
    <cfRule type="expression" dxfId="1903" priority="13225">
      <formula>IF(RIGHT(TEXT(AI76,"0.#"),1)=".",FALSE,TRUE)</formula>
    </cfRule>
    <cfRule type="expression" dxfId="1902" priority="13226">
      <formula>IF(RIGHT(TEXT(AI76,"0.#"),1)=".",TRUE,FALSE)</formula>
    </cfRule>
  </conditionalFormatting>
  <conditionalFormatting sqref="AI75">
    <cfRule type="expression" dxfId="1901" priority="13223">
      <formula>IF(RIGHT(TEXT(AI75,"0.#"),1)=".",FALSE,TRUE)</formula>
    </cfRule>
    <cfRule type="expression" dxfId="1900" priority="13224">
      <formula>IF(RIGHT(TEXT(AI75,"0.#"),1)=".",TRUE,FALSE)</formula>
    </cfRule>
  </conditionalFormatting>
  <conditionalFormatting sqref="AM75">
    <cfRule type="expression" dxfId="1899" priority="13221">
      <formula>IF(RIGHT(TEXT(AM75,"0.#"),1)=".",FALSE,TRUE)</formula>
    </cfRule>
    <cfRule type="expression" dxfId="1898" priority="13222">
      <formula>IF(RIGHT(TEXT(AM75,"0.#"),1)=".",TRUE,FALSE)</formula>
    </cfRule>
  </conditionalFormatting>
  <conditionalFormatting sqref="AM76">
    <cfRule type="expression" dxfId="1897" priority="13219">
      <formula>IF(RIGHT(TEXT(AM76,"0.#"),1)=".",FALSE,TRUE)</formula>
    </cfRule>
    <cfRule type="expression" dxfId="1896" priority="13220">
      <formula>IF(RIGHT(TEXT(AM76,"0.#"),1)=".",TRUE,FALSE)</formula>
    </cfRule>
  </conditionalFormatting>
  <conditionalFormatting sqref="AM77">
    <cfRule type="expression" dxfId="1895" priority="13217">
      <formula>IF(RIGHT(TEXT(AM77,"0.#"),1)=".",FALSE,TRUE)</formula>
    </cfRule>
    <cfRule type="expression" dxfId="1894" priority="13218">
      <formula>IF(RIGHT(TEXT(AM77,"0.#"),1)=".",TRUE,FALSE)</formula>
    </cfRule>
  </conditionalFormatting>
  <conditionalFormatting sqref="AL847:AO874">
    <cfRule type="expression" dxfId="1893" priority="6773">
      <formula>IF(AND(AL847&gt;=0, RIGHT(TEXT(AL847,"0.#"),1)&lt;&gt;"."),TRUE,FALSE)</formula>
    </cfRule>
    <cfRule type="expression" dxfId="1892" priority="6774">
      <formula>IF(AND(AL847&gt;=0, RIGHT(TEXT(AL847,"0.#"),1)="."),TRUE,FALSE)</formula>
    </cfRule>
    <cfRule type="expression" dxfId="1891" priority="6775">
      <formula>IF(AND(AL847&lt;0, RIGHT(TEXT(AL847,"0.#"),1)&lt;&gt;"."),TRUE,FALSE)</formula>
    </cfRule>
    <cfRule type="expression" dxfId="1890" priority="6776">
      <formula>IF(AND(AL847&lt;0, RIGHT(TEXT(AL847,"0.#"),1)="."),TRUE,FALSE)</formula>
    </cfRule>
  </conditionalFormatting>
  <conditionalFormatting sqref="AQ53:AQ55">
    <cfRule type="expression" dxfId="1889" priority="4795">
      <formula>IF(RIGHT(TEXT(AQ53,"0.#"),1)=".",FALSE,TRUE)</formula>
    </cfRule>
    <cfRule type="expression" dxfId="1888" priority="4796">
      <formula>IF(RIGHT(TEXT(AQ53,"0.#"),1)=".",TRUE,FALSE)</formula>
    </cfRule>
  </conditionalFormatting>
  <conditionalFormatting sqref="AU53:AU55">
    <cfRule type="expression" dxfId="1887" priority="4793">
      <formula>IF(RIGHT(TEXT(AU53,"0.#"),1)=".",FALSE,TRUE)</formula>
    </cfRule>
    <cfRule type="expression" dxfId="1886" priority="4794">
      <formula>IF(RIGHT(TEXT(AU53,"0.#"),1)=".",TRUE,FALSE)</formula>
    </cfRule>
  </conditionalFormatting>
  <conditionalFormatting sqref="AQ60:AQ62">
    <cfRule type="expression" dxfId="1885" priority="4791">
      <formula>IF(RIGHT(TEXT(AQ60,"0.#"),1)=".",FALSE,TRUE)</formula>
    </cfRule>
    <cfRule type="expression" dxfId="1884" priority="4792">
      <formula>IF(RIGHT(TEXT(AQ60,"0.#"),1)=".",TRUE,FALSE)</formula>
    </cfRule>
  </conditionalFormatting>
  <conditionalFormatting sqref="AU60:AU62">
    <cfRule type="expression" dxfId="1883" priority="4789">
      <formula>IF(RIGHT(TEXT(AU60,"0.#"),1)=".",FALSE,TRUE)</formula>
    </cfRule>
    <cfRule type="expression" dxfId="1882" priority="4790">
      <formula>IF(RIGHT(TEXT(AU60,"0.#"),1)=".",TRUE,FALSE)</formula>
    </cfRule>
  </conditionalFormatting>
  <conditionalFormatting sqref="AQ75:AQ77">
    <cfRule type="expression" dxfId="1881" priority="4787">
      <formula>IF(RIGHT(TEXT(AQ75,"0.#"),1)=".",FALSE,TRUE)</formula>
    </cfRule>
    <cfRule type="expression" dxfId="1880" priority="4788">
      <formula>IF(RIGHT(TEXT(AQ75,"0.#"),1)=".",TRUE,FALSE)</formula>
    </cfRule>
  </conditionalFormatting>
  <conditionalFormatting sqref="AU75:AU77">
    <cfRule type="expression" dxfId="1879" priority="4785">
      <formula>IF(RIGHT(TEXT(AU75,"0.#"),1)=".",FALSE,TRUE)</formula>
    </cfRule>
    <cfRule type="expression" dxfId="1878" priority="4786">
      <formula>IF(RIGHT(TEXT(AU75,"0.#"),1)=".",TRUE,FALSE)</formula>
    </cfRule>
  </conditionalFormatting>
  <conditionalFormatting sqref="AQ87:AQ89">
    <cfRule type="expression" dxfId="1877" priority="4783">
      <formula>IF(RIGHT(TEXT(AQ87,"0.#"),1)=".",FALSE,TRUE)</formula>
    </cfRule>
    <cfRule type="expression" dxfId="1876" priority="4784">
      <formula>IF(RIGHT(TEXT(AQ87,"0.#"),1)=".",TRUE,FALSE)</formula>
    </cfRule>
  </conditionalFormatting>
  <conditionalFormatting sqref="AU87:AU89">
    <cfRule type="expression" dxfId="1875" priority="4781">
      <formula>IF(RIGHT(TEXT(AU87,"0.#"),1)=".",FALSE,TRUE)</formula>
    </cfRule>
    <cfRule type="expression" dxfId="1874" priority="4782">
      <formula>IF(RIGHT(TEXT(AU87,"0.#"),1)=".",TRUE,FALSE)</formula>
    </cfRule>
  </conditionalFormatting>
  <conditionalFormatting sqref="AQ92:AQ94">
    <cfRule type="expression" dxfId="1873" priority="4779">
      <formula>IF(RIGHT(TEXT(AQ92,"0.#"),1)=".",FALSE,TRUE)</formula>
    </cfRule>
    <cfRule type="expression" dxfId="1872" priority="4780">
      <formula>IF(RIGHT(TEXT(AQ92,"0.#"),1)=".",TRUE,FALSE)</formula>
    </cfRule>
  </conditionalFormatting>
  <conditionalFormatting sqref="AU92:AU94">
    <cfRule type="expression" dxfId="1871" priority="4777">
      <formula>IF(RIGHT(TEXT(AU92,"0.#"),1)=".",FALSE,TRUE)</formula>
    </cfRule>
    <cfRule type="expression" dxfId="1870" priority="4778">
      <formula>IF(RIGHT(TEXT(AU92,"0.#"),1)=".",TRUE,FALSE)</formula>
    </cfRule>
  </conditionalFormatting>
  <conditionalFormatting sqref="AQ97:AQ99">
    <cfRule type="expression" dxfId="1869" priority="4775">
      <formula>IF(RIGHT(TEXT(AQ97,"0.#"),1)=".",FALSE,TRUE)</formula>
    </cfRule>
    <cfRule type="expression" dxfId="1868" priority="4776">
      <formula>IF(RIGHT(TEXT(AQ97,"0.#"),1)=".",TRUE,FALSE)</formula>
    </cfRule>
  </conditionalFormatting>
  <conditionalFormatting sqref="AU97:AU99">
    <cfRule type="expression" dxfId="1867" priority="4773">
      <formula>IF(RIGHT(TEXT(AU97,"0.#"),1)=".",FALSE,TRUE)</formula>
    </cfRule>
    <cfRule type="expression" dxfId="1866" priority="4774">
      <formula>IF(RIGHT(TEXT(AU97,"0.#"),1)=".",TRUE,FALSE)</formula>
    </cfRule>
  </conditionalFormatting>
  <conditionalFormatting sqref="AE120 AM120">
    <cfRule type="expression" dxfId="1865" priority="3117">
      <formula>IF(RIGHT(TEXT(AE120,"0.#"),1)=".",FALSE,TRUE)</formula>
    </cfRule>
    <cfRule type="expression" dxfId="1864" priority="3118">
      <formula>IF(RIGHT(TEXT(AE120,"0.#"),1)=".",TRUE,FALSE)</formula>
    </cfRule>
  </conditionalFormatting>
  <conditionalFormatting sqref="AI126">
    <cfRule type="expression" dxfId="1863" priority="3107">
      <formula>IF(RIGHT(TEXT(AI126,"0.#"),1)=".",FALSE,TRUE)</formula>
    </cfRule>
    <cfRule type="expression" dxfId="1862" priority="3108">
      <formula>IF(RIGHT(TEXT(AI126,"0.#"),1)=".",TRUE,FALSE)</formula>
    </cfRule>
  </conditionalFormatting>
  <conditionalFormatting sqref="AI120">
    <cfRule type="expression" dxfId="1861" priority="3115">
      <formula>IF(RIGHT(TEXT(AI120,"0.#"),1)=".",FALSE,TRUE)</formula>
    </cfRule>
    <cfRule type="expression" dxfId="1860" priority="3116">
      <formula>IF(RIGHT(TEXT(AI120,"0.#"),1)=".",TRUE,FALSE)</formula>
    </cfRule>
  </conditionalFormatting>
  <conditionalFormatting sqref="AE123 AM123">
    <cfRule type="expression" dxfId="1859" priority="3113">
      <formula>IF(RIGHT(TEXT(AE123,"0.#"),1)=".",FALSE,TRUE)</formula>
    </cfRule>
    <cfRule type="expression" dxfId="1858" priority="3114">
      <formula>IF(RIGHT(TEXT(AE123,"0.#"),1)=".",TRUE,FALSE)</formula>
    </cfRule>
  </conditionalFormatting>
  <conditionalFormatting sqref="AI123">
    <cfRule type="expression" dxfId="1857" priority="3111">
      <formula>IF(RIGHT(TEXT(AI123,"0.#"),1)=".",FALSE,TRUE)</formula>
    </cfRule>
    <cfRule type="expression" dxfId="1856" priority="3112">
      <formula>IF(RIGHT(TEXT(AI123,"0.#"),1)=".",TRUE,FALSE)</formula>
    </cfRule>
  </conditionalFormatting>
  <conditionalFormatting sqref="AE126 AM126">
    <cfRule type="expression" dxfId="1855" priority="3109">
      <formula>IF(RIGHT(TEXT(AE126,"0.#"),1)=".",FALSE,TRUE)</formula>
    </cfRule>
    <cfRule type="expression" dxfId="1854" priority="3110">
      <formula>IF(RIGHT(TEXT(AE126,"0.#"),1)=".",TRUE,FALSE)</formula>
    </cfRule>
  </conditionalFormatting>
  <conditionalFormatting sqref="AE129 AM129">
    <cfRule type="expression" dxfId="1853" priority="3105">
      <formula>IF(RIGHT(TEXT(AE129,"0.#"),1)=".",FALSE,TRUE)</formula>
    </cfRule>
    <cfRule type="expression" dxfId="1852" priority="3106">
      <formula>IF(RIGHT(TEXT(AE129,"0.#"),1)=".",TRUE,FALSE)</formula>
    </cfRule>
  </conditionalFormatting>
  <conditionalFormatting sqref="AI129">
    <cfRule type="expression" dxfId="1851" priority="3103">
      <formula>IF(RIGHT(TEXT(AI129,"0.#"),1)=".",FALSE,TRUE)</formula>
    </cfRule>
    <cfRule type="expression" dxfId="1850" priority="3104">
      <formula>IF(RIGHT(TEXT(AI129,"0.#"),1)=".",TRUE,FALSE)</formula>
    </cfRule>
  </conditionalFormatting>
  <conditionalFormatting sqref="Y847:Y874">
    <cfRule type="expression" dxfId="1849" priority="3101">
      <formula>IF(RIGHT(TEXT(Y847,"0.#"),1)=".",FALSE,TRUE)</formula>
    </cfRule>
    <cfRule type="expression" dxfId="1848" priority="3102">
      <formula>IF(RIGHT(TEXT(Y847,"0.#"),1)=".",TRUE,FALSE)</formula>
    </cfRule>
  </conditionalFormatting>
  <conditionalFormatting sqref="AU518">
    <cfRule type="expression" dxfId="1847" priority="1611">
      <formula>IF(RIGHT(TEXT(AU518,"0.#"),1)=".",FALSE,TRUE)</formula>
    </cfRule>
    <cfRule type="expression" dxfId="1846" priority="1612">
      <formula>IF(RIGHT(TEXT(AU518,"0.#"),1)=".",TRUE,FALSE)</formula>
    </cfRule>
  </conditionalFormatting>
  <conditionalFormatting sqref="AQ551">
    <cfRule type="expression" dxfId="1845" priority="1387">
      <formula>IF(RIGHT(TEXT(AQ551,"0.#"),1)=".",FALSE,TRUE)</formula>
    </cfRule>
    <cfRule type="expression" dxfId="1844" priority="1388">
      <formula>IF(RIGHT(TEXT(AQ551,"0.#"),1)=".",TRUE,FALSE)</formula>
    </cfRule>
  </conditionalFormatting>
  <conditionalFormatting sqref="AE556">
    <cfRule type="expression" dxfId="1843" priority="1385">
      <formula>IF(RIGHT(TEXT(AE556,"0.#"),1)=".",FALSE,TRUE)</formula>
    </cfRule>
    <cfRule type="expression" dxfId="1842" priority="1386">
      <formula>IF(RIGHT(TEXT(AE556,"0.#"),1)=".",TRUE,FALSE)</formula>
    </cfRule>
  </conditionalFormatting>
  <conditionalFormatting sqref="AE557">
    <cfRule type="expression" dxfId="1841" priority="1383">
      <formula>IF(RIGHT(TEXT(AE557,"0.#"),1)=".",FALSE,TRUE)</formula>
    </cfRule>
    <cfRule type="expression" dxfId="1840" priority="1384">
      <formula>IF(RIGHT(TEXT(AE557,"0.#"),1)=".",TRUE,FALSE)</formula>
    </cfRule>
  </conditionalFormatting>
  <conditionalFormatting sqref="AE558">
    <cfRule type="expression" dxfId="1839" priority="1381">
      <formula>IF(RIGHT(TEXT(AE558,"0.#"),1)=".",FALSE,TRUE)</formula>
    </cfRule>
    <cfRule type="expression" dxfId="1838" priority="1382">
      <formula>IF(RIGHT(TEXT(AE558,"0.#"),1)=".",TRUE,FALSE)</formula>
    </cfRule>
  </conditionalFormatting>
  <conditionalFormatting sqref="AU556">
    <cfRule type="expression" dxfId="1837" priority="1373">
      <formula>IF(RIGHT(TEXT(AU556,"0.#"),1)=".",FALSE,TRUE)</formula>
    </cfRule>
    <cfRule type="expression" dxfId="1836" priority="1374">
      <formula>IF(RIGHT(TEXT(AU556,"0.#"),1)=".",TRUE,FALSE)</formula>
    </cfRule>
  </conditionalFormatting>
  <conditionalFormatting sqref="AU557">
    <cfRule type="expression" dxfId="1835" priority="1371">
      <formula>IF(RIGHT(TEXT(AU557,"0.#"),1)=".",FALSE,TRUE)</formula>
    </cfRule>
    <cfRule type="expression" dxfId="1834" priority="1372">
      <formula>IF(RIGHT(TEXT(AU557,"0.#"),1)=".",TRUE,FALSE)</formula>
    </cfRule>
  </conditionalFormatting>
  <conditionalFormatting sqref="AU558">
    <cfRule type="expression" dxfId="1833" priority="1369">
      <formula>IF(RIGHT(TEXT(AU558,"0.#"),1)=".",FALSE,TRUE)</formula>
    </cfRule>
    <cfRule type="expression" dxfId="1832" priority="1370">
      <formula>IF(RIGHT(TEXT(AU558,"0.#"),1)=".",TRUE,FALSE)</formula>
    </cfRule>
  </conditionalFormatting>
  <conditionalFormatting sqref="AQ557">
    <cfRule type="expression" dxfId="1831" priority="1361">
      <formula>IF(RIGHT(TEXT(AQ557,"0.#"),1)=".",FALSE,TRUE)</formula>
    </cfRule>
    <cfRule type="expression" dxfId="1830" priority="1362">
      <formula>IF(RIGHT(TEXT(AQ557,"0.#"),1)=".",TRUE,FALSE)</formula>
    </cfRule>
  </conditionalFormatting>
  <conditionalFormatting sqref="AQ558">
    <cfRule type="expression" dxfId="1829" priority="1359">
      <formula>IF(RIGHT(TEXT(AQ558,"0.#"),1)=".",FALSE,TRUE)</formula>
    </cfRule>
    <cfRule type="expression" dxfId="1828" priority="1360">
      <formula>IF(RIGHT(TEXT(AQ558,"0.#"),1)=".",TRUE,FALSE)</formula>
    </cfRule>
  </conditionalFormatting>
  <conditionalFormatting sqref="AQ556">
    <cfRule type="expression" dxfId="1827" priority="1357">
      <formula>IF(RIGHT(TEXT(AQ556,"0.#"),1)=".",FALSE,TRUE)</formula>
    </cfRule>
    <cfRule type="expression" dxfId="1826" priority="1358">
      <formula>IF(RIGHT(TEXT(AQ556,"0.#"),1)=".",TRUE,FALSE)</formula>
    </cfRule>
  </conditionalFormatting>
  <conditionalFormatting sqref="AE561">
    <cfRule type="expression" dxfId="1825" priority="1355">
      <formula>IF(RIGHT(TEXT(AE561,"0.#"),1)=".",FALSE,TRUE)</formula>
    </cfRule>
    <cfRule type="expression" dxfId="1824" priority="1356">
      <formula>IF(RIGHT(TEXT(AE561,"0.#"),1)=".",TRUE,FALSE)</formula>
    </cfRule>
  </conditionalFormatting>
  <conditionalFormatting sqref="AE562">
    <cfRule type="expression" dxfId="1823" priority="1353">
      <formula>IF(RIGHT(TEXT(AE562,"0.#"),1)=".",FALSE,TRUE)</formula>
    </cfRule>
    <cfRule type="expression" dxfId="1822" priority="1354">
      <formula>IF(RIGHT(TEXT(AE562,"0.#"),1)=".",TRUE,FALSE)</formula>
    </cfRule>
  </conditionalFormatting>
  <conditionalFormatting sqref="AE563">
    <cfRule type="expression" dxfId="1821" priority="1351">
      <formula>IF(RIGHT(TEXT(AE563,"0.#"),1)=".",FALSE,TRUE)</formula>
    </cfRule>
    <cfRule type="expression" dxfId="1820" priority="1352">
      <formula>IF(RIGHT(TEXT(AE563,"0.#"),1)=".",TRUE,FALSE)</formula>
    </cfRule>
  </conditionalFormatting>
  <conditionalFormatting sqref="AL1110:AO1139">
    <cfRule type="expression" dxfId="1819" priority="3007">
      <formula>IF(AND(AL1110&gt;=0, RIGHT(TEXT(AL1110,"0.#"),1)&lt;&gt;"."),TRUE,FALSE)</formula>
    </cfRule>
    <cfRule type="expression" dxfId="1818" priority="3008">
      <formula>IF(AND(AL1110&gt;=0, RIGHT(TEXT(AL1110,"0.#"),1)="."),TRUE,FALSE)</formula>
    </cfRule>
    <cfRule type="expression" dxfId="1817" priority="3009">
      <formula>IF(AND(AL1110&lt;0, RIGHT(TEXT(AL1110,"0.#"),1)&lt;&gt;"."),TRUE,FALSE)</formula>
    </cfRule>
    <cfRule type="expression" dxfId="1816" priority="3010">
      <formula>IF(AND(AL1110&lt;0, RIGHT(TEXT(AL1110,"0.#"),1)="."),TRUE,FALSE)</formula>
    </cfRule>
  </conditionalFormatting>
  <conditionalFormatting sqref="Y1110:Y1139">
    <cfRule type="expression" dxfId="1815" priority="3005">
      <formula>IF(RIGHT(TEXT(Y1110,"0.#"),1)=".",FALSE,TRUE)</formula>
    </cfRule>
    <cfRule type="expression" dxfId="1814" priority="3006">
      <formula>IF(RIGHT(TEXT(Y1110,"0.#"),1)=".",TRUE,FALSE)</formula>
    </cfRule>
  </conditionalFormatting>
  <conditionalFormatting sqref="AQ553">
    <cfRule type="expression" dxfId="1813" priority="1389">
      <formula>IF(RIGHT(TEXT(AQ553,"0.#"),1)=".",FALSE,TRUE)</formula>
    </cfRule>
    <cfRule type="expression" dxfId="1812" priority="1390">
      <formula>IF(RIGHT(TEXT(AQ553,"0.#"),1)=".",TRUE,FALSE)</formula>
    </cfRule>
  </conditionalFormatting>
  <conditionalFormatting sqref="AU552">
    <cfRule type="expression" dxfId="1811" priority="1401">
      <formula>IF(RIGHT(TEXT(AU552,"0.#"),1)=".",FALSE,TRUE)</formula>
    </cfRule>
    <cfRule type="expression" dxfId="1810" priority="1402">
      <formula>IF(RIGHT(TEXT(AU552,"0.#"),1)=".",TRUE,FALSE)</formula>
    </cfRule>
  </conditionalFormatting>
  <conditionalFormatting sqref="AE552">
    <cfRule type="expression" dxfId="1809" priority="1413">
      <formula>IF(RIGHT(TEXT(AE552,"0.#"),1)=".",FALSE,TRUE)</formula>
    </cfRule>
    <cfRule type="expression" dxfId="1808" priority="1414">
      <formula>IF(RIGHT(TEXT(AE552,"0.#"),1)=".",TRUE,FALSE)</formula>
    </cfRule>
  </conditionalFormatting>
  <conditionalFormatting sqref="AQ548">
    <cfRule type="expression" dxfId="1807" priority="1419">
      <formula>IF(RIGHT(TEXT(AQ548,"0.#"),1)=".",FALSE,TRUE)</formula>
    </cfRule>
    <cfRule type="expression" dxfId="1806" priority="1420">
      <formula>IF(RIGHT(TEXT(AQ548,"0.#"),1)=".",TRUE,FALSE)</formula>
    </cfRule>
  </conditionalFormatting>
  <conditionalFormatting sqref="AL845:AO846">
    <cfRule type="expression" dxfId="1805" priority="2959">
      <formula>IF(AND(AL845&gt;=0, RIGHT(TEXT(AL845,"0.#"),1)&lt;&gt;"."),TRUE,FALSE)</formula>
    </cfRule>
    <cfRule type="expression" dxfId="1804" priority="2960">
      <formula>IF(AND(AL845&gt;=0, RIGHT(TEXT(AL845,"0.#"),1)="."),TRUE,FALSE)</formula>
    </cfRule>
    <cfRule type="expression" dxfId="1803" priority="2961">
      <formula>IF(AND(AL845&lt;0, RIGHT(TEXT(AL845,"0.#"),1)&lt;&gt;"."),TRUE,FALSE)</formula>
    </cfRule>
    <cfRule type="expression" dxfId="1802" priority="2962">
      <formula>IF(AND(AL845&lt;0, RIGHT(TEXT(AL845,"0.#"),1)="."),TRUE,FALSE)</formula>
    </cfRule>
  </conditionalFormatting>
  <conditionalFormatting sqref="Y845:Y846">
    <cfRule type="expression" dxfId="1801" priority="2957">
      <formula>IF(RIGHT(TEXT(Y845,"0.#"),1)=".",FALSE,TRUE)</formula>
    </cfRule>
    <cfRule type="expression" dxfId="1800" priority="2958">
      <formula>IF(RIGHT(TEXT(Y845,"0.#"),1)=".",TRUE,FALSE)</formula>
    </cfRule>
  </conditionalFormatting>
  <conditionalFormatting sqref="AE492">
    <cfRule type="expression" dxfId="1799" priority="1745">
      <formula>IF(RIGHT(TEXT(AE492,"0.#"),1)=".",FALSE,TRUE)</formula>
    </cfRule>
    <cfRule type="expression" dxfId="1798" priority="1746">
      <formula>IF(RIGHT(TEXT(AE492,"0.#"),1)=".",TRUE,FALSE)</formula>
    </cfRule>
  </conditionalFormatting>
  <conditionalFormatting sqref="AE493">
    <cfRule type="expression" dxfId="1797" priority="1743">
      <formula>IF(RIGHT(TEXT(AE493,"0.#"),1)=".",FALSE,TRUE)</formula>
    </cfRule>
    <cfRule type="expression" dxfId="1796" priority="1744">
      <formula>IF(RIGHT(TEXT(AE493,"0.#"),1)=".",TRUE,FALSE)</formula>
    </cfRule>
  </conditionalFormatting>
  <conditionalFormatting sqref="AE494">
    <cfRule type="expression" dxfId="1795" priority="1741">
      <formula>IF(RIGHT(TEXT(AE494,"0.#"),1)=".",FALSE,TRUE)</formula>
    </cfRule>
    <cfRule type="expression" dxfId="1794" priority="1742">
      <formula>IF(RIGHT(TEXT(AE494,"0.#"),1)=".",TRUE,FALSE)</formula>
    </cfRule>
  </conditionalFormatting>
  <conditionalFormatting sqref="AQ493">
    <cfRule type="expression" dxfId="1793" priority="1721">
      <formula>IF(RIGHT(TEXT(AQ493,"0.#"),1)=".",FALSE,TRUE)</formula>
    </cfRule>
    <cfRule type="expression" dxfId="1792" priority="1722">
      <formula>IF(RIGHT(TEXT(AQ493,"0.#"),1)=".",TRUE,FALSE)</formula>
    </cfRule>
  </conditionalFormatting>
  <conditionalFormatting sqref="AQ494">
    <cfRule type="expression" dxfId="1791" priority="1719">
      <formula>IF(RIGHT(TEXT(AQ494,"0.#"),1)=".",FALSE,TRUE)</formula>
    </cfRule>
    <cfRule type="expression" dxfId="1790" priority="1720">
      <formula>IF(RIGHT(TEXT(AQ494,"0.#"),1)=".",TRUE,FALSE)</formula>
    </cfRule>
  </conditionalFormatting>
  <conditionalFormatting sqref="AQ492">
    <cfRule type="expression" dxfId="1789" priority="1717">
      <formula>IF(RIGHT(TEXT(AQ492,"0.#"),1)=".",FALSE,TRUE)</formula>
    </cfRule>
    <cfRule type="expression" dxfId="1788" priority="1718">
      <formula>IF(RIGHT(TEXT(AQ492,"0.#"),1)=".",TRUE,FALSE)</formula>
    </cfRule>
  </conditionalFormatting>
  <conditionalFormatting sqref="AU494">
    <cfRule type="expression" dxfId="1787" priority="1729">
      <formula>IF(RIGHT(TEXT(AU494,"0.#"),1)=".",FALSE,TRUE)</formula>
    </cfRule>
    <cfRule type="expression" dxfId="1786" priority="1730">
      <formula>IF(RIGHT(TEXT(AU494,"0.#"),1)=".",TRUE,FALSE)</formula>
    </cfRule>
  </conditionalFormatting>
  <conditionalFormatting sqref="AU492">
    <cfRule type="expression" dxfId="1785" priority="1733">
      <formula>IF(RIGHT(TEXT(AU492,"0.#"),1)=".",FALSE,TRUE)</formula>
    </cfRule>
    <cfRule type="expression" dxfId="1784" priority="1734">
      <formula>IF(RIGHT(TEXT(AU492,"0.#"),1)=".",TRUE,FALSE)</formula>
    </cfRule>
  </conditionalFormatting>
  <conditionalFormatting sqref="AU493">
    <cfRule type="expression" dxfId="1783" priority="1731">
      <formula>IF(RIGHT(TEXT(AU493,"0.#"),1)=".",FALSE,TRUE)</formula>
    </cfRule>
    <cfRule type="expression" dxfId="1782" priority="1732">
      <formula>IF(RIGHT(TEXT(AU493,"0.#"),1)=".",TRUE,FALSE)</formula>
    </cfRule>
  </conditionalFormatting>
  <conditionalFormatting sqref="AU583">
    <cfRule type="expression" dxfId="1781" priority="1249">
      <formula>IF(RIGHT(TEXT(AU583,"0.#"),1)=".",FALSE,TRUE)</formula>
    </cfRule>
    <cfRule type="expression" dxfId="1780" priority="1250">
      <formula>IF(RIGHT(TEXT(AU583,"0.#"),1)=".",TRUE,FALSE)</formula>
    </cfRule>
  </conditionalFormatting>
  <conditionalFormatting sqref="AU582">
    <cfRule type="expression" dxfId="1779" priority="1251">
      <formula>IF(RIGHT(TEXT(AU582,"0.#"),1)=".",FALSE,TRUE)</formula>
    </cfRule>
    <cfRule type="expression" dxfId="1778" priority="1252">
      <formula>IF(RIGHT(TEXT(AU582,"0.#"),1)=".",TRUE,FALSE)</formula>
    </cfRule>
  </conditionalFormatting>
  <conditionalFormatting sqref="AE499">
    <cfRule type="expression" dxfId="1777" priority="1711">
      <formula>IF(RIGHT(TEXT(AE499,"0.#"),1)=".",FALSE,TRUE)</formula>
    </cfRule>
    <cfRule type="expression" dxfId="1776" priority="1712">
      <formula>IF(RIGHT(TEXT(AE499,"0.#"),1)=".",TRUE,FALSE)</formula>
    </cfRule>
  </conditionalFormatting>
  <conditionalFormatting sqref="AE497">
    <cfRule type="expression" dxfId="1775" priority="1715">
      <formula>IF(RIGHT(TEXT(AE497,"0.#"),1)=".",FALSE,TRUE)</formula>
    </cfRule>
    <cfRule type="expression" dxfId="1774" priority="1716">
      <formula>IF(RIGHT(TEXT(AE497,"0.#"),1)=".",TRUE,FALSE)</formula>
    </cfRule>
  </conditionalFormatting>
  <conditionalFormatting sqref="AE498">
    <cfRule type="expression" dxfId="1773" priority="1713">
      <formula>IF(RIGHT(TEXT(AE498,"0.#"),1)=".",FALSE,TRUE)</formula>
    </cfRule>
    <cfRule type="expression" dxfId="1772" priority="1714">
      <formula>IF(RIGHT(TEXT(AE498,"0.#"),1)=".",TRUE,FALSE)</formula>
    </cfRule>
  </conditionalFormatting>
  <conditionalFormatting sqref="AU499">
    <cfRule type="expression" dxfId="1771" priority="1699">
      <formula>IF(RIGHT(TEXT(AU499,"0.#"),1)=".",FALSE,TRUE)</formula>
    </cfRule>
    <cfRule type="expression" dxfId="1770" priority="1700">
      <formula>IF(RIGHT(TEXT(AU499,"0.#"),1)=".",TRUE,FALSE)</formula>
    </cfRule>
  </conditionalFormatting>
  <conditionalFormatting sqref="AU497">
    <cfRule type="expression" dxfId="1769" priority="1703">
      <formula>IF(RIGHT(TEXT(AU497,"0.#"),1)=".",FALSE,TRUE)</formula>
    </cfRule>
    <cfRule type="expression" dxfId="1768" priority="1704">
      <formula>IF(RIGHT(TEXT(AU497,"0.#"),1)=".",TRUE,FALSE)</formula>
    </cfRule>
  </conditionalFormatting>
  <conditionalFormatting sqref="AU498">
    <cfRule type="expression" dxfId="1767" priority="1701">
      <formula>IF(RIGHT(TEXT(AU498,"0.#"),1)=".",FALSE,TRUE)</formula>
    </cfRule>
    <cfRule type="expression" dxfId="1766" priority="1702">
      <formula>IF(RIGHT(TEXT(AU498,"0.#"),1)=".",TRUE,FALSE)</formula>
    </cfRule>
  </conditionalFormatting>
  <conditionalFormatting sqref="AQ497">
    <cfRule type="expression" dxfId="1765" priority="1687">
      <formula>IF(RIGHT(TEXT(AQ497,"0.#"),1)=".",FALSE,TRUE)</formula>
    </cfRule>
    <cfRule type="expression" dxfId="1764" priority="1688">
      <formula>IF(RIGHT(TEXT(AQ497,"0.#"),1)=".",TRUE,FALSE)</formula>
    </cfRule>
  </conditionalFormatting>
  <conditionalFormatting sqref="AQ498">
    <cfRule type="expression" dxfId="1763" priority="1691">
      <formula>IF(RIGHT(TEXT(AQ498,"0.#"),1)=".",FALSE,TRUE)</formula>
    </cfRule>
    <cfRule type="expression" dxfId="1762" priority="1692">
      <formula>IF(RIGHT(TEXT(AQ498,"0.#"),1)=".",TRUE,FALSE)</formula>
    </cfRule>
  </conditionalFormatting>
  <conditionalFormatting sqref="AQ499">
    <cfRule type="expression" dxfId="1761" priority="1689">
      <formula>IF(RIGHT(TEXT(AQ499,"0.#"),1)=".",FALSE,TRUE)</formula>
    </cfRule>
    <cfRule type="expression" dxfId="1760" priority="1690">
      <formula>IF(RIGHT(TEXT(AQ499,"0.#"),1)=".",TRUE,FALSE)</formula>
    </cfRule>
  </conditionalFormatting>
  <conditionalFormatting sqref="AE504">
    <cfRule type="expression" dxfId="1759" priority="1681">
      <formula>IF(RIGHT(TEXT(AE504,"0.#"),1)=".",FALSE,TRUE)</formula>
    </cfRule>
    <cfRule type="expression" dxfId="1758" priority="1682">
      <formula>IF(RIGHT(TEXT(AE504,"0.#"),1)=".",TRUE,FALSE)</formula>
    </cfRule>
  </conditionalFormatting>
  <conditionalFormatting sqref="AE502">
    <cfRule type="expression" dxfId="1757" priority="1685">
      <formula>IF(RIGHT(TEXT(AE502,"0.#"),1)=".",FALSE,TRUE)</formula>
    </cfRule>
    <cfRule type="expression" dxfId="1756" priority="1686">
      <formula>IF(RIGHT(TEXT(AE502,"0.#"),1)=".",TRUE,FALSE)</formula>
    </cfRule>
  </conditionalFormatting>
  <conditionalFormatting sqref="AE503">
    <cfRule type="expression" dxfId="1755" priority="1683">
      <formula>IF(RIGHT(TEXT(AE503,"0.#"),1)=".",FALSE,TRUE)</formula>
    </cfRule>
    <cfRule type="expression" dxfId="1754" priority="1684">
      <formula>IF(RIGHT(TEXT(AE503,"0.#"),1)=".",TRUE,FALSE)</formula>
    </cfRule>
  </conditionalFormatting>
  <conditionalFormatting sqref="AU504">
    <cfRule type="expression" dxfId="1753" priority="1669">
      <formula>IF(RIGHT(TEXT(AU504,"0.#"),1)=".",FALSE,TRUE)</formula>
    </cfRule>
    <cfRule type="expression" dxfId="1752" priority="1670">
      <formula>IF(RIGHT(TEXT(AU504,"0.#"),1)=".",TRUE,FALSE)</formula>
    </cfRule>
  </conditionalFormatting>
  <conditionalFormatting sqref="AU502">
    <cfRule type="expression" dxfId="1751" priority="1673">
      <formula>IF(RIGHT(TEXT(AU502,"0.#"),1)=".",FALSE,TRUE)</formula>
    </cfRule>
    <cfRule type="expression" dxfId="1750" priority="1674">
      <formula>IF(RIGHT(TEXT(AU502,"0.#"),1)=".",TRUE,FALSE)</formula>
    </cfRule>
  </conditionalFormatting>
  <conditionalFormatting sqref="AU503">
    <cfRule type="expression" dxfId="1749" priority="1671">
      <formula>IF(RIGHT(TEXT(AU503,"0.#"),1)=".",FALSE,TRUE)</formula>
    </cfRule>
    <cfRule type="expression" dxfId="1748" priority="1672">
      <formula>IF(RIGHT(TEXT(AU503,"0.#"),1)=".",TRUE,FALSE)</formula>
    </cfRule>
  </conditionalFormatting>
  <conditionalFormatting sqref="AQ502">
    <cfRule type="expression" dxfId="1747" priority="1657">
      <formula>IF(RIGHT(TEXT(AQ502,"0.#"),1)=".",FALSE,TRUE)</formula>
    </cfRule>
    <cfRule type="expression" dxfId="1746" priority="1658">
      <formula>IF(RIGHT(TEXT(AQ502,"0.#"),1)=".",TRUE,FALSE)</formula>
    </cfRule>
  </conditionalFormatting>
  <conditionalFormatting sqref="AQ503">
    <cfRule type="expression" dxfId="1745" priority="1661">
      <formula>IF(RIGHT(TEXT(AQ503,"0.#"),1)=".",FALSE,TRUE)</formula>
    </cfRule>
    <cfRule type="expression" dxfId="1744" priority="1662">
      <formula>IF(RIGHT(TEXT(AQ503,"0.#"),1)=".",TRUE,FALSE)</formula>
    </cfRule>
  </conditionalFormatting>
  <conditionalFormatting sqref="AQ504">
    <cfRule type="expression" dxfId="1743" priority="1659">
      <formula>IF(RIGHT(TEXT(AQ504,"0.#"),1)=".",FALSE,TRUE)</formula>
    </cfRule>
    <cfRule type="expression" dxfId="1742" priority="1660">
      <formula>IF(RIGHT(TEXT(AQ504,"0.#"),1)=".",TRUE,FALSE)</formula>
    </cfRule>
  </conditionalFormatting>
  <conditionalFormatting sqref="AE509">
    <cfRule type="expression" dxfId="1741" priority="1651">
      <formula>IF(RIGHT(TEXT(AE509,"0.#"),1)=".",FALSE,TRUE)</formula>
    </cfRule>
    <cfRule type="expression" dxfId="1740" priority="1652">
      <formula>IF(RIGHT(TEXT(AE509,"0.#"),1)=".",TRUE,FALSE)</formula>
    </cfRule>
  </conditionalFormatting>
  <conditionalFormatting sqref="AE507">
    <cfRule type="expression" dxfId="1739" priority="1655">
      <formula>IF(RIGHT(TEXT(AE507,"0.#"),1)=".",FALSE,TRUE)</formula>
    </cfRule>
    <cfRule type="expression" dxfId="1738" priority="1656">
      <formula>IF(RIGHT(TEXT(AE507,"0.#"),1)=".",TRUE,FALSE)</formula>
    </cfRule>
  </conditionalFormatting>
  <conditionalFormatting sqref="AE508">
    <cfRule type="expression" dxfId="1737" priority="1653">
      <formula>IF(RIGHT(TEXT(AE508,"0.#"),1)=".",FALSE,TRUE)</formula>
    </cfRule>
    <cfRule type="expression" dxfId="1736" priority="1654">
      <formula>IF(RIGHT(TEXT(AE508,"0.#"),1)=".",TRUE,FALSE)</formula>
    </cfRule>
  </conditionalFormatting>
  <conditionalFormatting sqref="AU509">
    <cfRule type="expression" dxfId="1735" priority="1639">
      <formula>IF(RIGHT(TEXT(AU509,"0.#"),1)=".",FALSE,TRUE)</formula>
    </cfRule>
    <cfRule type="expression" dxfId="1734" priority="1640">
      <formula>IF(RIGHT(TEXT(AU509,"0.#"),1)=".",TRUE,FALSE)</formula>
    </cfRule>
  </conditionalFormatting>
  <conditionalFormatting sqref="AU507">
    <cfRule type="expression" dxfId="1733" priority="1643">
      <formula>IF(RIGHT(TEXT(AU507,"0.#"),1)=".",FALSE,TRUE)</formula>
    </cfRule>
    <cfRule type="expression" dxfId="1732" priority="1644">
      <formula>IF(RIGHT(TEXT(AU507,"0.#"),1)=".",TRUE,FALSE)</formula>
    </cfRule>
  </conditionalFormatting>
  <conditionalFormatting sqref="AU508">
    <cfRule type="expression" dxfId="1731" priority="1641">
      <formula>IF(RIGHT(TEXT(AU508,"0.#"),1)=".",FALSE,TRUE)</formula>
    </cfRule>
    <cfRule type="expression" dxfId="1730" priority="1642">
      <formula>IF(RIGHT(TEXT(AU508,"0.#"),1)=".",TRUE,FALSE)</formula>
    </cfRule>
  </conditionalFormatting>
  <conditionalFormatting sqref="AQ507">
    <cfRule type="expression" dxfId="1729" priority="1627">
      <formula>IF(RIGHT(TEXT(AQ507,"0.#"),1)=".",FALSE,TRUE)</formula>
    </cfRule>
    <cfRule type="expression" dxfId="1728" priority="1628">
      <formula>IF(RIGHT(TEXT(AQ507,"0.#"),1)=".",TRUE,FALSE)</formula>
    </cfRule>
  </conditionalFormatting>
  <conditionalFormatting sqref="AQ508">
    <cfRule type="expression" dxfId="1727" priority="1631">
      <formula>IF(RIGHT(TEXT(AQ508,"0.#"),1)=".",FALSE,TRUE)</formula>
    </cfRule>
    <cfRule type="expression" dxfId="1726" priority="1632">
      <formula>IF(RIGHT(TEXT(AQ508,"0.#"),1)=".",TRUE,FALSE)</formula>
    </cfRule>
  </conditionalFormatting>
  <conditionalFormatting sqref="AQ509">
    <cfRule type="expression" dxfId="1725" priority="1629">
      <formula>IF(RIGHT(TEXT(AQ509,"0.#"),1)=".",FALSE,TRUE)</formula>
    </cfRule>
    <cfRule type="expression" dxfId="1724" priority="1630">
      <formula>IF(RIGHT(TEXT(AQ509,"0.#"),1)=".",TRUE,FALSE)</formula>
    </cfRule>
  </conditionalFormatting>
  <conditionalFormatting sqref="AE465">
    <cfRule type="expression" dxfId="1723" priority="1921">
      <formula>IF(RIGHT(TEXT(AE465,"0.#"),1)=".",FALSE,TRUE)</formula>
    </cfRule>
    <cfRule type="expression" dxfId="1722" priority="1922">
      <formula>IF(RIGHT(TEXT(AE465,"0.#"),1)=".",TRUE,FALSE)</formula>
    </cfRule>
  </conditionalFormatting>
  <conditionalFormatting sqref="AE463">
    <cfRule type="expression" dxfId="1721" priority="1925">
      <formula>IF(RIGHT(TEXT(AE463,"0.#"),1)=".",FALSE,TRUE)</formula>
    </cfRule>
    <cfRule type="expression" dxfId="1720" priority="1926">
      <formula>IF(RIGHT(TEXT(AE463,"0.#"),1)=".",TRUE,FALSE)</formula>
    </cfRule>
  </conditionalFormatting>
  <conditionalFormatting sqref="AE464">
    <cfRule type="expression" dxfId="1719" priority="1923">
      <formula>IF(RIGHT(TEXT(AE464,"0.#"),1)=".",FALSE,TRUE)</formula>
    </cfRule>
    <cfRule type="expression" dxfId="1718" priority="1924">
      <formula>IF(RIGHT(TEXT(AE464,"0.#"),1)=".",TRUE,FALSE)</formula>
    </cfRule>
  </conditionalFormatting>
  <conditionalFormatting sqref="AM465">
    <cfRule type="expression" dxfId="1717" priority="1915">
      <formula>IF(RIGHT(TEXT(AM465,"0.#"),1)=".",FALSE,TRUE)</formula>
    </cfRule>
    <cfRule type="expression" dxfId="1716" priority="1916">
      <formula>IF(RIGHT(TEXT(AM465,"0.#"),1)=".",TRUE,FALSE)</formula>
    </cfRule>
  </conditionalFormatting>
  <conditionalFormatting sqref="AM463">
    <cfRule type="expression" dxfId="1715" priority="1919">
      <formula>IF(RIGHT(TEXT(AM463,"0.#"),1)=".",FALSE,TRUE)</formula>
    </cfRule>
    <cfRule type="expression" dxfId="1714" priority="1920">
      <formula>IF(RIGHT(TEXT(AM463,"0.#"),1)=".",TRUE,FALSE)</formula>
    </cfRule>
  </conditionalFormatting>
  <conditionalFormatting sqref="AM464">
    <cfRule type="expression" dxfId="1713" priority="1917">
      <formula>IF(RIGHT(TEXT(AM464,"0.#"),1)=".",FALSE,TRUE)</formula>
    </cfRule>
    <cfRule type="expression" dxfId="1712" priority="1918">
      <formula>IF(RIGHT(TEXT(AM464,"0.#"),1)=".",TRUE,FALSE)</formula>
    </cfRule>
  </conditionalFormatting>
  <conditionalFormatting sqref="AU465">
    <cfRule type="expression" dxfId="1711" priority="1909">
      <formula>IF(RIGHT(TEXT(AU465,"0.#"),1)=".",FALSE,TRUE)</formula>
    </cfRule>
    <cfRule type="expression" dxfId="1710" priority="1910">
      <formula>IF(RIGHT(TEXT(AU465,"0.#"),1)=".",TRUE,FALSE)</formula>
    </cfRule>
  </conditionalFormatting>
  <conditionalFormatting sqref="AU463">
    <cfRule type="expression" dxfId="1709" priority="1913">
      <formula>IF(RIGHT(TEXT(AU463,"0.#"),1)=".",FALSE,TRUE)</formula>
    </cfRule>
    <cfRule type="expression" dxfId="1708" priority="1914">
      <formula>IF(RIGHT(TEXT(AU463,"0.#"),1)=".",TRUE,FALSE)</formula>
    </cfRule>
  </conditionalFormatting>
  <conditionalFormatting sqref="AU464">
    <cfRule type="expression" dxfId="1707" priority="1911">
      <formula>IF(RIGHT(TEXT(AU464,"0.#"),1)=".",FALSE,TRUE)</formula>
    </cfRule>
    <cfRule type="expression" dxfId="1706" priority="1912">
      <formula>IF(RIGHT(TEXT(AU464,"0.#"),1)=".",TRUE,FALSE)</formula>
    </cfRule>
  </conditionalFormatting>
  <conditionalFormatting sqref="AI465">
    <cfRule type="expression" dxfId="1705" priority="1903">
      <formula>IF(RIGHT(TEXT(AI465,"0.#"),1)=".",FALSE,TRUE)</formula>
    </cfRule>
    <cfRule type="expression" dxfId="1704" priority="1904">
      <formula>IF(RIGHT(TEXT(AI465,"0.#"),1)=".",TRUE,FALSE)</formula>
    </cfRule>
  </conditionalFormatting>
  <conditionalFormatting sqref="AI463">
    <cfRule type="expression" dxfId="1703" priority="1907">
      <formula>IF(RIGHT(TEXT(AI463,"0.#"),1)=".",FALSE,TRUE)</formula>
    </cfRule>
    <cfRule type="expression" dxfId="1702" priority="1908">
      <formula>IF(RIGHT(TEXT(AI463,"0.#"),1)=".",TRUE,FALSE)</formula>
    </cfRule>
  </conditionalFormatting>
  <conditionalFormatting sqref="AI464">
    <cfRule type="expression" dxfId="1701" priority="1905">
      <formula>IF(RIGHT(TEXT(AI464,"0.#"),1)=".",FALSE,TRUE)</formula>
    </cfRule>
    <cfRule type="expression" dxfId="1700" priority="1906">
      <formula>IF(RIGHT(TEXT(AI464,"0.#"),1)=".",TRUE,FALSE)</formula>
    </cfRule>
  </conditionalFormatting>
  <conditionalFormatting sqref="AQ463">
    <cfRule type="expression" dxfId="1699" priority="1897">
      <formula>IF(RIGHT(TEXT(AQ463,"0.#"),1)=".",FALSE,TRUE)</formula>
    </cfRule>
    <cfRule type="expression" dxfId="1698" priority="1898">
      <formula>IF(RIGHT(TEXT(AQ463,"0.#"),1)=".",TRUE,FALSE)</formula>
    </cfRule>
  </conditionalFormatting>
  <conditionalFormatting sqref="AQ464">
    <cfRule type="expression" dxfId="1697" priority="1901">
      <formula>IF(RIGHT(TEXT(AQ464,"0.#"),1)=".",FALSE,TRUE)</formula>
    </cfRule>
    <cfRule type="expression" dxfId="1696" priority="1902">
      <formula>IF(RIGHT(TEXT(AQ464,"0.#"),1)=".",TRUE,FALSE)</formula>
    </cfRule>
  </conditionalFormatting>
  <conditionalFormatting sqref="AQ465">
    <cfRule type="expression" dxfId="1695" priority="1899">
      <formula>IF(RIGHT(TEXT(AQ465,"0.#"),1)=".",FALSE,TRUE)</formula>
    </cfRule>
    <cfRule type="expression" dxfId="1694" priority="1900">
      <formula>IF(RIGHT(TEXT(AQ465,"0.#"),1)=".",TRUE,FALSE)</formula>
    </cfRule>
  </conditionalFormatting>
  <conditionalFormatting sqref="AE470">
    <cfRule type="expression" dxfId="1693" priority="1891">
      <formula>IF(RIGHT(TEXT(AE470,"0.#"),1)=".",FALSE,TRUE)</formula>
    </cfRule>
    <cfRule type="expression" dxfId="1692" priority="1892">
      <formula>IF(RIGHT(TEXT(AE470,"0.#"),1)=".",TRUE,FALSE)</formula>
    </cfRule>
  </conditionalFormatting>
  <conditionalFormatting sqref="AE468">
    <cfRule type="expression" dxfId="1691" priority="1895">
      <formula>IF(RIGHT(TEXT(AE468,"0.#"),1)=".",FALSE,TRUE)</formula>
    </cfRule>
    <cfRule type="expression" dxfId="1690" priority="1896">
      <formula>IF(RIGHT(TEXT(AE468,"0.#"),1)=".",TRUE,FALSE)</formula>
    </cfRule>
  </conditionalFormatting>
  <conditionalFormatting sqref="AE469">
    <cfRule type="expression" dxfId="1689" priority="1893">
      <formula>IF(RIGHT(TEXT(AE469,"0.#"),1)=".",FALSE,TRUE)</formula>
    </cfRule>
    <cfRule type="expression" dxfId="1688" priority="1894">
      <formula>IF(RIGHT(TEXT(AE469,"0.#"),1)=".",TRUE,FALSE)</formula>
    </cfRule>
  </conditionalFormatting>
  <conditionalFormatting sqref="AM470">
    <cfRule type="expression" dxfId="1687" priority="1885">
      <formula>IF(RIGHT(TEXT(AM470,"0.#"),1)=".",FALSE,TRUE)</formula>
    </cfRule>
    <cfRule type="expression" dxfId="1686" priority="1886">
      <formula>IF(RIGHT(TEXT(AM470,"0.#"),1)=".",TRUE,FALSE)</formula>
    </cfRule>
  </conditionalFormatting>
  <conditionalFormatting sqref="AM468">
    <cfRule type="expression" dxfId="1685" priority="1889">
      <formula>IF(RIGHT(TEXT(AM468,"0.#"),1)=".",FALSE,TRUE)</formula>
    </cfRule>
    <cfRule type="expression" dxfId="1684" priority="1890">
      <formula>IF(RIGHT(TEXT(AM468,"0.#"),1)=".",TRUE,FALSE)</formula>
    </cfRule>
  </conditionalFormatting>
  <conditionalFormatting sqref="AM469">
    <cfRule type="expression" dxfId="1683" priority="1887">
      <formula>IF(RIGHT(TEXT(AM469,"0.#"),1)=".",FALSE,TRUE)</formula>
    </cfRule>
    <cfRule type="expression" dxfId="1682" priority="1888">
      <formula>IF(RIGHT(TEXT(AM469,"0.#"),1)=".",TRUE,FALSE)</formula>
    </cfRule>
  </conditionalFormatting>
  <conditionalFormatting sqref="AU470">
    <cfRule type="expression" dxfId="1681" priority="1879">
      <formula>IF(RIGHT(TEXT(AU470,"0.#"),1)=".",FALSE,TRUE)</formula>
    </cfRule>
    <cfRule type="expression" dxfId="1680" priority="1880">
      <formula>IF(RIGHT(TEXT(AU470,"0.#"),1)=".",TRUE,FALSE)</formula>
    </cfRule>
  </conditionalFormatting>
  <conditionalFormatting sqref="AU468">
    <cfRule type="expression" dxfId="1679" priority="1883">
      <formula>IF(RIGHT(TEXT(AU468,"0.#"),1)=".",FALSE,TRUE)</formula>
    </cfRule>
    <cfRule type="expression" dxfId="1678" priority="1884">
      <formula>IF(RIGHT(TEXT(AU468,"0.#"),1)=".",TRUE,FALSE)</formula>
    </cfRule>
  </conditionalFormatting>
  <conditionalFormatting sqref="AU469">
    <cfRule type="expression" dxfId="1677" priority="1881">
      <formula>IF(RIGHT(TEXT(AU469,"0.#"),1)=".",FALSE,TRUE)</formula>
    </cfRule>
    <cfRule type="expression" dxfId="1676" priority="1882">
      <formula>IF(RIGHT(TEXT(AU469,"0.#"),1)=".",TRUE,FALSE)</formula>
    </cfRule>
  </conditionalFormatting>
  <conditionalFormatting sqref="AI470">
    <cfRule type="expression" dxfId="1675" priority="1873">
      <formula>IF(RIGHT(TEXT(AI470,"0.#"),1)=".",FALSE,TRUE)</formula>
    </cfRule>
    <cfRule type="expression" dxfId="1674" priority="1874">
      <formula>IF(RIGHT(TEXT(AI470,"0.#"),1)=".",TRUE,FALSE)</formula>
    </cfRule>
  </conditionalFormatting>
  <conditionalFormatting sqref="AI468">
    <cfRule type="expression" dxfId="1673" priority="1877">
      <formula>IF(RIGHT(TEXT(AI468,"0.#"),1)=".",FALSE,TRUE)</formula>
    </cfRule>
    <cfRule type="expression" dxfId="1672" priority="1878">
      <formula>IF(RIGHT(TEXT(AI468,"0.#"),1)=".",TRUE,FALSE)</formula>
    </cfRule>
  </conditionalFormatting>
  <conditionalFormatting sqref="AI469">
    <cfRule type="expression" dxfId="1671" priority="1875">
      <formula>IF(RIGHT(TEXT(AI469,"0.#"),1)=".",FALSE,TRUE)</formula>
    </cfRule>
    <cfRule type="expression" dxfId="1670" priority="1876">
      <formula>IF(RIGHT(TEXT(AI469,"0.#"),1)=".",TRUE,FALSE)</formula>
    </cfRule>
  </conditionalFormatting>
  <conditionalFormatting sqref="AQ468">
    <cfRule type="expression" dxfId="1669" priority="1867">
      <formula>IF(RIGHT(TEXT(AQ468,"0.#"),1)=".",FALSE,TRUE)</formula>
    </cfRule>
    <cfRule type="expression" dxfId="1668" priority="1868">
      <formula>IF(RIGHT(TEXT(AQ468,"0.#"),1)=".",TRUE,FALSE)</formula>
    </cfRule>
  </conditionalFormatting>
  <conditionalFormatting sqref="AQ469">
    <cfRule type="expression" dxfId="1667" priority="1871">
      <formula>IF(RIGHT(TEXT(AQ469,"0.#"),1)=".",FALSE,TRUE)</formula>
    </cfRule>
    <cfRule type="expression" dxfId="1666" priority="1872">
      <formula>IF(RIGHT(TEXT(AQ469,"0.#"),1)=".",TRUE,FALSE)</formula>
    </cfRule>
  </conditionalFormatting>
  <conditionalFormatting sqref="AQ470">
    <cfRule type="expression" dxfId="1665" priority="1869">
      <formula>IF(RIGHT(TEXT(AQ470,"0.#"),1)=".",FALSE,TRUE)</formula>
    </cfRule>
    <cfRule type="expression" dxfId="1664" priority="1870">
      <formula>IF(RIGHT(TEXT(AQ470,"0.#"),1)=".",TRUE,FALSE)</formula>
    </cfRule>
  </conditionalFormatting>
  <conditionalFormatting sqref="AE475">
    <cfRule type="expression" dxfId="1663" priority="1861">
      <formula>IF(RIGHT(TEXT(AE475,"0.#"),1)=".",FALSE,TRUE)</formula>
    </cfRule>
    <cfRule type="expression" dxfId="1662" priority="1862">
      <formula>IF(RIGHT(TEXT(AE475,"0.#"),1)=".",TRUE,FALSE)</formula>
    </cfRule>
  </conditionalFormatting>
  <conditionalFormatting sqref="AE473">
    <cfRule type="expression" dxfId="1661" priority="1865">
      <formula>IF(RIGHT(TEXT(AE473,"0.#"),1)=".",FALSE,TRUE)</formula>
    </cfRule>
    <cfRule type="expression" dxfId="1660" priority="1866">
      <formula>IF(RIGHT(TEXT(AE473,"0.#"),1)=".",TRUE,FALSE)</formula>
    </cfRule>
  </conditionalFormatting>
  <conditionalFormatting sqref="AE474">
    <cfRule type="expression" dxfId="1659" priority="1863">
      <formula>IF(RIGHT(TEXT(AE474,"0.#"),1)=".",FALSE,TRUE)</formula>
    </cfRule>
    <cfRule type="expression" dxfId="1658" priority="1864">
      <formula>IF(RIGHT(TEXT(AE474,"0.#"),1)=".",TRUE,FALSE)</formula>
    </cfRule>
  </conditionalFormatting>
  <conditionalFormatting sqref="AM475">
    <cfRule type="expression" dxfId="1657" priority="1855">
      <formula>IF(RIGHT(TEXT(AM475,"0.#"),1)=".",FALSE,TRUE)</formula>
    </cfRule>
    <cfRule type="expression" dxfId="1656" priority="1856">
      <formula>IF(RIGHT(TEXT(AM475,"0.#"),1)=".",TRUE,FALSE)</formula>
    </cfRule>
  </conditionalFormatting>
  <conditionalFormatting sqref="AM473">
    <cfRule type="expression" dxfId="1655" priority="1859">
      <formula>IF(RIGHT(TEXT(AM473,"0.#"),1)=".",FALSE,TRUE)</formula>
    </cfRule>
    <cfRule type="expression" dxfId="1654" priority="1860">
      <formula>IF(RIGHT(TEXT(AM473,"0.#"),1)=".",TRUE,FALSE)</formula>
    </cfRule>
  </conditionalFormatting>
  <conditionalFormatting sqref="AM474">
    <cfRule type="expression" dxfId="1653" priority="1857">
      <formula>IF(RIGHT(TEXT(AM474,"0.#"),1)=".",FALSE,TRUE)</formula>
    </cfRule>
    <cfRule type="expression" dxfId="1652" priority="1858">
      <formula>IF(RIGHT(TEXT(AM474,"0.#"),1)=".",TRUE,FALSE)</formula>
    </cfRule>
  </conditionalFormatting>
  <conditionalFormatting sqref="AU475">
    <cfRule type="expression" dxfId="1651" priority="1849">
      <formula>IF(RIGHT(TEXT(AU475,"0.#"),1)=".",FALSE,TRUE)</formula>
    </cfRule>
    <cfRule type="expression" dxfId="1650" priority="1850">
      <formula>IF(RIGHT(TEXT(AU475,"0.#"),1)=".",TRUE,FALSE)</formula>
    </cfRule>
  </conditionalFormatting>
  <conditionalFormatting sqref="AU473">
    <cfRule type="expression" dxfId="1649" priority="1853">
      <formula>IF(RIGHT(TEXT(AU473,"0.#"),1)=".",FALSE,TRUE)</formula>
    </cfRule>
    <cfRule type="expression" dxfId="1648" priority="1854">
      <formula>IF(RIGHT(TEXT(AU473,"0.#"),1)=".",TRUE,FALSE)</formula>
    </cfRule>
  </conditionalFormatting>
  <conditionalFormatting sqref="AU474">
    <cfRule type="expression" dxfId="1647" priority="1851">
      <formula>IF(RIGHT(TEXT(AU474,"0.#"),1)=".",FALSE,TRUE)</formula>
    </cfRule>
    <cfRule type="expression" dxfId="1646" priority="1852">
      <formula>IF(RIGHT(TEXT(AU474,"0.#"),1)=".",TRUE,FALSE)</formula>
    </cfRule>
  </conditionalFormatting>
  <conditionalFormatting sqref="AI475">
    <cfRule type="expression" dxfId="1645" priority="1843">
      <formula>IF(RIGHT(TEXT(AI475,"0.#"),1)=".",FALSE,TRUE)</formula>
    </cfRule>
    <cfRule type="expression" dxfId="1644" priority="1844">
      <formula>IF(RIGHT(TEXT(AI475,"0.#"),1)=".",TRUE,FALSE)</formula>
    </cfRule>
  </conditionalFormatting>
  <conditionalFormatting sqref="AI473">
    <cfRule type="expression" dxfId="1643" priority="1847">
      <formula>IF(RIGHT(TEXT(AI473,"0.#"),1)=".",FALSE,TRUE)</formula>
    </cfRule>
    <cfRule type="expression" dxfId="1642" priority="1848">
      <formula>IF(RIGHT(TEXT(AI473,"0.#"),1)=".",TRUE,FALSE)</formula>
    </cfRule>
  </conditionalFormatting>
  <conditionalFormatting sqref="AI474">
    <cfRule type="expression" dxfId="1641" priority="1845">
      <formula>IF(RIGHT(TEXT(AI474,"0.#"),1)=".",FALSE,TRUE)</formula>
    </cfRule>
    <cfRule type="expression" dxfId="1640" priority="1846">
      <formula>IF(RIGHT(TEXT(AI474,"0.#"),1)=".",TRUE,FALSE)</formula>
    </cfRule>
  </conditionalFormatting>
  <conditionalFormatting sqref="AQ473">
    <cfRule type="expression" dxfId="1639" priority="1837">
      <formula>IF(RIGHT(TEXT(AQ473,"0.#"),1)=".",FALSE,TRUE)</formula>
    </cfRule>
    <cfRule type="expression" dxfId="1638" priority="1838">
      <formula>IF(RIGHT(TEXT(AQ473,"0.#"),1)=".",TRUE,FALSE)</formula>
    </cfRule>
  </conditionalFormatting>
  <conditionalFormatting sqref="AQ474">
    <cfRule type="expression" dxfId="1637" priority="1841">
      <formula>IF(RIGHT(TEXT(AQ474,"0.#"),1)=".",FALSE,TRUE)</formula>
    </cfRule>
    <cfRule type="expression" dxfId="1636" priority="1842">
      <formula>IF(RIGHT(TEXT(AQ474,"0.#"),1)=".",TRUE,FALSE)</formula>
    </cfRule>
  </conditionalFormatting>
  <conditionalFormatting sqref="AQ475">
    <cfRule type="expression" dxfId="1635" priority="1839">
      <formula>IF(RIGHT(TEXT(AQ475,"0.#"),1)=".",FALSE,TRUE)</formula>
    </cfRule>
    <cfRule type="expression" dxfId="1634" priority="1840">
      <formula>IF(RIGHT(TEXT(AQ475,"0.#"),1)=".",TRUE,FALSE)</formula>
    </cfRule>
  </conditionalFormatting>
  <conditionalFormatting sqref="AE480">
    <cfRule type="expression" dxfId="1633" priority="1831">
      <formula>IF(RIGHT(TEXT(AE480,"0.#"),1)=".",FALSE,TRUE)</formula>
    </cfRule>
    <cfRule type="expression" dxfId="1632" priority="1832">
      <formula>IF(RIGHT(TEXT(AE480,"0.#"),1)=".",TRUE,FALSE)</formula>
    </cfRule>
  </conditionalFormatting>
  <conditionalFormatting sqref="AE478">
    <cfRule type="expression" dxfId="1631" priority="1835">
      <formula>IF(RIGHT(TEXT(AE478,"0.#"),1)=".",FALSE,TRUE)</formula>
    </cfRule>
    <cfRule type="expression" dxfId="1630" priority="1836">
      <formula>IF(RIGHT(TEXT(AE478,"0.#"),1)=".",TRUE,FALSE)</formula>
    </cfRule>
  </conditionalFormatting>
  <conditionalFormatting sqref="AE479">
    <cfRule type="expression" dxfId="1629" priority="1833">
      <formula>IF(RIGHT(TEXT(AE479,"0.#"),1)=".",FALSE,TRUE)</formula>
    </cfRule>
    <cfRule type="expression" dxfId="1628" priority="1834">
      <formula>IF(RIGHT(TEXT(AE479,"0.#"),1)=".",TRUE,FALSE)</formula>
    </cfRule>
  </conditionalFormatting>
  <conditionalFormatting sqref="AM480">
    <cfRule type="expression" dxfId="1627" priority="1825">
      <formula>IF(RIGHT(TEXT(AM480,"0.#"),1)=".",FALSE,TRUE)</formula>
    </cfRule>
    <cfRule type="expression" dxfId="1626" priority="1826">
      <formula>IF(RIGHT(TEXT(AM480,"0.#"),1)=".",TRUE,FALSE)</formula>
    </cfRule>
  </conditionalFormatting>
  <conditionalFormatting sqref="AM478">
    <cfRule type="expression" dxfId="1625" priority="1829">
      <formula>IF(RIGHT(TEXT(AM478,"0.#"),1)=".",FALSE,TRUE)</formula>
    </cfRule>
    <cfRule type="expression" dxfId="1624" priority="1830">
      <formula>IF(RIGHT(TEXT(AM478,"0.#"),1)=".",TRUE,FALSE)</formula>
    </cfRule>
  </conditionalFormatting>
  <conditionalFormatting sqref="AM479">
    <cfRule type="expression" dxfId="1623" priority="1827">
      <formula>IF(RIGHT(TEXT(AM479,"0.#"),1)=".",FALSE,TRUE)</formula>
    </cfRule>
    <cfRule type="expression" dxfId="1622" priority="1828">
      <formula>IF(RIGHT(TEXT(AM479,"0.#"),1)=".",TRUE,FALSE)</formula>
    </cfRule>
  </conditionalFormatting>
  <conditionalFormatting sqref="AU480">
    <cfRule type="expression" dxfId="1621" priority="1819">
      <formula>IF(RIGHT(TEXT(AU480,"0.#"),1)=".",FALSE,TRUE)</formula>
    </cfRule>
    <cfRule type="expression" dxfId="1620" priority="1820">
      <formula>IF(RIGHT(TEXT(AU480,"0.#"),1)=".",TRUE,FALSE)</formula>
    </cfRule>
  </conditionalFormatting>
  <conditionalFormatting sqref="AU478">
    <cfRule type="expression" dxfId="1619" priority="1823">
      <formula>IF(RIGHT(TEXT(AU478,"0.#"),1)=".",FALSE,TRUE)</formula>
    </cfRule>
    <cfRule type="expression" dxfId="1618" priority="1824">
      <formula>IF(RIGHT(TEXT(AU478,"0.#"),1)=".",TRUE,FALSE)</formula>
    </cfRule>
  </conditionalFormatting>
  <conditionalFormatting sqref="AU479">
    <cfRule type="expression" dxfId="1617" priority="1821">
      <formula>IF(RIGHT(TEXT(AU479,"0.#"),1)=".",FALSE,TRUE)</formula>
    </cfRule>
    <cfRule type="expression" dxfId="1616" priority="1822">
      <formula>IF(RIGHT(TEXT(AU479,"0.#"),1)=".",TRUE,FALSE)</formula>
    </cfRule>
  </conditionalFormatting>
  <conditionalFormatting sqref="AI480">
    <cfRule type="expression" dxfId="1615" priority="1813">
      <formula>IF(RIGHT(TEXT(AI480,"0.#"),1)=".",FALSE,TRUE)</formula>
    </cfRule>
    <cfRule type="expression" dxfId="1614" priority="1814">
      <formula>IF(RIGHT(TEXT(AI480,"0.#"),1)=".",TRUE,FALSE)</formula>
    </cfRule>
  </conditionalFormatting>
  <conditionalFormatting sqref="AI478">
    <cfRule type="expression" dxfId="1613" priority="1817">
      <formula>IF(RIGHT(TEXT(AI478,"0.#"),1)=".",FALSE,TRUE)</formula>
    </cfRule>
    <cfRule type="expression" dxfId="1612" priority="1818">
      <formula>IF(RIGHT(TEXT(AI478,"0.#"),1)=".",TRUE,FALSE)</formula>
    </cfRule>
  </conditionalFormatting>
  <conditionalFormatting sqref="AI479">
    <cfRule type="expression" dxfId="1611" priority="1815">
      <formula>IF(RIGHT(TEXT(AI479,"0.#"),1)=".",FALSE,TRUE)</formula>
    </cfRule>
    <cfRule type="expression" dxfId="1610" priority="1816">
      <formula>IF(RIGHT(TEXT(AI479,"0.#"),1)=".",TRUE,FALSE)</formula>
    </cfRule>
  </conditionalFormatting>
  <conditionalFormatting sqref="AQ478">
    <cfRule type="expression" dxfId="1609" priority="1807">
      <formula>IF(RIGHT(TEXT(AQ478,"0.#"),1)=".",FALSE,TRUE)</formula>
    </cfRule>
    <cfRule type="expression" dxfId="1608" priority="1808">
      <formula>IF(RIGHT(TEXT(AQ478,"0.#"),1)=".",TRUE,FALSE)</formula>
    </cfRule>
  </conditionalFormatting>
  <conditionalFormatting sqref="AQ479">
    <cfRule type="expression" dxfId="1607" priority="1811">
      <formula>IF(RIGHT(TEXT(AQ479,"0.#"),1)=".",FALSE,TRUE)</formula>
    </cfRule>
    <cfRule type="expression" dxfId="1606" priority="1812">
      <formula>IF(RIGHT(TEXT(AQ479,"0.#"),1)=".",TRUE,FALSE)</formula>
    </cfRule>
  </conditionalFormatting>
  <conditionalFormatting sqref="AQ480">
    <cfRule type="expression" dxfId="1605" priority="1809">
      <formula>IF(RIGHT(TEXT(AQ480,"0.#"),1)=".",FALSE,TRUE)</formula>
    </cfRule>
    <cfRule type="expression" dxfId="1604" priority="1810">
      <formula>IF(RIGHT(TEXT(AQ480,"0.#"),1)=".",TRUE,FALSE)</formula>
    </cfRule>
  </conditionalFormatting>
  <conditionalFormatting sqref="AM47">
    <cfRule type="expression" dxfId="1603" priority="2101">
      <formula>IF(RIGHT(TEXT(AM47,"0.#"),1)=".",FALSE,TRUE)</formula>
    </cfRule>
    <cfRule type="expression" dxfId="1602" priority="2102">
      <formula>IF(RIGHT(TEXT(AM47,"0.#"),1)=".",TRUE,FALSE)</formula>
    </cfRule>
  </conditionalFormatting>
  <conditionalFormatting sqref="AI46">
    <cfRule type="expression" dxfId="1601" priority="2105">
      <formula>IF(RIGHT(TEXT(AI46,"0.#"),1)=".",FALSE,TRUE)</formula>
    </cfRule>
    <cfRule type="expression" dxfId="1600" priority="2106">
      <formula>IF(RIGHT(TEXT(AI46,"0.#"),1)=".",TRUE,FALSE)</formula>
    </cfRule>
  </conditionalFormatting>
  <conditionalFormatting sqref="AM46">
    <cfRule type="expression" dxfId="1599" priority="2103">
      <formula>IF(RIGHT(TEXT(AM46,"0.#"),1)=".",FALSE,TRUE)</formula>
    </cfRule>
    <cfRule type="expression" dxfId="1598" priority="2104">
      <formula>IF(RIGHT(TEXT(AM46,"0.#"),1)=".",TRUE,FALSE)</formula>
    </cfRule>
  </conditionalFormatting>
  <conditionalFormatting sqref="AU46:AU48">
    <cfRule type="expression" dxfId="1597" priority="2095">
      <formula>IF(RIGHT(TEXT(AU46,"0.#"),1)=".",FALSE,TRUE)</formula>
    </cfRule>
    <cfRule type="expression" dxfId="1596" priority="2096">
      <formula>IF(RIGHT(TEXT(AU46,"0.#"),1)=".",TRUE,FALSE)</formula>
    </cfRule>
  </conditionalFormatting>
  <conditionalFormatting sqref="AM48">
    <cfRule type="expression" dxfId="1595" priority="2099">
      <formula>IF(RIGHT(TEXT(AM48,"0.#"),1)=".",FALSE,TRUE)</formula>
    </cfRule>
    <cfRule type="expression" dxfId="1594" priority="2100">
      <formula>IF(RIGHT(TEXT(AM48,"0.#"),1)=".",TRUE,FALSE)</formula>
    </cfRule>
  </conditionalFormatting>
  <conditionalFormatting sqref="AQ46:AQ48">
    <cfRule type="expression" dxfId="1593" priority="2097">
      <formula>IF(RIGHT(TEXT(AQ46,"0.#"),1)=".",FALSE,TRUE)</formula>
    </cfRule>
    <cfRule type="expression" dxfId="1592" priority="2098">
      <formula>IF(RIGHT(TEXT(AQ46,"0.#"),1)=".",TRUE,FALSE)</formula>
    </cfRule>
  </conditionalFormatting>
  <conditionalFormatting sqref="AE146:AE147 AI146:AI147 AM146:AM147 AQ146:AQ147 AU146:AU147">
    <cfRule type="expression" dxfId="1591" priority="2089">
      <formula>IF(RIGHT(TEXT(AE146,"0.#"),1)=".",FALSE,TRUE)</formula>
    </cfRule>
    <cfRule type="expression" dxfId="1590" priority="2090">
      <formula>IF(RIGHT(TEXT(AE146,"0.#"),1)=".",TRUE,FALSE)</formula>
    </cfRule>
  </conditionalFormatting>
  <conditionalFormatting sqref="AE138:AE139 AI138:AI139 AM138:AM139 AQ138:AQ139 AU138:AU139">
    <cfRule type="expression" dxfId="1589" priority="2093">
      <formula>IF(RIGHT(TEXT(AE138,"0.#"),1)=".",FALSE,TRUE)</formula>
    </cfRule>
    <cfRule type="expression" dxfId="1588" priority="2094">
      <formula>IF(RIGHT(TEXT(AE138,"0.#"),1)=".",TRUE,FALSE)</formula>
    </cfRule>
  </conditionalFormatting>
  <conditionalFormatting sqref="AE142:AE143 AI142:AI143 AM142:AM143 AQ142:AQ143 AU142:AU143">
    <cfRule type="expression" dxfId="1587" priority="2091">
      <formula>IF(RIGHT(TEXT(AE142,"0.#"),1)=".",FALSE,TRUE)</formula>
    </cfRule>
    <cfRule type="expression" dxfId="1586" priority="2092">
      <formula>IF(RIGHT(TEXT(AE142,"0.#"),1)=".",TRUE,FALSE)</formula>
    </cfRule>
  </conditionalFormatting>
  <conditionalFormatting sqref="AE198:AE199 AI198:AI199 AM198:AM199 AQ198:AQ199 AU198:AU199">
    <cfRule type="expression" dxfId="1585" priority="2083">
      <formula>IF(RIGHT(TEXT(AE198,"0.#"),1)=".",FALSE,TRUE)</formula>
    </cfRule>
    <cfRule type="expression" dxfId="1584" priority="2084">
      <formula>IF(RIGHT(TEXT(AE198,"0.#"),1)=".",TRUE,FALSE)</formula>
    </cfRule>
  </conditionalFormatting>
  <conditionalFormatting sqref="AE150:AE151 AI150:AI151 AM150:AM151 AQ150:AQ151 AU150:AU151">
    <cfRule type="expression" dxfId="1583" priority="2087">
      <formula>IF(RIGHT(TEXT(AE150,"0.#"),1)=".",FALSE,TRUE)</formula>
    </cfRule>
    <cfRule type="expression" dxfId="1582" priority="2088">
      <formula>IF(RIGHT(TEXT(AE150,"0.#"),1)=".",TRUE,FALSE)</formula>
    </cfRule>
  </conditionalFormatting>
  <conditionalFormatting sqref="AE194:AE195 AI194:AI195 AM194:AM195 AQ194:AQ195 AU194:AU195">
    <cfRule type="expression" dxfId="1581" priority="2085">
      <formula>IF(RIGHT(TEXT(AE194,"0.#"),1)=".",FALSE,TRUE)</formula>
    </cfRule>
    <cfRule type="expression" dxfId="1580" priority="2086">
      <formula>IF(RIGHT(TEXT(AE194,"0.#"),1)=".",TRUE,FALSE)</formula>
    </cfRule>
  </conditionalFormatting>
  <conditionalFormatting sqref="AE210:AE211 AI210:AI211 AM210:AM211 AQ210:AQ211 AU210:AU211">
    <cfRule type="expression" dxfId="1579" priority="2077">
      <formula>IF(RIGHT(TEXT(AE210,"0.#"),1)=".",FALSE,TRUE)</formula>
    </cfRule>
    <cfRule type="expression" dxfId="1578" priority="2078">
      <formula>IF(RIGHT(TEXT(AE210,"0.#"),1)=".",TRUE,FALSE)</formula>
    </cfRule>
  </conditionalFormatting>
  <conditionalFormatting sqref="AE202:AE203 AI202:AI203 AM202:AM203 AQ202:AQ203 AU202:AU203">
    <cfRule type="expression" dxfId="1577" priority="2081">
      <formula>IF(RIGHT(TEXT(AE202,"0.#"),1)=".",FALSE,TRUE)</formula>
    </cfRule>
    <cfRule type="expression" dxfId="1576" priority="2082">
      <formula>IF(RIGHT(TEXT(AE202,"0.#"),1)=".",TRUE,FALSE)</formula>
    </cfRule>
  </conditionalFormatting>
  <conditionalFormatting sqref="AE206:AE207 AI206:AI207 AM206:AM207 AQ206:AQ207 AU206:AU207">
    <cfRule type="expression" dxfId="1575" priority="2079">
      <formula>IF(RIGHT(TEXT(AE206,"0.#"),1)=".",FALSE,TRUE)</formula>
    </cfRule>
    <cfRule type="expression" dxfId="1574" priority="2080">
      <formula>IF(RIGHT(TEXT(AE206,"0.#"),1)=".",TRUE,FALSE)</formula>
    </cfRule>
  </conditionalFormatting>
  <conditionalFormatting sqref="AE262:AE263 AI262:AI263 AM262:AM263 AQ262:AQ263 AU262:AU263">
    <cfRule type="expression" dxfId="1573" priority="2071">
      <formula>IF(RIGHT(TEXT(AE262,"0.#"),1)=".",FALSE,TRUE)</formula>
    </cfRule>
    <cfRule type="expression" dxfId="1572" priority="2072">
      <formula>IF(RIGHT(TEXT(AE262,"0.#"),1)=".",TRUE,FALSE)</formula>
    </cfRule>
  </conditionalFormatting>
  <conditionalFormatting sqref="AE258:AE259 AI258:AI259 AM258:AM259 AQ258:AQ259 AU258:AU259">
    <cfRule type="expression" dxfId="1571" priority="2073">
      <formula>IF(RIGHT(TEXT(AE258,"0.#"),1)=".",FALSE,TRUE)</formula>
    </cfRule>
    <cfRule type="expression" dxfId="1570" priority="2074">
      <formula>IF(RIGHT(TEXT(AE258,"0.#"),1)=".",TRUE,FALSE)</formula>
    </cfRule>
  </conditionalFormatting>
  <conditionalFormatting sqref="AE314:AE315 AI314:AI315 AM314:AM315 AQ314:AQ315 AU314:AU315">
    <cfRule type="expression" dxfId="1569" priority="2065">
      <formula>IF(RIGHT(TEXT(AE314,"0.#"),1)=".",FALSE,TRUE)</formula>
    </cfRule>
    <cfRule type="expression" dxfId="1568" priority="2066">
      <formula>IF(RIGHT(TEXT(AE314,"0.#"),1)=".",TRUE,FALSE)</formula>
    </cfRule>
  </conditionalFormatting>
  <conditionalFormatting sqref="AE266:AE267 AI266:AI267 AM266:AM267 AQ266:AQ267 AU266:AU267">
    <cfRule type="expression" dxfId="1567" priority="2069">
      <formula>IF(RIGHT(TEXT(AE266,"0.#"),1)=".",FALSE,TRUE)</formula>
    </cfRule>
    <cfRule type="expression" dxfId="1566" priority="2070">
      <formula>IF(RIGHT(TEXT(AE266,"0.#"),1)=".",TRUE,FALSE)</formula>
    </cfRule>
  </conditionalFormatting>
  <conditionalFormatting sqref="AE270:AE271 AI270:AI271 AM270:AM271 AQ270:AQ271 AU270:AU271">
    <cfRule type="expression" dxfId="1565" priority="2067">
      <formula>IF(RIGHT(TEXT(AE270,"0.#"),1)=".",FALSE,TRUE)</formula>
    </cfRule>
    <cfRule type="expression" dxfId="1564" priority="2068">
      <formula>IF(RIGHT(TEXT(AE270,"0.#"),1)=".",TRUE,FALSE)</formula>
    </cfRule>
  </conditionalFormatting>
  <conditionalFormatting sqref="AE326:AE327 AI326:AI327 AM326:AM327 AQ326:AQ327 AU326:AU327">
    <cfRule type="expression" dxfId="1563" priority="2059">
      <formula>IF(RIGHT(TEXT(AE326,"0.#"),1)=".",FALSE,TRUE)</formula>
    </cfRule>
    <cfRule type="expression" dxfId="1562" priority="2060">
      <formula>IF(RIGHT(TEXT(AE326,"0.#"),1)=".",TRUE,FALSE)</formula>
    </cfRule>
  </conditionalFormatting>
  <conditionalFormatting sqref="AE318:AE319 AI318:AI319 AM318:AM319 AQ318:AQ319 AU318:AU319">
    <cfRule type="expression" dxfId="1561" priority="2063">
      <formula>IF(RIGHT(TEXT(AE318,"0.#"),1)=".",FALSE,TRUE)</formula>
    </cfRule>
    <cfRule type="expression" dxfId="1560" priority="2064">
      <formula>IF(RIGHT(TEXT(AE318,"0.#"),1)=".",TRUE,FALSE)</formula>
    </cfRule>
  </conditionalFormatting>
  <conditionalFormatting sqref="AE322:AE323 AI322:AI323 AM322:AM323 AQ322:AQ323 AU322:AU323">
    <cfRule type="expression" dxfId="1559" priority="2061">
      <formula>IF(RIGHT(TEXT(AE322,"0.#"),1)=".",FALSE,TRUE)</formula>
    </cfRule>
    <cfRule type="expression" dxfId="1558" priority="2062">
      <formula>IF(RIGHT(TEXT(AE322,"0.#"),1)=".",TRUE,FALSE)</formula>
    </cfRule>
  </conditionalFormatting>
  <conditionalFormatting sqref="AE378:AE379 AI378:AI379 AM378:AM379 AQ378:AQ379 AU378:AU379">
    <cfRule type="expression" dxfId="1557" priority="2053">
      <formula>IF(RIGHT(TEXT(AE378,"0.#"),1)=".",FALSE,TRUE)</formula>
    </cfRule>
    <cfRule type="expression" dxfId="1556" priority="2054">
      <formula>IF(RIGHT(TEXT(AE378,"0.#"),1)=".",TRUE,FALSE)</formula>
    </cfRule>
  </conditionalFormatting>
  <conditionalFormatting sqref="AE330:AE331 AI330:AI331 AM330:AM331 AQ330:AQ331 AU330:AU331">
    <cfRule type="expression" dxfId="1555" priority="2057">
      <formula>IF(RIGHT(TEXT(AE330,"0.#"),1)=".",FALSE,TRUE)</formula>
    </cfRule>
    <cfRule type="expression" dxfId="1554" priority="2058">
      <formula>IF(RIGHT(TEXT(AE330,"0.#"),1)=".",TRUE,FALSE)</formula>
    </cfRule>
  </conditionalFormatting>
  <conditionalFormatting sqref="AE374:AE375 AI374:AI375 AM374:AM375 AQ374:AQ375 AU374:AU375">
    <cfRule type="expression" dxfId="1553" priority="2055">
      <formula>IF(RIGHT(TEXT(AE374,"0.#"),1)=".",FALSE,TRUE)</formula>
    </cfRule>
    <cfRule type="expression" dxfId="1552" priority="2056">
      <formula>IF(RIGHT(TEXT(AE374,"0.#"),1)=".",TRUE,FALSE)</formula>
    </cfRule>
  </conditionalFormatting>
  <conditionalFormatting sqref="AE390:AE391 AI390:AI391 AM390:AM391 AQ390:AQ391 AU390:AU391">
    <cfRule type="expression" dxfId="1551" priority="2047">
      <formula>IF(RIGHT(TEXT(AE390,"0.#"),1)=".",FALSE,TRUE)</formula>
    </cfRule>
    <cfRule type="expression" dxfId="1550" priority="2048">
      <formula>IF(RIGHT(TEXT(AE390,"0.#"),1)=".",TRUE,FALSE)</formula>
    </cfRule>
  </conditionalFormatting>
  <conditionalFormatting sqref="AE382:AE383 AI382:AI383 AM382:AM383 AQ382:AQ383 AU382:AU383">
    <cfRule type="expression" dxfId="1549" priority="2051">
      <formula>IF(RIGHT(TEXT(AE382,"0.#"),1)=".",FALSE,TRUE)</formula>
    </cfRule>
    <cfRule type="expression" dxfId="1548" priority="2052">
      <formula>IF(RIGHT(TEXT(AE382,"0.#"),1)=".",TRUE,FALSE)</formula>
    </cfRule>
  </conditionalFormatting>
  <conditionalFormatting sqref="AE386:AE387 AI386:AI387 AM386:AM387 AQ386:AQ387 AU386:AU387">
    <cfRule type="expression" dxfId="1547" priority="2049">
      <formula>IF(RIGHT(TEXT(AE386,"0.#"),1)=".",FALSE,TRUE)</formula>
    </cfRule>
    <cfRule type="expression" dxfId="1546" priority="2050">
      <formula>IF(RIGHT(TEXT(AE386,"0.#"),1)=".",TRUE,FALSE)</formula>
    </cfRule>
  </conditionalFormatting>
  <conditionalFormatting sqref="AE440">
    <cfRule type="expression" dxfId="1545" priority="2041">
      <formula>IF(RIGHT(TEXT(AE440,"0.#"),1)=".",FALSE,TRUE)</formula>
    </cfRule>
    <cfRule type="expression" dxfId="1544" priority="2042">
      <formula>IF(RIGHT(TEXT(AE440,"0.#"),1)=".",TRUE,FALSE)</formula>
    </cfRule>
  </conditionalFormatting>
  <conditionalFormatting sqref="AE438">
    <cfRule type="expression" dxfId="1543" priority="2045">
      <formula>IF(RIGHT(TEXT(AE438,"0.#"),1)=".",FALSE,TRUE)</formula>
    </cfRule>
    <cfRule type="expression" dxfId="1542" priority="2046">
      <formula>IF(RIGHT(TEXT(AE438,"0.#"),1)=".",TRUE,FALSE)</formula>
    </cfRule>
  </conditionalFormatting>
  <conditionalFormatting sqref="AE439">
    <cfRule type="expression" dxfId="1541" priority="2043">
      <formula>IF(RIGHT(TEXT(AE439,"0.#"),1)=".",FALSE,TRUE)</formula>
    </cfRule>
    <cfRule type="expression" dxfId="1540" priority="2044">
      <formula>IF(RIGHT(TEXT(AE439,"0.#"),1)=".",TRUE,FALSE)</formula>
    </cfRule>
  </conditionalFormatting>
  <conditionalFormatting sqref="AM440">
    <cfRule type="expression" dxfId="1539" priority="2035">
      <formula>IF(RIGHT(TEXT(AM440,"0.#"),1)=".",FALSE,TRUE)</formula>
    </cfRule>
    <cfRule type="expression" dxfId="1538" priority="2036">
      <formula>IF(RIGHT(TEXT(AM440,"0.#"),1)=".",TRUE,FALSE)</formula>
    </cfRule>
  </conditionalFormatting>
  <conditionalFormatting sqref="AM438">
    <cfRule type="expression" dxfId="1537" priority="2039">
      <formula>IF(RIGHT(TEXT(AM438,"0.#"),1)=".",FALSE,TRUE)</formula>
    </cfRule>
    <cfRule type="expression" dxfId="1536" priority="2040">
      <formula>IF(RIGHT(TEXT(AM438,"0.#"),1)=".",TRUE,FALSE)</formula>
    </cfRule>
  </conditionalFormatting>
  <conditionalFormatting sqref="AM439">
    <cfRule type="expression" dxfId="1535" priority="2037">
      <formula>IF(RIGHT(TEXT(AM439,"0.#"),1)=".",FALSE,TRUE)</formula>
    </cfRule>
    <cfRule type="expression" dxfId="1534" priority="2038">
      <formula>IF(RIGHT(TEXT(AM439,"0.#"),1)=".",TRUE,FALSE)</formula>
    </cfRule>
  </conditionalFormatting>
  <conditionalFormatting sqref="AU440">
    <cfRule type="expression" dxfId="1533" priority="2029">
      <formula>IF(RIGHT(TEXT(AU440,"0.#"),1)=".",FALSE,TRUE)</formula>
    </cfRule>
    <cfRule type="expression" dxfId="1532" priority="2030">
      <formula>IF(RIGHT(TEXT(AU440,"0.#"),1)=".",TRUE,FALSE)</formula>
    </cfRule>
  </conditionalFormatting>
  <conditionalFormatting sqref="AU438">
    <cfRule type="expression" dxfId="1531" priority="2033">
      <formula>IF(RIGHT(TEXT(AU438,"0.#"),1)=".",FALSE,TRUE)</formula>
    </cfRule>
    <cfRule type="expression" dxfId="1530" priority="2034">
      <formula>IF(RIGHT(TEXT(AU438,"0.#"),1)=".",TRUE,FALSE)</formula>
    </cfRule>
  </conditionalFormatting>
  <conditionalFormatting sqref="AU439">
    <cfRule type="expression" dxfId="1529" priority="2031">
      <formula>IF(RIGHT(TEXT(AU439,"0.#"),1)=".",FALSE,TRUE)</formula>
    </cfRule>
    <cfRule type="expression" dxfId="1528" priority="2032">
      <formula>IF(RIGHT(TEXT(AU439,"0.#"),1)=".",TRUE,FALSE)</formula>
    </cfRule>
  </conditionalFormatting>
  <conditionalFormatting sqref="AI440">
    <cfRule type="expression" dxfId="1527" priority="2023">
      <formula>IF(RIGHT(TEXT(AI440,"0.#"),1)=".",FALSE,TRUE)</formula>
    </cfRule>
    <cfRule type="expression" dxfId="1526" priority="2024">
      <formula>IF(RIGHT(TEXT(AI440,"0.#"),1)=".",TRUE,FALSE)</formula>
    </cfRule>
  </conditionalFormatting>
  <conditionalFormatting sqref="AI438">
    <cfRule type="expression" dxfId="1525" priority="2027">
      <formula>IF(RIGHT(TEXT(AI438,"0.#"),1)=".",FALSE,TRUE)</formula>
    </cfRule>
    <cfRule type="expression" dxfId="1524" priority="2028">
      <formula>IF(RIGHT(TEXT(AI438,"0.#"),1)=".",TRUE,FALSE)</formula>
    </cfRule>
  </conditionalFormatting>
  <conditionalFormatting sqref="AI439">
    <cfRule type="expression" dxfId="1523" priority="2025">
      <formula>IF(RIGHT(TEXT(AI439,"0.#"),1)=".",FALSE,TRUE)</formula>
    </cfRule>
    <cfRule type="expression" dxfId="1522" priority="2026">
      <formula>IF(RIGHT(TEXT(AI439,"0.#"),1)=".",TRUE,FALSE)</formula>
    </cfRule>
  </conditionalFormatting>
  <conditionalFormatting sqref="AQ438">
    <cfRule type="expression" dxfId="1521" priority="2017">
      <formula>IF(RIGHT(TEXT(AQ438,"0.#"),1)=".",FALSE,TRUE)</formula>
    </cfRule>
    <cfRule type="expression" dxfId="1520" priority="2018">
      <formula>IF(RIGHT(TEXT(AQ438,"0.#"),1)=".",TRUE,FALSE)</formula>
    </cfRule>
  </conditionalFormatting>
  <conditionalFormatting sqref="AQ439">
    <cfRule type="expression" dxfId="1519" priority="2021">
      <formula>IF(RIGHT(TEXT(AQ439,"0.#"),1)=".",FALSE,TRUE)</formula>
    </cfRule>
    <cfRule type="expression" dxfId="1518" priority="2022">
      <formula>IF(RIGHT(TEXT(AQ439,"0.#"),1)=".",TRUE,FALSE)</formula>
    </cfRule>
  </conditionalFormatting>
  <conditionalFormatting sqref="AQ440">
    <cfRule type="expression" dxfId="1517" priority="2019">
      <formula>IF(RIGHT(TEXT(AQ440,"0.#"),1)=".",FALSE,TRUE)</formula>
    </cfRule>
    <cfRule type="expression" dxfId="1516" priority="2020">
      <formula>IF(RIGHT(TEXT(AQ440,"0.#"),1)=".",TRUE,FALSE)</formula>
    </cfRule>
  </conditionalFormatting>
  <conditionalFormatting sqref="AE445">
    <cfRule type="expression" dxfId="1515" priority="2011">
      <formula>IF(RIGHT(TEXT(AE445,"0.#"),1)=".",FALSE,TRUE)</formula>
    </cfRule>
    <cfRule type="expression" dxfId="1514" priority="2012">
      <formula>IF(RIGHT(TEXT(AE445,"0.#"),1)=".",TRUE,FALSE)</formula>
    </cfRule>
  </conditionalFormatting>
  <conditionalFormatting sqref="AE443">
    <cfRule type="expression" dxfId="1513" priority="2015">
      <formula>IF(RIGHT(TEXT(AE443,"0.#"),1)=".",FALSE,TRUE)</formula>
    </cfRule>
    <cfRule type="expression" dxfId="1512" priority="2016">
      <formula>IF(RIGHT(TEXT(AE443,"0.#"),1)=".",TRUE,FALSE)</formula>
    </cfRule>
  </conditionalFormatting>
  <conditionalFormatting sqref="AE444">
    <cfRule type="expression" dxfId="1511" priority="2013">
      <formula>IF(RIGHT(TEXT(AE444,"0.#"),1)=".",FALSE,TRUE)</formula>
    </cfRule>
    <cfRule type="expression" dxfId="1510" priority="2014">
      <formula>IF(RIGHT(TEXT(AE444,"0.#"),1)=".",TRUE,FALSE)</formula>
    </cfRule>
  </conditionalFormatting>
  <conditionalFormatting sqref="AM445">
    <cfRule type="expression" dxfId="1509" priority="2005">
      <formula>IF(RIGHT(TEXT(AM445,"0.#"),1)=".",FALSE,TRUE)</formula>
    </cfRule>
    <cfRule type="expression" dxfId="1508" priority="2006">
      <formula>IF(RIGHT(TEXT(AM445,"0.#"),1)=".",TRUE,FALSE)</formula>
    </cfRule>
  </conditionalFormatting>
  <conditionalFormatting sqref="AM443">
    <cfRule type="expression" dxfId="1507" priority="2009">
      <formula>IF(RIGHT(TEXT(AM443,"0.#"),1)=".",FALSE,TRUE)</formula>
    </cfRule>
    <cfRule type="expression" dxfId="1506" priority="2010">
      <formula>IF(RIGHT(TEXT(AM443,"0.#"),1)=".",TRUE,FALSE)</formula>
    </cfRule>
  </conditionalFormatting>
  <conditionalFormatting sqref="AM444">
    <cfRule type="expression" dxfId="1505" priority="2007">
      <formula>IF(RIGHT(TEXT(AM444,"0.#"),1)=".",FALSE,TRUE)</formula>
    </cfRule>
    <cfRule type="expression" dxfId="1504" priority="2008">
      <formula>IF(RIGHT(TEXT(AM444,"0.#"),1)=".",TRUE,FALSE)</formula>
    </cfRule>
  </conditionalFormatting>
  <conditionalFormatting sqref="AU445">
    <cfRule type="expression" dxfId="1503" priority="1999">
      <formula>IF(RIGHT(TEXT(AU445,"0.#"),1)=".",FALSE,TRUE)</formula>
    </cfRule>
    <cfRule type="expression" dxfId="1502" priority="2000">
      <formula>IF(RIGHT(TEXT(AU445,"0.#"),1)=".",TRUE,FALSE)</formula>
    </cfRule>
  </conditionalFormatting>
  <conditionalFormatting sqref="AU443">
    <cfRule type="expression" dxfId="1501" priority="2003">
      <formula>IF(RIGHT(TEXT(AU443,"0.#"),1)=".",FALSE,TRUE)</formula>
    </cfRule>
    <cfRule type="expression" dxfId="1500" priority="2004">
      <formula>IF(RIGHT(TEXT(AU443,"0.#"),1)=".",TRUE,FALSE)</formula>
    </cfRule>
  </conditionalFormatting>
  <conditionalFormatting sqref="AU444">
    <cfRule type="expression" dxfId="1499" priority="2001">
      <formula>IF(RIGHT(TEXT(AU444,"0.#"),1)=".",FALSE,TRUE)</formula>
    </cfRule>
    <cfRule type="expression" dxfId="1498" priority="2002">
      <formula>IF(RIGHT(TEXT(AU444,"0.#"),1)=".",TRUE,FALSE)</formula>
    </cfRule>
  </conditionalFormatting>
  <conditionalFormatting sqref="AI445">
    <cfRule type="expression" dxfId="1497" priority="1993">
      <formula>IF(RIGHT(TEXT(AI445,"0.#"),1)=".",FALSE,TRUE)</formula>
    </cfRule>
    <cfRule type="expression" dxfId="1496" priority="1994">
      <formula>IF(RIGHT(TEXT(AI445,"0.#"),1)=".",TRUE,FALSE)</formula>
    </cfRule>
  </conditionalFormatting>
  <conditionalFormatting sqref="AI443">
    <cfRule type="expression" dxfId="1495" priority="1997">
      <formula>IF(RIGHT(TEXT(AI443,"0.#"),1)=".",FALSE,TRUE)</formula>
    </cfRule>
    <cfRule type="expression" dxfId="1494" priority="1998">
      <formula>IF(RIGHT(TEXT(AI443,"0.#"),1)=".",TRUE,FALSE)</formula>
    </cfRule>
  </conditionalFormatting>
  <conditionalFormatting sqref="AI444">
    <cfRule type="expression" dxfId="1493" priority="1995">
      <formula>IF(RIGHT(TEXT(AI444,"0.#"),1)=".",FALSE,TRUE)</formula>
    </cfRule>
    <cfRule type="expression" dxfId="1492" priority="1996">
      <formula>IF(RIGHT(TEXT(AI444,"0.#"),1)=".",TRUE,FALSE)</formula>
    </cfRule>
  </conditionalFormatting>
  <conditionalFormatting sqref="AQ443">
    <cfRule type="expression" dxfId="1491" priority="1987">
      <formula>IF(RIGHT(TEXT(AQ443,"0.#"),1)=".",FALSE,TRUE)</formula>
    </cfRule>
    <cfRule type="expression" dxfId="1490" priority="1988">
      <formula>IF(RIGHT(TEXT(AQ443,"0.#"),1)=".",TRUE,FALSE)</formula>
    </cfRule>
  </conditionalFormatting>
  <conditionalFormatting sqref="AQ444">
    <cfRule type="expression" dxfId="1489" priority="1991">
      <formula>IF(RIGHT(TEXT(AQ444,"0.#"),1)=".",FALSE,TRUE)</formula>
    </cfRule>
    <cfRule type="expression" dxfId="1488" priority="1992">
      <formula>IF(RIGHT(TEXT(AQ444,"0.#"),1)=".",TRUE,FALSE)</formula>
    </cfRule>
  </conditionalFormatting>
  <conditionalFormatting sqref="AQ445">
    <cfRule type="expression" dxfId="1487" priority="1989">
      <formula>IF(RIGHT(TEXT(AQ445,"0.#"),1)=".",FALSE,TRUE)</formula>
    </cfRule>
    <cfRule type="expression" dxfId="1486" priority="1990">
      <formula>IF(RIGHT(TEXT(AQ445,"0.#"),1)=".",TRUE,FALSE)</formula>
    </cfRule>
  </conditionalFormatting>
  <conditionalFormatting sqref="Y880:Y907">
    <cfRule type="expression" dxfId="1485" priority="2217">
      <formula>IF(RIGHT(TEXT(Y880,"0.#"),1)=".",FALSE,TRUE)</formula>
    </cfRule>
    <cfRule type="expression" dxfId="1484" priority="2218">
      <formula>IF(RIGHT(TEXT(Y880,"0.#"),1)=".",TRUE,FALSE)</formula>
    </cfRule>
  </conditionalFormatting>
  <conditionalFormatting sqref="Y878:Y879">
    <cfRule type="expression" dxfId="1483" priority="2211">
      <formula>IF(RIGHT(TEXT(Y878,"0.#"),1)=".",FALSE,TRUE)</formula>
    </cfRule>
    <cfRule type="expression" dxfId="1482" priority="2212">
      <formula>IF(RIGHT(TEXT(Y878,"0.#"),1)=".",TRUE,FALSE)</formula>
    </cfRule>
  </conditionalFormatting>
  <conditionalFormatting sqref="Y913:Y940">
    <cfRule type="expression" dxfId="1481" priority="2205">
      <formula>IF(RIGHT(TEXT(Y913,"0.#"),1)=".",FALSE,TRUE)</formula>
    </cfRule>
    <cfRule type="expression" dxfId="1480" priority="2206">
      <formula>IF(RIGHT(TEXT(Y913,"0.#"),1)=".",TRUE,FALSE)</formula>
    </cfRule>
  </conditionalFormatting>
  <conditionalFormatting sqref="Y911:Y912">
    <cfRule type="expression" dxfId="1479" priority="2199">
      <formula>IF(RIGHT(TEXT(Y911,"0.#"),1)=".",FALSE,TRUE)</formula>
    </cfRule>
    <cfRule type="expression" dxfId="1478" priority="2200">
      <formula>IF(RIGHT(TEXT(Y911,"0.#"),1)=".",TRUE,FALSE)</formula>
    </cfRule>
  </conditionalFormatting>
  <conditionalFormatting sqref="Y946:Y973">
    <cfRule type="expression" dxfId="1477" priority="2193">
      <formula>IF(RIGHT(TEXT(Y946,"0.#"),1)=".",FALSE,TRUE)</formula>
    </cfRule>
    <cfRule type="expression" dxfId="1476" priority="2194">
      <formula>IF(RIGHT(TEXT(Y946,"0.#"),1)=".",TRUE,FALSE)</formula>
    </cfRule>
  </conditionalFormatting>
  <conditionalFormatting sqref="Y945">
    <cfRule type="expression" dxfId="1475" priority="2187">
      <formula>IF(RIGHT(TEXT(Y945,"0.#"),1)=".",FALSE,TRUE)</formula>
    </cfRule>
    <cfRule type="expression" dxfId="1474" priority="2188">
      <formula>IF(RIGHT(TEXT(Y945,"0.#"),1)=".",TRUE,FALSE)</formula>
    </cfRule>
  </conditionalFormatting>
  <conditionalFormatting sqref="Y979:Y1006">
    <cfRule type="expression" dxfId="1473" priority="2181">
      <formula>IF(RIGHT(TEXT(Y979,"0.#"),1)=".",FALSE,TRUE)</formula>
    </cfRule>
    <cfRule type="expression" dxfId="1472" priority="2182">
      <formula>IF(RIGHT(TEXT(Y979,"0.#"),1)=".",TRUE,FALSE)</formula>
    </cfRule>
  </conditionalFormatting>
  <conditionalFormatting sqref="Y978">
    <cfRule type="expression" dxfId="1471" priority="2175">
      <formula>IF(RIGHT(TEXT(Y978,"0.#"),1)=".",FALSE,TRUE)</formula>
    </cfRule>
    <cfRule type="expression" dxfId="1470" priority="2176">
      <formula>IF(RIGHT(TEXT(Y978,"0.#"),1)=".",TRUE,FALSE)</formula>
    </cfRule>
  </conditionalFormatting>
  <conditionalFormatting sqref="Y1012:Y1039">
    <cfRule type="expression" dxfId="1469" priority="2169">
      <formula>IF(RIGHT(TEXT(Y1012,"0.#"),1)=".",FALSE,TRUE)</formula>
    </cfRule>
    <cfRule type="expression" dxfId="1468" priority="2170">
      <formula>IF(RIGHT(TEXT(Y1012,"0.#"),1)=".",TRUE,FALSE)</formula>
    </cfRule>
  </conditionalFormatting>
  <conditionalFormatting sqref="W23">
    <cfRule type="expression" dxfId="1467" priority="2453">
      <formula>IF(RIGHT(TEXT(W23,"0.#"),1)=".",FALSE,TRUE)</formula>
    </cfRule>
    <cfRule type="expression" dxfId="1466" priority="2454">
      <formula>IF(RIGHT(TEXT(W23,"0.#"),1)=".",TRUE,FALSE)</formula>
    </cfRule>
  </conditionalFormatting>
  <conditionalFormatting sqref="W24:W27">
    <cfRule type="expression" dxfId="1465" priority="2451">
      <formula>IF(RIGHT(TEXT(W24,"0.#"),1)=".",FALSE,TRUE)</formula>
    </cfRule>
    <cfRule type="expression" dxfId="1464" priority="2452">
      <formula>IF(RIGHT(TEXT(W24,"0.#"),1)=".",TRUE,FALSE)</formula>
    </cfRule>
  </conditionalFormatting>
  <conditionalFormatting sqref="W28">
    <cfRule type="expression" dxfId="1463" priority="2443">
      <formula>IF(RIGHT(TEXT(W28,"0.#"),1)=".",FALSE,TRUE)</formula>
    </cfRule>
    <cfRule type="expression" dxfId="1462" priority="2444">
      <formula>IF(RIGHT(TEXT(W28,"0.#"),1)=".",TRUE,FALSE)</formula>
    </cfRule>
  </conditionalFormatting>
  <conditionalFormatting sqref="P23">
    <cfRule type="expression" dxfId="1461" priority="2441">
      <formula>IF(RIGHT(TEXT(P23,"0.#"),1)=".",FALSE,TRUE)</formula>
    </cfRule>
    <cfRule type="expression" dxfId="1460" priority="2442">
      <formula>IF(RIGHT(TEXT(P23,"0.#"),1)=".",TRUE,FALSE)</formula>
    </cfRule>
  </conditionalFormatting>
  <conditionalFormatting sqref="P24:P27">
    <cfRule type="expression" dxfId="1459" priority="2439">
      <formula>IF(RIGHT(TEXT(P24,"0.#"),1)=".",FALSE,TRUE)</formula>
    </cfRule>
    <cfRule type="expression" dxfId="1458" priority="2440">
      <formula>IF(RIGHT(TEXT(P24,"0.#"),1)=".",TRUE,FALSE)</formula>
    </cfRule>
  </conditionalFormatting>
  <conditionalFormatting sqref="P28">
    <cfRule type="expression" dxfId="1457" priority="2437">
      <formula>IF(RIGHT(TEXT(P28,"0.#"),1)=".",FALSE,TRUE)</formula>
    </cfRule>
    <cfRule type="expression" dxfId="1456" priority="2438">
      <formula>IF(RIGHT(TEXT(P28,"0.#"),1)=".",TRUE,FALSE)</formula>
    </cfRule>
  </conditionalFormatting>
  <conditionalFormatting sqref="AQ114">
    <cfRule type="expression" dxfId="1455" priority="2421">
      <formula>IF(RIGHT(TEXT(AQ114,"0.#"),1)=".",FALSE,TRUE)</formula>
    </cfRule>
    <cfRule type="expression" dxfId="1454" priority="2422">
      <formula>IF(RIGHT(TEXT(AQ114,"0.#"),1)=".",TRUE,FALSE)</formula>
    </cfRule>
  </conditionalFormatting>
  <conditionalFormatting sqref="AQ104">
    <cfRule type="expression" dxfId="1453" priority="2435">
      <formula>IF(RIGHT(TEXT(AQ104,"0.#"),1)=".",FALSE,TRUE)</formula>
    </cfRule>
    <cfRule type="expression" dxfId="1452" priority="2436">
      <formula>IF(RIGHT(TEXT(AQ104,"0.#"),1)=".",TRUE,FALSE)</formula>
    </cfRule>
  </conditionalFormatting>
  <conditionalFormatting sqref="AQ105">
    <cfRule type="expression" dxfId="1451" priority="2433">
      <formula>IF(RIGHT(TEXT(AQ105,"0.#"),1)=".",FALSE,TRUE)</formula>
    </cfRule>
    <cfRule type="expression" dxfId="1450" priority="2434">
      <formula>IF(RIGHT(TEXT(AQ105,"0.#"),1)=".",TRUE,FALSE)</formula>
    </cfRule>
  </conditionalFormatting>
  <conditionalFormatting sqref="AQ107">
    <cfRule type="expression" dxfId="1449" priority="2431">
      <formula>IF(RIGHT(TEXT(AQ107,"0.#"),1)=".",FALSE,TRUE)</formula>
    </cfRule>
    <cfRule type="expression" dxfId="1448" priority="2432">
      <formula>IF(RIGHT(TEXT(AQ107,"0.#"),1)=".",TRUE,FALSE)</formula>
    </cfRule>
  </conditionalFormatting>
  <conditionalFormatting sqref="AQ108">
    <cfRule type="expression" dxfId="1447" priority="2429">
      <formula>IF(RIGHT(TEXT(AQ108,"0.#"),1)=".",FALSE,TRUE)</formula>
    </cfRule>
    <cfRule type="expression" dxfId="1446" priority="2430">
      <formula>IF(RIGHT(TEXT(AQ108,"0.#"),1)=".",TRUE,FALSE)</formula>
    </cfRule>
  </conditionalFormatting>
  <conditionalFormatting sqref="AQ110">
    <cfRule type="expression" dxfId="1445" priority="2427">
      <formula>IF(RIGHT(TEXT(AQ110,"0.#"),1)=".",FALSE,TRUE)</formula>
    </cfRule>
    <cfRule type="expression" dxfId="1444" priority="2428">
      <formula>IF(RIGHT(TEXT(AQ110,"0.#"),1)=".",TRUE,FALSE)</formula>
    </cfRule>
  </conditionalFormatting>
  <conditionalFormatting sqref="AQ111">
    <cfRule type="expression" dxfId="1443" priority="2425">
      <formula>IF(RIGHT(TEXT(AQ111,"0.#"),1)=".",FALSE,TRUE)</formula>
    </cfRule>
    <cfRule type="expression" dxfId="1442" priority="2426">
      <formula>IF(RIGHT(TEXT(AQ111,"0.#"),1)=".",TRUE,FALSE)</formula>
    </cfRule>
  </conditionalFormatting>
  <conditionalFormatting sqref="AQ113">
    <cfRule type="expression" dxfId="1441" priority="2423">
      <formula>IF(RIGHT(TEXT(AQ113,"0.#"),1)=".",FALSE,TRUE)</formula>
    </cfRule>
    <cfRule type="expression" dxfId="1440" priority="2424">
      <formula>IF(RIGHT(TEXT(AQ113,"0.#"),1)=".",TRUE,FALSE)</formula>
    </cfRule>
  </conditionalFormatting>
  <conditionalFormatting sqref="AE67">
    <cfRule type="expression" dxfId="1439" priority="2353">
      <formula>IF(RIGHT(TEXT(AE67,"0.#"),1)=".",FALSE,TRUE)</formula>
    </cfRule>
    <cfRule type="expression" dxfId="1438" priority="2354">
      <formula>IF(RIGHT(TEXT(AE67,"0.#"),1)=".",TRUE,FALSE)</formula>
    </cfRule>
  </conditionalFormatting>
  <conditionalFormatting sqref="AE68">
    <cfRule type="expression" dxfId="1437" priority="2351">
      <formula>IF(RIGHT(TEXT(AE68,"0.#"),1)=".",FALSE,TRUE)</formula>
    </cfRule>
    <cfRule type="expression" dxfId="1436" priority="2352">
      <formula>IF(RIGHT(TEXT(AE68,"0.#"),1)=".",TRUE,FALSE)</formula>
    </cfRule>
  </conditionalFormatting>
  <conditionalFormatting sqref="AE69">
    <cfRule type="expression" dxfId="1435" priority="2349">
      <formula>IF(RIGHT(TEXT(AE69,"0.#"),1)=".",FALSE,TRUE)</formula>
    </cfRule>
    <cfRule type="expression" dxfId="1434" priority="2350">
      <formula>IF(RIGHT(TEXT(AE69,"0.#"),1)=".",TRUE,FALSE)</formula>
    </cfRule>
  </conditionalFormatting>
  <conditionalFormatting sqref="AI69">
    <cfRule type="expression" dxfId="1433" priority="2347">
      <formula>IF(RIGHT(TEXT(AI69,"0.#"),1)=".",FALSE,TRUE)</formula>
    </cfRule>
    <cfRule type="expression" dxfId="1432" priority="2348">
      <formula>IF(RIGHT(TEXT(AI69,"0.#"),1)=".",TRUE,FALSE)</formula>
    </cfRule>
  </conditionalFormatting>
  <conditionalFormatting sqref="AI68">
    <cfRule type="expression" dxfId="1431" priority="2345">
      <formula>IF(RIGHT(TEXT(AI68,"0.#"),1)=".",FALSE,TRUE)</formula>
    </cfRule>
    <cfRule type="expression" dxfId="1430" priority="2346">
      <formula>IF(RIGHT(TEXT(AI68,"0.#"),1)=".",TRUE,FALSE)</formula>
    </cfRule>
  </conditionalFormatting>
  <conditionalFormatting sqref="AI67">
    <cfRule type="expression" dxfId="1429" priority="2343">
      <formula>IF(RIGHT(TEXT(AI67,"0.#"),1)=".",FALSE,TRUE)</formula>
    </cfRule>
    <cfRule type="expression" dxfId="1428" priority="2344">
      <formula>IF(RIGHT(TEXT(AI67,"0.#"),1)=".",TRUE,FALSE)</formula>
    </cfRule>
  </conditionalFormatting>
  <conditionalFormatting sqref="AM67">
    <cfRule type="expression" dxfId="1427" priority="2341">
      <formula>IF(RIGHT(TEXT(AM67,"0.#"),1)=".",FALSE,TRUE)</formula>
    </cfRule>
    <cfRule type="expression" dxfId="1426" priority="2342">
      <formula>IF(RIGHT(TEXT(AM67,"0.#"),1)=".",TRUE,FALSE)</formula>
    </cfRule>
  </conditionalFormatting>
  <conditionalFormatting sqref="AM68">
    <cfRule type="expression" dxfId="1425" priority="2339">
      <formula>IF(RIGHT(TEXT(AM68,"0.#"),1)=".",FALSE,TRUE)</formula>
    </cfRule>
    <cfRule type="expression" dxfId="1424" priority="2340">
      <formula>IF(RIGHT(TEXT(AM68,"0.#"),1)=".",TRUE,FALSE)</formula>
    </cfRule>
  </conditionalFormatting>
  <conditionalFormatting sqref="AM69">
    <cfRule type="expression" dxfId="1423" priority="2337">
      <formula>IF(RIGHT(TEXT(AM69,"0.#"),1)=".",FALSE,TRUE)</formula>
    </cfRule>
    <cfRule type="expression" dxfId="1422" priority="2338">
      <formula>IF(RIGHT(TEXT(AM69,"0.#"),1)=".",TRUE,FALSE)</formula>
    </cfRule>
  </conditionalFormatting>
  <conditionalFormatting sqref="AQ67:AQ69">
    <cfRule type="expression" dxfId="1421" priority="2335">
      <formula>IF(RIGHT(TEXT(AQ67,"0.#"),1)=".",FALSE,TRUE)</formula>
    </cfRule>
    <cfRule type="expression" dxfId="1420" priority="2336">
      <formula>IF(RIGHT(TEXT(AQ67,"0.#"),1)=".",TRUE,FALSE)</formula>
    </cfRule>
  </conditionalFormatting>
  <conditionalFormatting sqref="AU67:AU69">
    <cfRule type="expression" dxfId="1419" priority="2333">
      <formula>IF(RIGHT(TEXT(AU67,"0.#"),1)=".",FALSE,TRUE)</formula>
    </cfRule>
    <cfRule type="expression" dxfId="1418" priority="2334">
      <formula>IF(RIGHT(TEXT(AU67,"0.#"),1)=".",TRUE,FALSE)</formula>
    </cfRule>
  </conditionalFormatting>
  <conditionalFormatting sqref="AE70">
    <cfRule type="expression" dxfId="1417" priority="2331">
      <formula>IF(RIGHT(TEXT(AE70,"0.#"),1)=".",FALSE,TRUE)</formula>
    </cfRule>
    <cfRule type="expression" dxfId="1416" priority="2332">
      <formula>IF(RIGHT(TEXT(AE70,"0.#"),1)=".",TRUE,FALSE)</formula>
    </cfRule>
  </conditionalFormatting>
  <conditionalFormatting sqref="AE71">
    <cfRule type="expression" dxfId="1415" priority="2329">
      <formula>IF(RIGHT(TEXT(AE71,"0.#"),1)=".",FALSE,TRUE)</formula>
    </cfRule>
    <cfRule type="expression" dxfId="1414" priority="2330">
      <formula>IF(RIGHT(TEXT(AE71,"0.#"),1)=".",TRUE,FALSE)</formula>
    </cfRule>
  </conditionalFormatting>
  <conditionalFormatting sqref="AE72">
    <cfRule type="expression" dxfId="1413" priority="2327">
      <formula>IF(RIGHT(TEXT(AE72,"0.#"),1)=".",FALSE,TRUE)</formula>
    </cfRule>
    <cfRule type="expression" dxfId="1412" priority="2328">
      <formula>IF(RIGHT(TEXT(AE72,"0.#"),1)=".",TRUE,FALSE)</formula>
    </cfRule>
  </conditionalFormatting>
  <conditionalFormatting sqref="AI72">
    <cfRule type="expression" dxfId="1411" priority="2325">
      <formula>IF(RIGHT(TEXT(AI72,"0.#"),1)=".",FALSE,TRUE)</formula>
    </cfRule>
    <cfRule type="expression" dxfId="1410" priority="2326">
      <formula>IF(RIGHT(TEXT(AI72,"0.#"),1)=".",TRUE,FALSE)</formula>
    </cfRule>
  </conditionalFormatting>
  <conditionalFormatting sqref="AI71">
    <cfRule type="expression" dxfId="1409" priority="2323">
      <formula>IF(RIGHT(TEXT(AI71,"0.#"),1)=".",FALSE,TRUE)</formula>
    </cfRule>
    <cfRule type="expression" dxfId="1408" priority="2324">
      <formula>IF(RIGHT(TEXT(AI71,"0.#"),1)=".",TRUE,FALSE)</formula>
    </cfRule>
  </conditionalFormatting>
  <conditionalFormatting sqref="AI70">
    <cfRule type="expression" dxfId="1407" priority="2321">
      <formula>IF(RIGHT(TEXT(AI70,"0.#"),1)=".",FALSE,TRUE)</formula>
    </cfRule>
    <cfRule type="expression" dxfId="1406" priority="2322">
      <formula>IF(RIGHT(TEXT(AI70,"0.#"),1)=".",TRUE,FALSE)</formula>
    </cfRule>
  </conditionalFormatting>
  <conditionalFormatting sqref="AM70">
    <cfRule type="expression" dxfId="1405" priority="2319">
      <formula>IF(RIGHT(TEXT(AM70,"0.#"),1)=".",FALSE,TRUE)</formula>
    </cfRule>
    <cfRule type="expression" dxfId="1404" priority="2320">
      <formula>IF(RIGHT(TEXT(AM70,"0.#"),1)=".",TRUE,FALSE)</formula>
    </cfRule>
  </conditionalFormatting>
  <conditionalFormatting sqref="AM71">
    <cfRule type="expression" dxfId="1403" priority="2317">
      <formula>IF(RIGHT(TEXT(AM71,"0.#"),1)=".",FALSE,TRUE)</formula>
    </cfRule>
    <cfRule type="expression" dxfId="1402" priority="2318">
      <formula>IF(RIGHT(TEXT(AM71,"0.#"),1)=".",TRUE,FALSE)</formula>
    </cfRule>
  </conditionalFormatting>
  <conditionalFormatting sqref="AM72">
    <cfRule type="expression" dxfId="1401" priority="2315">
      <formula>IF(RIGHT(TEXT(AM72,"0.#"),1)=".",FALSE,TRUE)</formula>
    </cfRule>
    <cfRule type="expression" dxfId="1400" priority="2316">
      <formula>IF(RIGHT(TEXT(AM72,"0.#"),1)=".",TRUE,FALSE)</formula>
    </cfRule>
  </conditionalFormatting>
  <conditionalFormatting sqref="AQ70:AQ72">
    <cfRule type="expression" dxfId="1399" priority="2313">
      <formula>IF(RIGHT(TEXT(AQ70,"0.#"),1)=".",FALSE,TRUE)</formula>
    </cfRule>
    <cfRule type="expression" dxfId="1398" priority="2314">
      <formula>IF(RIGHT(TEXT(AQ70,"0.#"),1)=".",TRUE,FALSE)</formula>
    </cfRule>
  </conditionalFormatting>
  <conditionalFormatting sqref="AU70:AU72">
    <cfRule type="expression" dxfId="1397" priority="2311">
      <formula>IF(RIGHT(TEXT(AU70,"0.#"),1)=".",FALSE,TRUE)</formula>
    </cfRule>
    <cfRule type="expression" dxfId="1396" priority="2312">
      <formula>IF(RIGHT(TEXT(AU70,"0.#"),1)=".",TRUE,FALSE)</formula>
    </cfRule>
  </conditionalFormatting>
  <conditionalFormatting sqref="AU656">
    <cfRule type="expression" dxfId="1395" priority="829">
      <formula>IF(RIGHT(TEXT(AU656,"0.#"),1)=".",FALSE,TRUE)</formula>
    </cfRule>
    <cfRule type="expression" dxfId="1394" priority="830">
      <formula>IF(RIGHT(TEXT(AU656,"0.#"),1)=".",TRUE,FALSE)</formula>
    </cfRule>
  </conditionalFormatting>
  <conditionalFormatting sqref="AQ655">
    <cfRule type="expression" dxfId="1393" priority="821">
      <formula>IF(RIGHT(TEXT(AQ655,"0.#"),1)=".",FALSE,TRUE)</formula>
    </cfRule>
    <cfRule type="expression" dxfId="1392" priority="822">
      <formula>IF(RIGHT(TEXT(AQ655,"0.#"),1)=".",TRUE,FALSE)</formula>
    </cfRule>
  </conditionalFormatting>
  <conditionalFormatting sqref="AI696">
    <cfRule type="expression" dxfId="1391" priority="613">
      <formula>IF(RIGHT(TEXT(AI696,"0.#"),1)=".",FALSE,TRUE)</formula>
    </cfRule>
    <cfRule type="expression" dxfId="1390" priority="614">
      <formula>IF(RIGHT(TEXT(AI696,"0.#"),1)=".",TRUE,FALSE)</formula>
    </cfRule>
  </conditionalFormatting>
  <conditionalFormatting sqref="AQ694">
    <cfRule type="expression" dxfId="1389" priority="607">
      <formula>IF(RIGHT(TEXT(AQ694,"0.#"),1)=".",FALSE,TRUE)</formula>
    </cfRule>
    <cfRule type="expression" dxfId="1388" priority="608">
      <formula>IF(RIGHT(TEXT(AQ694,"0.#"),1)=".",TRUE,FALSE)</formula>
    </cfRule>
  </conditionalFormatting>
  <conditionalFormatting sqref="AL880:AO907">
    <cfRule type="expression" dxfId="1387" priority="2219">
      <formula>IF(AND(AL880&gt;=0, RIGHT(TEXT(AL880,"0.#"),1)&lt;&gt;"."),TRUE,FALSE)</formula>
    </cfRule>
    <cfRule type="expression" dxfId="1386" priority="2220">
      <formula>IF(AND(AL880&gt;=0, RIGHT(TEXT(AL880,"0.#"),1)="."),TRUE,FALSE)</formula>
    </cfRule>
    <cfRule type="expression" dxfId="1385" priority="2221">
      <formula>IF(AND(AL880&lt;0, RIGHT(TEXT(AL880,"0.#"),1)&lt;&gt;"."),TRUE,FALSE)</formula>
    </cfRule>
    <cfRule type="expression" dxfId="1384" priority="2222">
      <formula>IF(AND(AL880&lt;0, RIGHT(TEXT(AL880,"0.#"),1)="."),TRUE,FALSE)</formula>
    </cfRule>
  </conditionalFormatting>
  <conditionalFormatting sqref="AL878:AO879">
    <cfRule type="expression" dxfId="1383" priority="2213">
      <formula>IF(AND(AL878&gt;=0, RIGHT(TEXT(AL878,"0.#"),1)&lt;&gt;"."),TRUE,FALSE)</formula>
    </cfRule>
    <cfRule type="expression" dxfId="1382" priority="2214">
      <formula>IF(AND(AL878&gt;=0, RIGHT(TEXT(AL878,"0.#"),1)="."),TRUE,FALSE)</formula>
    </cfRule>
    <cfRule type="expression" dxfId="1381" priority="2215">
      <formula>IF(AND(AL878&lt;0, RIGHT(TEXT(AL878,"0.#"),1)&lt;&gt;"."),TRUE,FALSE)</formula>
    </cfRule>
    <cfRule type="expression" dxfId="1380" priority="2216">
      <formula>IF(AND(AL878&lt;0, RIGHT(TEXT(AL878,"0.#"),1)="."),TRUE,FALSE)</formula>
    </cfRule>
  </conditionalFormatting>
  <conditionalFormatting sqref="AL913:AO940">
    <cfRule type="expression" dxfId="1379" priority="2207">
      <formula>IF(AND(AL913&gt;=0, RIGHT(TEXT(AL913,"0.#"),1)&lt;&gt;"."),TRUE,FALSE)</formula>
    </cfRule>
    <cfRule type="expression" dxfId="1378" priority="2208">
      <formula>IF(AND(AL913&gt;=0, RIGHT(TEXT(AL913,"0.#"),1)="."),TRUE,FALSE)</formula>
    </cfRule>
    <cfRule type="expression" dxfId="1377" priority="2209">
      <formula>IF(AND(AL913&lt;0, RIGHT(TEXT(AL913,"0.#"),1)&lt;&gt;"."),TRUE,FALSE)</formula>
    </cfRule>
    <cfRule type="expression" dxfId="1376" priority="2210">
      <formula>IF(AND(AL913&lt;0, RIGHT(TEXT(AL913,"0.#"),1)="."),TRUE,FALSE)</formula>
    </cfRule>
  </conditionalFormatting>
  <conditionalFormatting sqref="AL912:AO912">
    <cfRule type="expression" dxfId="1375" priority="2201">
      <formula>IF(AND(AL912&gt;=0, RIGHT(TEXT(AL912,"0.#"),1)&lt;&gt;"."),TRUE,FALSE)</formula>
    </cfRule>
    <cfRule type="expression" dxfId="1374" priority="2202">
      <formula>IF(AND(AL912&gt;=0, RIGHT(TEXT(AL912,"0.#"),1)="."),TRUE,FALSE)</formula>
    </cfRule>
    <cfRule type="expression" dxfId="1373" priority="2203">
      <formula>IF(AND(AL912&lt;0, RIGHT(TEXT(AL912,"0.#"),1)&lt;&gt;"."),TRUE,FALSE)</formula>
    </cfRule>
    <cfRule type="expression" dxfId="1372" priority="2204">
      <formula>IF(AND(AL912&lt;0, RIGHT(TEXT(AL912,"0.#"),1)="."),TRUE,FALSE)</formula>
    </cfRule>
  </conditionalFormatting>
  <conditionalFormatting sqref="AL946:AO973">
    <cfRule type="expression" dxfId="1371" priority="2195">
      <formula>IF(AND(AL946&gt;=0, RIGHT(TEXT(AL946,"0.#"),1)&lt;&gt;"."),TRUE,FALSE)</formula>
    </cfRule>
    <cfRule type="expression" dxfId="1370" priority="2196">
      <formula>IF(AND(AL946&gt;=0, RIGHT(TEXT(AL946,"0.#"),1)="."),TRUE,FALSE)</formula>
    </cfRule>
    <cfRule type="expression" dxfId="1369" priority="2197">
      <formula>IF(AND(AL946&lt;0, RIGHT(TEXT(AL946,"0.#"),1)&lt;&gt;"."),TRUE,FALSE)</formula>
    </cfRule>
    <cfRule type="expression" dxfId="1368" priority="2198">
      <formula>IF(AND(AL946&lt;0, RIGHT(TEXT(AL946,"0.#"),1)="."),TRUE,FALSE)</formula>
    </cfRule>
  </conditionalFormatting>
  <conditionalFormatting sqref="AL945:AO945">
    <cfRule type="expression" dxfId="1367" priority="2189">
      <formula>IF(AND(AL945&gt;=0, RIGHT(TEXT(AL945,"0.#"),1)&lt;&gt;"."),TRUE,FALSE)</formula>
    </cfRule>
    <cfRule type="expression" dxfId="1366" priority="2190">
      <formula>IF(AND(AL945&gt;=0, RIGHT(TEXT(AL945,"0.#"),1)="."),TRUE,FALSE)</formula>
    </cfRule>
    <cfRule type="expression" dxfId="1365" priority="2191">
      <formula>IF(AND(AL945&lt;0, RIGHT(TEXT(AL945,"0.#"),1)&lt;&gt;"."),TRUE,FALSE)</formula>
    </cfRule>
    <cfRule type="expression" dxfId="1364" priority="2192">
      <formula>IF(AND(AL945&lt;0, RIGHT(TEXT(AL945,"0.#"),1)="."),TRUE,FALSE)</formula>
    </cfRule>
  </conditionalFormatting>
  <conditionalFormatting sqref="AL979:AO1006">
    <cfRule type="expression" dxfId="1363" priority="2183">
      <formula>IF(AND(AL979&gt;=0, RIGHT(TEXT(AL979,"0.#"),1)&lt;&gt;"."),TRUE,FALSE)</formula>
    </cfRule>
    <cfRule type="expression" dxfId="1362" priority="2184">
      <formula>IF(AND(AL979&gt;=0, RIGHT(TEXT(AL979,"0.#"),1)="."),TRUE,FALSE)</formula>
    </cfRule>
    <cfRule type="expression" dxfId="1361" priority="2185">
      <formula>IF(AND(AL979&lt;0, RIGHT(TEXT(AL979,"0.#"),1)&lt;&gt;"."),TRUE,FALSE)</formula>
    </cfRule>
    <cfRule type="expression" dxfId="1360" priority="2186">
      <formula>IF(AND(AL979&lt;0, RIGHT(TEXT(AL979,"0.#"),1)="."),TRUE,FALSE)</formula>
    </cfRule>
  </conditionalFormatting>
  <conditionalFormatting sqref="AL978:AO978">
    <cfRule type="expression" dxfId="1359" priority="2177">
      <formula>IF(AND(AL978&gt;=0, RIGHT(TEXT(AL978,"0.#"),1)&lt;&gt;"."),TRUE,FALSE)</formula>
    </cfRule>
    <cfRule type="expression" dxfId="1358" priority="2178">
      <formula>IF(AND(AL978&gt;=0, RIGHT(TEXT(AL978,"0.#"),1)="."),TRUE,FALSE)</formula>
    </cfRule>
    <cfRule type="expression" dxfId="1357" priority="2179">
      <formula>IF(AND(AL978&lt;0, RIGHT(TEXT(AL978,"0.#"),1)&lt;&gt;"."),TRUE,FALSE)</formula>
    </cfRule>
    <cfRule type="expression" dxfId="1356" priority="2180">
      <formula>IF(AND(AL978&lt;0, RIGHT(TEXT(AL978,"0.#"),1)="."),TRUE,FALSE)</formula>
    </cfRule>
  </conditionalFormatting>
  <conditionalFormatting sqref="AL1012:AO1039">
    <cfRule type="expression" dxfId="1355" priority="2171">
      <formula>IF(AND(AL1012&gt;=0, RIGHT(TEXT(AL1012,"0.#"),1)&lt;&gt;"."),TRUE,FALSE)</formula>
    </cfRule>
    <cfRule type="expression" dxfId="1354" priority="2172">
      <formula>IF(AND(AL1012&gt;=0, RIGHT(TEXT(AL1012,"0.#"),1)="."),TRUE,FALSE)</formula>
    </cfRule>
    <cfRule type="expression" dxfId="1353" priority="2173">
      <formula>IF(AND(AL1012&lt;0, RIGHT(TEXT(AL1012,"0.#"),1)&lt;&gt;"."),TRUE,FALSE)</formula>
    </cfRule>
    <cfRule type="expression" dxfId="1352" priority="2174">
      <formula>IF(AND(AL1012&lt;0, RIGHT(TEXT(AL1012,"0.#"),1)="."),TRUE,FALSE)</formula>
    </cfRule>
  </conditionalFormatting>
  <conditionalFormatting sqref="AL1011:AO1011">
    <cfRule type="expression" dxfId="1351" priority="2165">
      <formula>IF(AND(AL1011&gt;=0, RIGHT(TEXT(AL1011,"0.#"),1)&lt;&gt;"."),TRUE,FALSE)</formula>
    </cfRule>
    <cfRule type="expression" dxfId="1350" priority="2166">
      <formula>IF(AND(AL1011&gt;=0, RIGHT(TEXT(AL1011,"0.#"),1)="."),TRUE,FALSE)</formula>
    </cfRule>
    <cfRule type="expression" dxfId="1349" priority="2167">
      <formula>IF(AND(AL1011&lt;0, RIGHT(TEXT(AL1011,"0.#"),1)&lt;&gt;"."),TRUE,FALSE)</formula>
    </cfRule>
    <cfRule type="expression" dxfId="1348" priority="2168">
      <formula>IF(AND(AL1011&lt;0, RIGHT(TEXT(AL1011,"0.#"),1)="."),TRUE,FALSE)</formula>
    </cfRule>
  </conditionalFormatting>
  <conditionalFormatting sqref="Y1011">
    <cfRule type="expression" dxfId="1347" priority="2163">
      <formula>IF(RIGHT(TEXT(Y1011,"0.#"),1)=".",FALSE,TRUE)</formula>
    </cfRule>
    <cfRule type="expression" dxfId="1346" priority="2164">
      <formula>IF(RIGHT(TEXT(Y1011,"0.#"),1)=".",TRUE,FALSE)</formula>
    </cfRule>
  </conditionalFormatting>
  <conditionalFormatting sqref="AL1045:AO1072">
    <cfRule type="expression" dxfId="1345" priority="2159">
      <formula>IF(AND(AL1045&gt;=0, RIGHT(TEXT(AL1045,"0.#"),1)&lt;&gt;"."),TRUE,FALSE)</formula>
    </cfRule>
    <cfRule type="expression" dxfId="1344" priority="2160">
      <formula>IF(AND(AL1045&gt;=0, RIGHT(TEXT(AL1045,"0.#"),1)="."),TRUE,FALSE)</formula>
    </cfRule>
    <cfRule type="expression" dxfId="1343" priority="2161">
      <formula>IF(AND(AL1045&lt;0, RIGHT(TEXT(AL1045,"0.#"),1)&lt;&gt;"."),TRUE,FALSE)</formula>
    </cfRule>
    <cfRule type="expression" dxfId="1342" priority="2162">
      <formula>IF(AND(AL1045&lt;0, RIGHT(TEXT(AL1045,"0.#"),1)="."),TRUE,FALSE)</formula>
    </cfRule>
  </conditionalFormatting>
  <conditionalFormatting sqref="Y1045:Y1072">
    <cfRule type="expression" dxfId="1341" priority="2157">
      <formula>IF(RIGHT(TEXT(Y1045,"0.#"),1)=".",FALSE,TRUE)</formula>
    </cfRule>
    <cfRule type="expression" dxfId="1340" priority="2158">
      <formula>IF(RIGHT(TEXT(Y1045,"0.#"),1)=".",TRUE,FALSE)</formula>
    </cfRule>
  </conditionalFormatting>
  <conditionalFormatting sqref="AL1043:AO1044">
    <cfRule type="expression" dxfId="1339" priority="2153">
      <formula>IF(AND(AL1043&gt;=0, RIGHT(TEXT(AL1043,"0.#"),1)&lt;&gt;"."),TRUE,FALSE)</formula>
    </cfRule>
    <cfRule type="expression" dxfId="1338" priority="2154">
      <formula>IF(AND(AL1043&gt;=0, RIGHT(TEXT(AL1043,"0.#"),1)="."),TRUE,FALSE)</formula>
    </cfRule>
    <cfRule type="expression" dxfId="1337" priority="2155">
      <formula>IF(AND(AL1043&lt;0, RIGHT(TEXT(AL1043,"0.#"),1)&lt;&gt;"."),TRUE,FALSE)</formula>
    </cfRule>
    <cfRule type="expression" dxfId="1336" priority="2156">
      <formula>IF(AND(AL1043&lt;0, RIGHT(TEXT(AL1043,"0.#"),1)="."),TRUE,FALSE)</formula>
    </cfRule>
  </conditionalFormatting>
  <conditionalFormatting sqref="Y1043:Y1044">
    <cfRule type="expression" dxfId="1335" priority="2151">
      <formula>IF(RIGHT(TEXT(Y1043,"0.#"),1)=".",FALSE,TRUE)</formula>
    </cfRule>
    <cfRule type="expression" dxfId="1334" priority="2152">
      <formula>IF(RIGHT(TEXT(Y1043,"0.#"),1)=".",TRUE,FALSE)</formula>
    </cfRule>
  </conditionalFormatting>
  <conditionalFormatting sqref="AL1078:AO1105">
    <cfRule type="expression" dxfId="1333" priority="2147">
      <formula>IF(AND(AL1078&gt;=0, RIGHT(TEXT(AL1078,"0.#"),1)&lt;&gt;"."),TRUE,FALSE)</formula>
    </cfRule>
    <cfRule type="expression" dxfId="1332" priority="2148">
      <formula>IF(AND(AL1078&gt;=0, RIGHT(TEXT(AL1078,"0.#"),1)="."),TRUE,FALSE)</formula>
    </cfRule>
    <cfRule type="expression" dxfId="1331" priority="2149">
      <formula>IF(AND(AL1078&lt;0, RIGHT(TEXT(AL1078,"0.#"),1)&lt;&gt;"."),TRUE,FALSE)</formula>
    </cfRule>
    <cfRule type="expression" dxfId="1330" priority="2150">
      <formula>IF(AND(AL1078&lt;0, RIGHT(TEXT(AL1078,"0.#"),1)="."),TRUE,FALSE)</formula>
    </cfRule>
  </conditionalFormatting>
  <conditionalFormatting sqref="Y1078:Y1105">
    <cfRule type="expression" dxfId="1329" priority="2145">
      <formula>IF(RIGHT(TEXT(Y1078,"0.#"),1)=".",FALSE,TRUE)</formula>
    </cfRule>
    <cfRule type="expression" dxfId="1328" priority="2146">
      <formula>IF(RIGHT(TEXT(Y1078,"0.#"),1)=".",TRUE,FALSE)</formula>
    </cfRule>
  </conditionalFormatting>
  <conditionalFormatting sqref="AL1076:AO1077">
    <cfRule type="expression" dxfId="1327" priority="2141">
      <formula>IF(AND(AL1076&gt;=0, RIGHT(TEXT(AL1076,"0.#"),1)&lt;&gt;"."),TRUE,FALSE)</formula>
    </cfRule>
    <cfRule type="expression" dxfId="1326" priority="2142">
      <formula>IF(AND(AL1076&gt;=0, RIGHT(TEXT(AL1076,"0.#"),1)="."),TRUE,FALSE)</formula>
    </cfRule>
    <cfRule type="expression" dxfId="1325" priority="2143">
      <formula>IF(AND(AL1076&lt;0, RIGHT(TEXT(AL1076,"0.#"),1)&lt;&gt;"."),TRUE,FALSE)</formula>
    </cfRule>
    <cfRule type="expression" dxfId="1324" priority="2144">
      <formula>IF(AND(AL1076&lt;0, RIGHT(TEXT(AL1076,"0.#"),1)="."),TRUE,FALSE)</formula>
    </cfRule>
  </conditionalFormatting>
  <conditionalFormatting sqref="Y1076:Y1077">
    <cfRule type="expression" dxfId="1323" priority="2139">
      <formula>IF(RIGHT(TEXT(Y1076,"0.#"),1)=".",FALSE,TRUE)</formula>
    </cfRule>
    <cfRule type="expression" dxfId="1322" priority="2140">
      <formula>IF(RIGHT(TEXT(Y1076,"0.#"),1)=".",TRUE,FALSE)</formula>
    </cfRule>
  </conditionalFormatting>
  <conditionalFormatting sqref="AE39">
    <cfRule type="expression" dxfId="1321" priority="2137">
      <formula>IF(RIGHT(TEXT(AE39,"0.#"),1)=".",FALSE,TRUE)</formula>
    </cfRule>
    <cfRule type="expression" dxfId="1320" priority="2138">
      <formula>IF(RIGHT(TEXT(AE39,"0.#"),1)=".",TRUE,FALSE)</formula>
    </cfRule>
  </conditionalFormatting>
  <conditionalFormatting sqref="AM41">
    <cfRule type="expression" dxfId="1319" priority="2121">
      <formula>IF(RIGHT(TEXT(AM41,"0.#"),1)=".",FALSE,TRUE)</formula>
    </cfRule>
    <cfRule type="expression" dxfId="1318" priority="2122">
      <formula>IF(RIGHT(TEXT(AM41,"0.#"),1)=".",TRUE,FALSE)</formula>
    </cfRule>
  </conditionalFormatting>
  <conditionalFormatting sqref="AE40">
    <cfRule type="expression" dxfId="1317" priority="2135">
      <formula>IF(RIGHT(TEXT(AE40,"0.#"),1)=".",FALSE,TRUE)</formula>
    </cfRule>
    <cfRule type="expression" dxfId="1316" priority="2136">
      <formula>IF(RIGHT(TEXT(AE40,"0.#"),1)=".",TRUE,FALSE)</formula>
    </cfRule>
  </conditionalFormatting>
  <conditionalFormatting sqref="AE41">
    <cfRule type="expression" dxfId="1315" priority="2133">
      <formula>IF(RIGHT(TEXT(AE41,"0.#"),1)=".",FALSE,TRUE)</formula>
    </cfRule>
    <cfRule type="expression" dxfId="1314" priority="2134">
      <formula>IF(RIGHT(TEXT(AE41,"0.#"),1)=".",TRUE,FALSE)</formula>
    </cfRule>
  </conditionalFormatting>
  <conditionalFormatting sqref="AI41">
    <cfRule type="expression" dxfId="1313" priority="2131">
      <formula>IF(RIGHT(TEXT(AI41,"0.#"),1)=".",FALSE,TRUE)</formula>
    </cfRule>
    <cfRule type="expression" dxfId="1312" priority="2132">
      <formula>IF(RIGHT(TEXT(AI41,"0.#"),1)=".",TRUE,FALSE)</formula>
    </cfRule>
  </conditionalFormatting>
  <conditionalFormatting sqref="AI40">
    <cfRule type="expression" dxfId="1311" priority="2129">
      <formula>IF(RIGHT(TEXT(AI40,"0.#"),1)=".",FALSE,TRUE)</formula>
    </cfRule>
    <cfRule type="expression" dxfId="1310" priority="2130">
      <formula>IF(RIGHT(TEXT(AI40,"0.#"),1)=".",TRUE,FALSE)</formula>
    </cfRule>
  </conditionalFormatting>
  <conditionalFormatting sqref="AI39">
    <cfRule type="expression" dxfId="1309" priority="2127">
      <formula>IF(RIGHT(TEXT(AI39,"0.#"),1)=".",FALSE,TRUE)</formula>
    </cfRule>
    <cfRule type="expression" dxfId="1308" priority="2128">
      <formula>IF(RIGHT(TEXT(AI39,"0.#"),1)=".",TRUE,FALSE)</formula>
    </cfRule>
  </conditionalFormatting>
  <conditionalFormatting sqref="AM39">
    <cfRule type="expression" dxfId="1307" priority="2125">
      <formula>IF(RIGHT(TEXT(AM39,"0.#"),1)=".",FALSE,TRUE)</formula>
    </cfRule>
    <cfRule type="expression" dxfId="1306" priority="2126">
      <formula>IF(RIGHT(TEXT(AM39,"0.#"),1)=".",TRUE,FALSE)</formula>
    </cfRule>
  </conditionalFormatting>
  <conditionalFormatting sqref="AM40">
    <cfRule type="expression" dxfId="1305" priority="2123">
      <formula>IF(RIGHT(TEXT(AM40,"0.#"),1)=".",FALSE,TRUE)</formula>
    </cfRule>
    <cfRule type="expression" dxfId="1304" priority="2124">
      <formula>IF(RIGHT(TEXT(AM40,"0.#"),1)=".",TRUE,FALSE)</formula>
    </cfRule>
  </conditionalFormatting>
  <conditionalFormatting sqref="AQ39:AQ41">
    <cfRule type="expression" dxfId="1303" priority="2119">
      <formula>IF(RIGHT(TEXT(AQ39,"0.#"),1)=".",FALSE,TRUE)</formula>
    </cfRule>
    <cfRule type="expression" dxfId="1302" priority="2120">
      <formula>IF(RIGHT(TEXT(AQ39,"0.#"),1)=".",TRUE,FALSE)</formula>
    </cfRule>
  </conditionalFormatting>
  <conditionalFormatting sqref="AU39:AU41">
    <cfRule type="expression" dxfId="1301" priority="2117">
      <formula>IF(RIGHT(TEXT(AU39,"0.#"),1)=".",FALSE,TRUE)</formula>
    </cfRule>
    <cfRule type="expression" dxfId="1300" priority="2118">
      <formula>IF(RIGHT(TEXT(AU39,"0.#"),1)=".",TRUE,FALSE)</formula>
    </cfRule>
  </conditionalFormatting>
  <conditionalFormatting sqref="AE46">
    <cfRule type="expression" dxfId="1299" priority="2115">
      <formula>IF(RIGHT(TEXT(AE46,"0.#"),1)=".",FALSE,TRUE)</formula>
    </cfRule>
    <cfRule type="expression" dxfId="1298" priority="2116">
      <formula>IF(RIGHT(TEXT(AE46,"0.#"),1)=".",TRUE,FALSE)</formula>
    </cfRule>
  </conditionalFormatting>
  <conditionalFormatting sqref="AE47">
    <cfRule type="expression" dxfId="1297" priority="2113">
      <formula>IF(RIGHT(TEXT(AE47,"0.#"),1)=".",FALSE,TRUE)</formula>
    </cfRule>
    <cfRule type="expression" dxfId="1296" priority="2114">
      <formula>IF(RIGHT(TEXT(AE47,"0.#"),1)=".",TRUE,FALSE)</formula>
    </cfRule>
  </conditionalFormatting>
  <conditionalFormatting sqref="AE48">
    <cfRule type="expression" dxfId="1295" priority="2111">
      <formula>IF(RIGHT(TEXT(AE48,"0.#"),1)=".",FALSE,TRUE)</formula>
    </cfRule>
    <cfRule type="expression" dxfId="1294" priority="2112">
      <formula>IF(RIGHT(TEXT(AE48,"0.#"),1)=".",TRUE,FALSE)</formula>
    </cfRule>
  </conditionalFormatting>
  <conditionalFormatting sqref="AI48">
    <cfRule type="expression" dxfId="1293" priority="2109">
      <formula>IF(RIGHT(TEXT(AI48,"0.#"),1)=".",FALSE,TRUE)</formula>
    </cfRule>
    <cfRule type="expression" dxfId="1292" priority="2110">
      <formula>IF(RIGHT(TEXT(AI48,"0.#"),1)=".",TRUE,FALSE)</formula>
    </cfRule>
  </conditionalFormatting>
  <conditionalFormatting sqref="AI47">
    <cfRule type="expression" dxfId="1291" priority="2107">
      <formula>IF(RIGHT(TEXT(AI47,"0.#"),1)=".",FALSE,TRUE)</formula>
    </cfRule>
    <cfRule type="expression" dxfId="1290" priority="2108">
      <formula>IF(RIGHT(TEXT(AI47,"0.#"),1)=".",TRUE,FALSE)</formula>
    </cfRule>
  </conditionalFormatting>
  <conditionalFormatting sqref="AE448">
    <cfRule type="expression" dxfId="1289" priority="1985">
      <formula>IF(RIGHT(TEXT(AE448,"0.#"),1)=".",FALSE,TRUE)</formula>
    </cfRule>
    <cfRule type="expression" dxfId="1288" priority="1986">
      <formula>IF(RIGHT(TEXT(AE448,"0.#"),1)=".",TRUE,FALSE)</formula>
    </cfRule>
  </conditionalFormatting>
  <conditionalFormatting sqref="AM450">
    <cfRule type="expression" dxfId="1287" priority="1975">
      <formula>IF(RIGHT(TEXT(AM450,"0.#"),1)=".",FALSE,TRUE)</formula>
    </cfRule>
    <cfRule type="expression" dxfId="1286" priority="1976">
      <formula>IF(RIGHT(TEXT(AM450,"0.#"),1)=".",TRUE,FALSE)</formula>
    </cfRule>
  </conditionalFormatting>
  <conditionalFormatting sqref="AE449">
    <cfRule type="expression" dxfId="1285" priority="1983">
      <formula>IF(RIGHT(TEXT(AE449,"0.#"),1)=".",FALSE,TRUE)</formula>
    </cfRule>
    <cfRule type="expression" dxfId="1284" priority="1984">
      <formula>IF(RIGHT(TEXT(AE449,"0.#"),1)=".",TRUE,FALSE)</formula>
    </cfRule>
  </conditionalFormatting>
  <conditionalFormatting sqref="AE450">
    <cfRule type="expression" dxfId="1283" priority="1981">
      <formula>IF(RIGHT(TEXT(AE450,"0.#"),1)=".",FALSE,TRUE)</formula>
    </cfRule>
    <cfRule type="expression" dxfId="1282" priority="1982">
      <formula>IF(RIGHT(TEXT(AE450,"0.#"),1)=".",TRUE,FALSE)</formula>
    </cfRule>
  </conditionalFormatting>
  <conditionalFormatting sqref="AM448">
    <cfRule type="expression" dxfId="1281" priority="1979">
      <formula>IF(RIGHT(TEXT(AM448,"0.#"),1)=".",FALSE,TRUE)</formula>
    </cfRule>
    <cfRule type="expression" dxfId="1280" priority="1980">
      <formula>IF(RIGHT(TEXT(AM448,"0.#"),1)=".",TRUE,FALSE)</formula>
    </cfRule>
  </conditionalFormatting>
  <conditionalFormatting sqref="AM449">
    <cfRule type="expression" dxfId="1279" priority="1977">
      <formula>IF(RIGHT(TEXT(AM449,"0.#"),1)=".",FALSE,TRUE)</formula>
    </cfRule>
    <cfRule type="expression" dxfId="1278" priority="1978">
      <formula>IF(RIGHT(TEXT(AM449,"0.#"),1)=".",TRUE,FALSE)</formula>
    </cfRule>
  </conditionalFormatting>
  <conditionalFormatting sqref="AU448">
    <cfRule type="expression" dxfId="1277" priority="1973">
      <formula>IF(RIGHT(TEXT(AU448,"0.#"),1)=".",FALSE,TRUE)</formula>
    </cfRule>
    <cfRule type="expression" dxfId="1276" priority="1974">
      <formula>IF(RIGHT(TEXT(AU448,"0.#"),1)=".",TRUE,FALSE)</formula>
    </cfRule>
  </conditionalFormatting>
  <conditionalFormatting sqref="AU449">
    <cfRule type="expression" dxfId="1275" priority="1971">
      <formula>IF(RIGHT(TEXT(AU449,"0.#"),1)=".",FALSE,TRUE)</formula>
    </cfRule>
    <cfRule type="expression" dxfId="1274" priority="1972">
      <formula>IF(RIGHT(TEXT(AU449,"0.#"),1)=".",TRUE,FALSE)</formula>
    </cfRule>
  </conditionalFormatting>
  <conditionalFormatting sqref="AU450">
    <cfRule type="expression" dxfId="1273" priority="1969">
      <formula>IF(RIGHT(TEXT(AU450,"0.#"),1)=".",FALSE,TRUE)</formula>
    </cfRule>
    <cfRule type="expression" dxfId="1272" priority="1970">
      <formula>IF(RIGHT(TEXT(AU450,"0.#"),1)=".",TRUE,FALSE)</formula>
    </cfRule>
  </conditionalFormatting>
  <conditionalFormatting sqref="AI450">
    <cfRule type="expression" dxfId="1271" priority="1963">
      <formula>IF(RIGHT(TEXT(AI450,"0.#"),1)=".",FALSE,TRUE)</formula>
    </cfRule>
    <cfRule type="expression" dxfId="1270" priority="1964">
      <formula>IF(RIGHT(TEXT(AI450,"0.#"),1)=".",TRUE,FALSE)</formula>
    </cfRule>
  </conditionalFormatting>
  <conditionalFormatting sqref="AI448">
    <cfRule type="expression" dxfId="1269" priority="1967">
      <formula>IF(RIGHT(TEXT(AI448,"0.#"),1)=".",FALSE,TRUE)</formula>
    </cfRule>
    <cfRule type="expression" dxfId="1268" priority="1968">
      <formula>IF(RIGHT(TEXT(AI448,"0.#"),1)=".",TRUE,FALSE)</formula>
    </cfRule>
  </conditionalFormatting>
  <conditionalFormatting sqref="AI449">
    <cfRule type="expression" dxfId="1267" priority="1965">
      <formula>IF(RIGHT(TEXT(AI449,"0.#"),1)=".",FALSE,TRUE)</formula>
    </cfRule>
    <cfRule type="expression" dxfId="1266" priority="1966">
      <formula>IF(RIGHT(TEXT(AI449,"0.#"),1)=".",TRUE,FALSE)</formula>
    </cfRule>
  </conditionalFormatting>
  <conditionalFormatting sqref="AQ449">
    <cfRule type="expression" dxfId="1265" priority="1961">
      <formula>IF(RIGHT(TEXT(AQ449,"0.#"),1)=".",FALSE,TRUE)</formula>
    </cfRule>
    <cfRule type="expression" dxfId="1264" priority="1962">
      <formula>IF(RIGHT(TEXT(AQ449,"0.#"),1)=".",TRUE,FALSE)</formula>
    </cfRule>
  </conditionalFormatting>
  <conditionalFormatting sqref="AQ450">
    <cfRule type="expression" dxfId="1263" priority="1959">
      <formula>IF(RIGHT(TEXT(AQ450,"0.#"),1)=".",FALSE,TRUE)</formula>
    </cfRule>
    <cfRule type="expression" dxfId="1262" priority="1960">
      <formula>IF(RIGHT(TEXT(AQ450,"0.#"),1)=".",TRUE,FALSE)</formula>
    </cfRule>
  </conditionalFormatting>
  <conditionalFormatting sqref="AQ448">
    <cfRule type="expression" dxfId="1261" priority="1957">
      <formula>IF(RIGHT(TEXT(AQ448,"0.#"),1)=".",FALSE,TRUE)</formula>
    </cfRule>
    <cfRule type="expression" dxfId="1260" priority="1958">
      <formula>IF(RIGHT(TEXT(AQ448,"0.#"),1)=".",TRUE,FALSE)</formula>
    </cfRule>
  </conditionalFormatting>
  <conditionalFormatting sqref="AE453">
    <cfRule type="expression" dxfId="1259" priority="1955">
      <formula>IF(RIGHT(TEXT(AE453,"0.#"),1)=".",FALSE,TRUE)</formula>
    </cfRule>
    <cfRule type="expression" dxfId="1258" priority="1956">
      <formula>IF(RIGHT(TEXT(AE453,"0.#"),1)=".",TRUE,FALSE)</formula>
    </cfRule>
  </conditionalFormatting>
  <conditionalFormatting sqref="AM455">
    <cfRule type="expression" dxfId="1257" priority="1945">
      <formula>IF(RIGHT(TEXT(AM455,"0.#"),1)=".",FALSE,TRUE)</formula>
    </cfRule>
    <cfRule type="expression" dxfId="1256" priority="1946">
      <formula>IF(RIGHT(TEXT(AM455,"0.#"),1)=".",TRUE,FALSE)</formula>
    </cfRule>
  </conditionalFormatting>
  <conditionalFormatting sqref="AE454">
    <cfRule type="expression" dxfId="1255" priority="1953">
      <formula>IF(RIGHT(TEXT(AE454,"0.#"),1)=".",FALSE,TRUE)</formula>
    </cfRule>
    <cfRule type="expression" dxfId="1254" priority="1954">
      <formula>IF(RIGHT(TEXT(AE454,"0.#"),1)=".",TRUE,FALSE)</formula>
    </cfRule>
  </conditionalFormatting>
  <conditionalFormatting sqref="AE455">
    <cfRule type="expression" dxfId="1253" priority="1951">
      <formula>IF(RIGHT(TEXT(AE455,"0.#"),1)=".",FALSE,TRUE)</formula>
    </cfRule>
    <cfRule type="expression" dxfId="1252" priority="1952">
      <formula>IF(RIGHT(TEXT(AE455,"0.#"),1)=".",TRUE,FALSE)</formula>
    </cfRule>
  </conditionalFormatting>
  <conditionalFormatting sqref="AM453">
    <cfRule type="expression" dxfId="1251" priority="1949">
      <formula>IF(RIGHT(TEXT(AM453,"0.#"),1)=".",FALSE,TRUE)</formula>
    </cfRule>
    <cfRule type="expression" dxfId="1250" priority="1950">
      <formula>IF(RIGHT(TEXT(AM453,"0.#"),1)=".",TRUE,FALSE)</formula>
    </cfRule>
  </conditionalFormatting>
  <conditionalFormatting sqref="AM454">
    <cfRule type="expression" dxfId="1249" priority="1947">
      <formula>IF(RIGHT(TEXT(AM454,"0.#"),1)=".",FALSE,TRUE)</formula>
    </cfRule>
    <cfRule type="expression" dxfId="1248" priority="1948">
      <formula>IF(RIGHT(TEXT(AM454,"0.#"),1)=".",TRUE,FALSE)</formula>
    </cfRule>
  </conditionalFormatting>
  <conditionalFormatting sqref="AU453">
    <cfRule type="expression" dxfId="1247" priority="1943">
      <formula>IF(RIGHT(TEXT(AU453,"0.#"),1)=".",FALSE,TRUE)</formula>
    </cfRule>
    <cfRule type="expression" dxfId="1246" priority="1944">
      <formula>IF(RIGHT(TEXT(AU453,"0.#"),1)=".",TRUE,FALSE)</formula>
    </cfRule>
  </conditionalFormatting>
  <conditionalFormatting sqref="AU454">
    <cfRule type="expression" dxfId="1245" priority="1941">
      <formula>IF(RIGHT(TEXT(AU454,"0.#"),1)=".",FALSE,TRUE)</formula>
    </cfRule>
    <cfRule type="expression" dxfId="1244" priority="1942">
      <formula>IF(RIGHT(TEXT(AU454,"0.#"),1)=".",TRUE,FALSE)</formula>
    </cfRule>
  </conditionalFormatting>
  <conditionalFormatting sqref="AU455">
    <cfRule type="expression" dxfId="1243" priority="1939">
      <formula>IF(RIGHT(TEXT(AU455,"0.#"),1)=".",FALSE,TRUE)</formula>
    </cfRule>
    <cfRule type="expression" dxfId="1242" priority="1940">
      <formula>IF(RIGHT(TEXT(AU455,"0.#"),1)=".",TRUE,FALSE)</formula>
    </cfRule>
  </conditionalFormatting>
  <conditionalFormatting sqref="AI455">
    <cfRule type="expression" dxfId="1241" priority="1933">
      <formula>IF(RIGHT(TEXT(AI455,"0.#"),1)=".",FALSE,TRUE)</formula>
    </cfRule>
    <cfRule type="expression" dxfId="1240" priority="1934">
      <formula>IF(RIGHT(TEXT(AI455,"0.#"),1)=".",TRUE,FALSE)</formula>
    </cfRule>
  </conditionalFormatting>
  <conditionalFormatting sqref="AI453">
    <cfRule type="expression" dxfId="1239" priority="1937">
      <formula>IF(RIGHT(TEXT(AI453,"0.#"),1)=".",FALSE,TRUE)</formula>
    </cfRule>
    <cfRule type="expression" dxfId="1238" priority="1938">
      <formula>IF(RIGHT(TEXT(AI453,"0.#"),1)=".",TRUE,FALSE)</formula>
    </cfRule>
  </conditionalFormatting>
  <conditionalFormatting sqref="AI454">
    <cfRule type="expression" dxfId="1237" priority="1935">
      <formula>IF(RIGHT(TEXT(AI454,"0.#"),1)=".",FALSE,TRUE)</formula>
    </cfRule>
    <cfRule type="expression" dxfId="1236" priority="1936">
      <formula>IF(RIGHT(TEXT(AI454,"0.#"),1)=".",TRUE,FALSE)</formula>
    </cfRule>
  </conditionalFormatting>
  <conditionalFormatting sqref="AQ454">
    <cfRule type="expression" dxfId="1235" priority="1931">
      <formula>IF(RIGHT(TEXT(AQ454,"0.#"),1)=".",FALSE,TRUE)</formula>
    </cfRule>
    <cfRule type="expression" dxfId="1234" priority="1932">
      <formula>IF(RIGHT(TEXT(AQ454,"0.#"),1)=".",TRUE,FALSE)</formula>
    </cfRule>
  </conditionalFormatting>
  <conditionalFormatting sqref="AQ455">
    <cfRule type="expression" dxfId="1233" priority="1929">
      <formula>IF(RIGHT(TEXT(AQ455,"0.#"),1)=".",FALSE,TRUE)</formula>
    </cfRule>
    <cfRule type="expression" dxfId="1232" priority="1930">
      <formula>IF(RIGHT(TEXT(AQ455,"0.#"),1)=".",TRUE,FALSE)</formula>
    </cfRule>
  </conditionalFormatting>
  <conditionalFormatting sqref="AQ453">
    <cfRule type="expression" dxfId="1231" priority="1927">
      <formula>IF(RIGHT(TEXT(AQ453,"0.#"),1)=".",FALSE,TRUE)</formula>
    </cfRule>
    <cfRule type="expression" dxfId="1230" priority="1928">
      <formula>IF(RIGHT(TEXT(AQ453,"0.#"),1)=".",TRUE,FALSE)</formula>
    </cfRule>
  </conditionalFormatting>
  <conditionalFormatting sqref="AE487">
    <cfRule type="expression" dxfId="1229" priority="1805">
      <formula>IF(RIGHT(TEXT(AE487,"0.#"),1)=".",FALSE,TRUE)</formula>
    </cfRule>
    <cfRule type="expression" dxfId="1228" priority="1806">
      <formula>IF(RIGHT(TEXT(AE487,"0.#"),1)=".",TRUE,FALSE)</formula>
    </cfRule>
  </conditionalFormatting>
  <conditionalFormatting sqref="AE488">
    <cfRule type="expression" dxfId="1227" priority="1803">
      <formula>IF(RIGHT(TEXT(AE488,"0.#"),1)=".",FALSE,TRUE)</formula>
    </cfRule>
    <cfRule type="expression" dxfId="1226" priority="1804">
      <formula>IF(RIGHT(TEXT(AE488,"0.#"),1)=".",TRUE,FALSE)</formula>
    </cfRule>
  </conditionalFormatting>
  <conditionalFormatting sqref="AE489">
    <cfRule type="expression" dxfId="1225" priority="1801">
      <formula>IF(RIGHT(TEXT(AE489,"0.#"),1)=".",FALSE,TRUE)</formula>
    </cfRule>
    <cfRule type="expression" dxfId="1224" priority="1802">
      <formula>IF(RIGHT(TEXT(AE489,"0.#"),1)=".",TRUE,FALSE)</formula>
    </cfRule>
  </conditionalFormatting>
  <conditionalFormatting sqref="AU487">
    <cfRule type="expression" dxfId="1223" priority="1793">
      <formula>IF(RIGHT(TEXT(AU487,"0.#"),1)=".",FALSE,TRUE)</formula>
    </cfRule>
    <cfRule type="expression" dxfId="1222" priority="1794">
      <formula>IF(RIGHT(TEXT(AU487,"0.#"),1)=".",TRUE,FALSE)</formula>
    </cfRule>
  </conditionalFormatting>
  <conditionalFormatting sqref="AU488">
    <cfRule type="expression" dxfId="1221" priority="1791">
      <formula>IF(RIGHT(TEXT(AU488,"0.#"),1)=".",FALSE,TRUE)</formula>
    </cfRule>
    <cfRule type="expression" dxfId="1220" priority="1792">
      <formula>IF(RIGHT(TEXT(AU488,"0.#"),1)=".",TRUE,FALSE)</formula>
    </cfRule>
  </conditionalFormatting>
  <conditionalFormatting sqref="AU489">
    <cfRule type="expression" dxfId="1219" priority="1789">
      <formula>IF(RIGHT(TEXT(AU489,"0.#"),1)=".",FALSE,TRUE)</formula>
    </cfRule>
    <cfRule type="expression" dxfId="1218" priority="1790">
      <formula>IF(RIGHT(TEXT(AU489,"0.#"),1)=".",TRUE,FALSE)</formula>
    </cfRule>
  </conditionalFormatting>
  <conditionalFormatting sqref="AQ488">
    <cfRule type="expression" dxfId="1217" priority="1781">
      <formula>IF(RIGHT(TEXT(AQ488,"0.#"),1)=".",FALSE,TRUE)</formula>
    </cfRule>
    <cfRule type="expression" dxfId="1216" priority="1782">
      <formula>IF(RIGHT(TEXT(AQ488,"0.#"),1)=".",TRUE,FALSE)</formula>
    </cfRule>
  </conditionalFormatting>
  <conditionalFormatting sqref="AQ489">
    <cfRule type="expression" dxfId="1215" priority="1779">
      <formula>IF(RIGHT(TEXT(AQ489,"0.#"),1)=".",FALSE,TRUE)</formula>
    </cfRule>
    <cfRule type="expression" dxfId="1214" priority="1780">
      <formula>IF(RIGHT(TEXT(AQ489,"0.#"),1)=".",TRUE,FALSE)</formula>
    </cfRule>
  </conditionalFormatting>
  <conditionalFormatting sqref="AQ487">
    <cfRule type="expression" dxfId="1213" priority="1777">
      <formula>IF(RIGHT(TEXT(AQ487,"0.#"),1)=".",FALSE,TRUE)</formula>
    </cfRule>
    <cfRule type="expression" dxfId="1212" priority="1778">
      <formula>IF(RIGHT(TEXT(AQ487,"0.#"),1)=".",TRUE,FALSE)</formula>
    </cfRule>
  </conditionalFormatting>
  <conditionalFormatting sqref="AE512">
    <cfRule type="expression" dxfId="1211" priority="1775">
      <formula>IF(RIGHT(TEXT(AE512,"0.#"),1)=".",FALSE,TRUE)</formula>
    </cfRule>
    <cfRule type="expression" dxfId="1210" priority="1776">
      <formula>IF(RIGHT(TEXT(AE512,"0.#"),1)=".",TRUE,FALSE)</formula>
    </cfRule>
  </conditionalFormatting>
  <conditionalFormatting sqref="AE513">
    <cfRule type="expression" dxfId="1209" priority="1773">
      <formula>IF(RIGHT(TEXT(AE513,"0.#"),1)=".",FALSE,TRUE)</formula>
    </cfRule>
    <cfRule type="expression" dxfId="1208" priority="1774">
      <formula>IF(RIGHT(TEXT(AE513,"0.#"),1)=".",TRUE,FALSE)</formula>
    </cfRule>
  </conditionalFormatting>
  <conditionalFormatting sqref="AE514">
    <cfRule type="expression" dxfId="1207" priority="1771">
      <formula>IF(RIGHT(TEXT(AE514,"0.#"),1)=".",FALSE,TRUE)</formula>
    </cfRule>
    <cfRule type="expression" dxfId="1206" priority="1772">
      <formula>IF(RIGHT(TEXT(AE514,"0.#"),1)=".",TRUE,FALSE)</formula>
    </cfRule>
  </conditionalFormatting>
  <conditionalFormatting sqref="AU512">
    <cfRule type="expression" dxfId="1205" priority="1763">
      <formula>IF(RIGHT(TEXT(AU512,"0.#"),1)=".",FALSE,TRUE)</formula>
    </cfRule>
    <cfRule type="expression" dxfId="1204" priority="1764">
      <formula>IF(RIGHT(TEXT(AU512,"0.#"),1)=".",TRUE,FALSE)</formula>
    </cfRule>
  </conditionalFormatting>
  <conditionalFormatting sqref="AU513">
    <cfRule type="expression" dxfId="1203" priority="1761">
      <formula>IF(RIGHT(TEXT(AU513,"0.#"),1)=".",FALSE,TRUE)</formula>
    </cfRule>
    <cfRule type="expression" dxfId="1202" priority="1762">
      <formula>IF(RIGHT(TEXT(AU513,"0.#"),1)=".",TRUE,FALSE)</formula>
    </cfRule>
  </conditionalFormatting>
  <conditionalFormatting sqref="AU514">
    <cfRule type="expression" dxfId="1201" priority="1759">
      <formula>IF(RIGHT(TEXT(AU514,"0.#"),1)=".",FALSE,TRUE)</formula>
    </cfRule>
    <cfRule type="expression" dxfId="1200" priority="1760">
      <formula>IF(RIGHT(TEXT(AU514,"0.#"),1)=".",TRUE,FALSE)</formula>
    </cfRule>
  </conditionalFormatting>
  <conditionalFormatting sqref="AQ513">
    <cfRule type="expression" dxfId="1199" priority="1751">
      <formula>IF(RIGHT(TEXT(AQ513,"0.#"),1)=".",FALSE,TRUE)</formula>
    </cfRule>
    <cfRule type="expression" dxfId="1198" priority="1752">
      <formula>IF(RIGHT(TEXT(AQ513,"0.#"),1)=".",TRUE,FALSE)</formula>
    </cfRule>
  </conditionalFormatting>
  <conditionalFormatting sqref="AQ514">
    <cfRule type="expression" dxfId="1197" priority="1749">
      <formula>IF(RIGHT(TEXT(AQ514,"0.#"),1)=".",FALSE,TRUE)</formula>
    </cfRule>
    <cfRule type="expression" dxfId="1196" priority="1750">
      <formula>IF(RIGHT(TEXT(AQ514,"0.#"),1)=".",TRUE,FALSE)</formula>
    </cfRule>
  </conditionalFormatting>
  <conditionalFormatting sqref="AQ512">
    <cfRule type="expression" dxfId="1195" priority="1747">
      <formula>IF(RIGHT(TEXT(AQ512,"0.#"),1)=".",FALSE,TRUE)</formula>
    </cfRule>
    <cfRule type="expression" dxfId="1194" priority="1748">
      <formula>IF(RIGHT(TEXT(AQ512,"0.#"),1)=".",TRUE,FALSE)</formula>
    </cfRule>
  </conditionalFormatting>
  <conditionalFormatting sqref="AE517">
    <cfRule type="expression" dxfId="1193" priority="1625">
      <formula>IF(RIGHT(TEXT(AE517,"0.#"),1)=".",FALSE,TRUE)</formula>
    </cfRule>
    <cfRule type="expression" dxfId="1192" priority="1626">
      <formula>IF(RIGHT(TEXT(AE517,"0.#"),1)=".",TRUE,FALSE)</formula>
    </cfRule>
  </conditionalFormatting>
  <conditionalFormatting sqref="AE518">
    <cfRule type="expression" dxfId="1191" priority="1623">
      <formula>IF(RIGHT(TEXT(AE518,"0.#"),1)=".",FALSE,TRUE)</formula>
    </cfRule>
    <cfRule type="expression" dxfId="1190" priority="1624">
      <formula>IF(RIGHT(TEXT(AE518,"0.#"),1)=".",TRUE,FALSE)</formula>
    </cfRule>
  </conditionalFormatting>
  <conditionalFormatting sqref="AE519">
    <cfRule type="expression" dxfId="1189" priority="1621">
      <formula>IF(RIGHT(TEXT(AE519,"0.#"),1)=".",FALSE,TRUE)</formula>
    </cfRule>
    <cfRule type="expression" dxfId="1188" priority="1622">
      <formula>IF(RIGHT(TEXT(AE519,"0.#"),1)=".",TRUE,FALSE)</formula>
    </cfRule>
  </conditionalFormatting>
  <conditionalFormatting sqref="AU517">
    <cfRule type="expression" dxfId="1187" priority="1613">
      <formula>IF(RIGHT(TEXT(AU517,"0.#"),1)=".",FALSE,TRUE)</formula>
    </cfRule>
    <cfRule type="expression" dxfId="1186" priority="1614">
      <formula>IF(RIGHT(TEXT(AU517,"0.#"),1)=".",TRUE,FALSE)</formula>
    </cfRule>
  </conditionalFormatting>
  <conditionalFormatting sqref="AU519">
    <cfRule type="expression" dxfId="1185" priority="1609">
      <formula>IF(RIGHT(TEXT(AU519,"0.#"),1)=".",FALSE,TRUE)</formula>
    </cfRule>
    <cfRule type="expression" dxfId="1184" priority="1610">
      <formula>IF(RIGHT(TEXT(AU519,"0.#"),1)=".",TRUE,FALSE)</formula>
    </cfRule>
  </conditionalFormatting>
  <conditionalFormatting sqref="AQ518">
    <cfRule type="expression" dxfId="1183" priority="1601">
      <formula>IF(RIGHT(TEXT(AQ518,"0.#"),1)=".",FALSE,TRUE)</formula>
    </cfRule>
    <cfRule type="expression" dxfId="1182" priority="1602">
      <formula>IF(RIGHT(TEXT(AQ518,"0.#"),1)=".",TRUE,FALSE)</formula>
    </cfRule>
  </conditionalFormatting>
  <conditionalFormatting sqref="AQ519">
    <cfRule type="expression" dxfId="1181" priority="1599">
      <formula>IF(RIGHT(TEXT(AQ519,"0.#"),1)=".",FALSE,TRUE)</formula>
    </cfRule>
    <cfRule type="expression" dxfId="1180" priority="1600">
      <formula>IF(RIGHT(TEXT(AQ519,"0.#"),1)=".",TRUE,FALSE)</formula>
    </cfRule>
  </conditionalFormatting>
  <conditionalFormatting sqref="AQ517">
    <cfRule type="expression" dxfId="1179" priority="1597">
      <formula>IF(RIGHT(TEXT(AQ517,"0.#"),1)=".",FALSE,TRUE)</formula>
    </cfRule>
    <cfRule type="expression" dxfId="1178" priority="1598">
      <formula>IF(RIGHT(TEXT(AQ517,"0.#"),1)=".",TRUE,FALSE)</formula>
    </cfRule>
  </conditionalFormatting>
  <conditionalFormatting sqref="AE522">
    <cfRule type="expression" dxfId="1177" priority="1595">
      <formula>IF(RIGHT(TEXT(AE522,"0.#"),1)=".",FALSE,TRUE)</formula>
    </cfRule>
    <cfRule type="expression" dxfId="1176" priority="1596">
      <formula>IF(RIGHT(TEXT(AE522,"0.#"),1)=".",TRUE,FALSE)</formula>
    </cfRule>
  </conditionalFormatting>
  <conditionalFormatting sqref="AE523">
    <cfRule type="expression" dxfId="1175" priority="1593">
      <formula>IF(RIGHT(TEXT(AE523,"0.#"),1)=".",FALSE,TRUE)</formula>
    </cfRule>
    <cfRule type="expression" dxfId="1174" priority="1594">
      <formula>IF(RIGHT(TEXT(AE523,"0.#"),1)=".",TRUE,FALSE)</formula>
    </cfRule>
  </conditionalFormatting>
  <conditionalFormatting sqref="AE524">
    <cfRule type="expression" dxfId="1173" priority="1591">
      <formula>IF(RIGHT(TEXT(AE524,"0.#"),1)=".",FALSE,TRUE)</formula>
    </cfRule>
    <cfRule type="expression" dxfId="1172" priority="1592">
      <formula>IF(RIGHT(TEXT(AE524,"0.#"),1)=".",TRUE,FALSE)</formula>
    </cfRule>
  </conditionalFormatting>
  <conditionalFormatting sqref="AU522">
    <cfRule type="expression" dxfId="1171" priority="1583">
      <formula>IF(RIGHT(TEXT(AU522,"0.#"),1)=".",FALSE,TRUE)</formula>
    </cfRule>
    <cfRule type="expression" dxfId="1170" priority="1584">
      <formula>IF(RIGHT(TEXT(AU522,"0.#"),1)=".",TRUE,FALSE)</formula>
    </cfRule>
  </conditionalFormatting>
  <conditionalFormatting sqref="AU523">
    <cfRule type="expression" dxfId="1169" priority="1581">
      <formula>IF(RIGHT(TEXT(AU523,"0.#"),1)=".",FALSE,TRUE)</formula>
    </cfRule>
    <cfRule type="expression" dxfId="1168" priority="1582">
      <formula>IF(RIGHT(TEXT(AU523,"0.#"),1)=".",TRUE,FALSE)</formula>
    </cfRule>
  </conditionalFormatting>
  <conditionalFormatting sqref="AU524">
    <cfRule type="expression" dxfId="1167" priority="1579">
      <formula>IF(RIGHT(TEXT(AU524,"0.#"),1)=".",FALSE,TRUE)</formula>
    </cfRule>
    <cfRule type="expression" dxfId="1166" priority="1580">
      <formula>IF(RIGHT(TEXT(AU524,"0.#"),1)=".",TRUE,FALSE)</formula>
    </cfRule>
  </conditionalFormatting>
  <conditionalFormatting sqref="AQ523">
    <cfRule type="expression" dxfId="1165" priority="1571">
      <formula>IF(RIGHT(TEXT(AQ523,"0.#"),1)=".",FALSE,TRUE)</formula>
    </cfRule>
    <cfRule type="expression" dxfId="1164" priority="1572">
      <formula>IF(RIGHT(TEXT(AQ523,"0.#"),1)=".",TRUE,FALSE)</formula>
    </cfRule>
  </conditionalFormatting>
  <conditionalFormatting sqref="AQ524">
    <cfRule type="expression" dxfId="1163" priority="1569">
      <formula>IF(RIGHT(TEXT(AQ524,"0.#"),1)=".",FALSE,TRUE)</formula>
    </cfRule>
    <cfRule type="expression" dxfId="1162" priority="1570">
      <formula>IF(RIGHT(TEXT(AQ524,"0.#"),1)=".",TRUE,FALSE)</formula>
    </cfRule>
  </conditionalFormatting>
  <conditionalFormatting sqref="AQ522">
    <cfRule type="expression" dxfId="1161" priority="1567">
      <formula>IF(RIGHT(TEXT(AQ522,"0.#"),1)=".",FALSE,TRUE)</formula>
    </cfRule>
    <cfRule type="expression" dxfId="1160" priority="1568">
      <formula>IF(RIGHT(TEXT(AQ522,"0.#"),1)=".",TRUE,FALSE)</formula>
    </cfRule>
  </conditionalFormatting>
  <conditionalFormatting sqref="AE527">
    <cfRule type="expression" dxfId="1159" priority="1565">
      <formula>IF(RIGHT(TEXT(AE527,"0.#"),1)=".",FALSE,TRUE)</formula>
    </cfRule>
    <cfRule type="expression" dxfId="1158" priority="1566">
      <formula>IF(RIGHT(TEXT(AE527,"0.#"),1)=".",TRUE,FALSE)</formula>
    </cfRule>
  </conditionalFormatting>
  <conditionalFormatting sqref="AE528">
    <cfRule type="expression" dxfId="1157" priority="1563">
      <formula>IF(RIGHT(TEXT(AE528,"0.#"),1)=".",FALSE,TRUE)</formula>
    </cfRule>
    <cfRule type="expression" dxfId="1156" priority="1564">
      <formula>IF(RIGHT(TEXT(AE528,"0.#"),1)=".",TRUE,FALSE)</formula>
    </cfRule>
  </conditionalFormatting>
  <conditionalFormatting sqref="AE529">
    <cfRule type="expression" dxfId="1155" priority="1561">
      <formula>IF(RIGHT(TEXT(AE529,"0.#"),1)=".",FALSE,TRUE)</formula>
    </cfRule>
    <cfRule type="expression" dxfId="1154" priority="1562">
      <formula>IF(RIGHT(TEXT(AE529,"0.#"),1)=".",TRUE,FALSE)</formula>
    </cfRule>
  </conditionalFormatting>
  <conditionalFormatting sqref="AU527">
    <cfRule type="expression" dxfId="1153" priority="1553">
      <formula>IF(RIGHT(TEXT(AU527,"0.#"),1)=".",FALSE,TRUE)</formula>
    </cfRule>
    <cfRule type="expression" dxfId="1152" priority="1554">
      <formula>IF(RIGHT(TEXT(AU527,"0.#"),1)=".",TRUE,FALSE)</formula>
    </cfRule>
  </conditionalFormatting>
  <conditionalFormatting sqref="AU528">
    <cfRule type="expression" dxfId="1151" priority="1551">
      <formula>IF(RIGHT(TEXT(AU528,"0.#"),1)=".",FALSE,TRUE)</formula>
    </cfRule>
    <cfRule type="expression" dxfId="1150" priority="1552">
      <formula>IF(RIGHT(TEXT(AU528,"0.#"),1)=".",TRUE,FALSE)</formula>
    </cfRule>
  </conditionalFormatting>
  <conditionalFormatting sqref="AU529">
    <cfRule type="expression" dxfId="1149" priority="1549">
      <formula>IF(RIGHT(TEXT(AU529,"0.#"),1)=".",FALSE,TRUE)</formula>
    </cfRule>
    <cfRule type="expression" dxfId="1148" priority="1550">
      <formula>IF(RIGHT(TEXT(AU529,"0.#"),1)=".",TRUE,FALSE)</formula>
    </cfRule>
  </conditionalFormatting>
  <conditionalFormatting sqref="AQ528">
    <cfRule type="expression" dxfId="1147" priority="1541">
      <formula>IF(RIGHT(TEXT(AQ528,"0.#"),1)=".",FALSE,TRUE)</formula>
    </cfRule>
    <cfRule type="expression" dxfId="1146" priority="1542">
      <formula>IF(RIGHT(TEXT(AQ528,"0.#"),1)=".",TRUE,FALSE)</formula>
    </cfRule>
  </conditionalFormatting>
  <conditionalFormatting sqref="AQ529">
    <cfRule type="expression" dxfId="1145" priority="1539">
      <formula>IF(RIGHT(TEXT(AQ529,"0.#"),1)=".",FALSE,TRUE)</formula>
    </cfRule>
    <cfRule type="expression" dxfId="1144" priority="1540">
      <formula>IF(RIGHT(TEXT(AQ529,"0.#"),1)=".",TRUE,FALSE)</formula>
    </cfRule>
  </conditionalFormatting>
  <conditionalFormatting sqref="AQ527">
    <cfRule type="expression" dxfId="1143" priority="1537">
      <formula>IF(RIGHT(TEXT(AQ527,"0.#"),1)=".",FALSE,TRUE)</formula>
    </cfRule>
    <cfRule type="expression" dxfId="1142" priority="1538">
      <formula>IF(RIGHT(TEXT(AQ527,"0.#"),1)=".",TRUE,FALSE)</formula>
    </cfRule>
  </conditionalFormatting>
  <conditionalFormatting sqref="AE532">
    <cfRule type="expression" dxfId="1141" priority="1535">
      <formula>IF(RIGHT(TEXT(AE532,"0.#"),1)=".",FALSE,TRUE)</formula>
    </cfRule>
    <cfRule type="expression" dxfId="1140" priority="1536">
      <formula>IF(RIGHT(TEXT(AE532,"0.#"),1)=".",TRUE,FALSE)</formula>
    </cfRule>
  </conditionalFormatting>
  <conditionalFormatting sqref="AM534">
    <cfRule type="expression" dxfId="1139" priority="1525">
      <formula>IF(RIGHT(TEXT(AM534,"0.#"),1)=".",FALSE,TRUE)</formula>
    </cfRule>
    <cfRule type="expression" dxfId="1138" priority="1526">
      <formula>IF(RIGHT(TEXT(AM534,"0.#"),1)=".",TRUE,FALSE)</formula>
    </cfRule>
  </conditionalFormatting>
  <conditionalFormatting sqref="AE533">
    <cfRule type="expression" dxfId="1137" priority="1533">
      <formula>IF(RIGHT(TEXT(AE533,"0.#"),1)=".",FALSE,TRUE)</formula>
    </cfRule>
    <cfRule type="expression" dxfId="1136" priority="1534">
      <formula>IF(RIGHT(TEXT(AE533,"0.#"),1)=".",TRUE,FALSE)</formula>
    </cfRule>
  </conditionalFormatting>
  <conditionalFormatting sqref="AE534">
    <cfRule type="expression" dxfId="1135" priority="1531">
      <formula>IF(RIGHT(TEXT(AE534,"0.#"),1)=".",FALSE,TRUE)</formula>
    </cfRule>
    <cfRule type="expression" dxfId="1134" priority="1532">
      <formula>IF(RIGHT(TEXT(AE534,"0.#"),1)=".",TRUE,FALSE)</formula>
    </cfRule>
  </conditionalFormatting>
  <conditionalFormatting sqref="AM532">
    <cfRule type="expression" dxfId="1133" priority="1529">
      <formula>IF(RIGHT(TEXT(AM532,"0.#"),1)=".",FALSE,TRUE)</formula>
    </cfRule>
    <cfRule type="expression" dxfId="1132" priority="1530">
      <formula>IF(RIGHT(TEXT(AM532,"0.#"),1)=".",TRUE,FALSE)</formula>
    </cfRule>
  </conditionalFormatting>
  <conditionalFormatting sqref="AM533">
    <cfRule type="expression" dxfId="1131" priority="1527">
      <formula>IF(RIGHT(TEXT(AM533,"0.#"),1)=".",FALSE,TRUE)</formula>
    </cfRule>
    <cfRule type="expression" dxfId="1130" priority="1528">
      <formula>IF(RIGHT(TEXT(AM533,"0.#"),1)=".",TRUE,FALSE)</formula>
    </cfRule>
  </conditionalFormatting>
  <conditionalFormatting sqref="AU532">
    <cfRule type="expression" dxfId="1129" priority="1523">
      <formula>IF(RIGHT(TEXT(AU532,"0.#"),1)=".",FALSE,TRUE)</formula>
    </cfRule>
    <cfRule type="expression" dxfId="1128" priority="1524">
      <formula>IF(RIGHT(TEXT(AU532,"0.#"),1)=".",TRUE,FALSE)</formula>
    </cfRule>
  </conditionalFormatting>
  <conditionalFormatting sqref="AU533">
    <cfRule type="expression" dxfId="1127" priority="1521">
      <formula>IF(RIGHT(TEXT(AU533,"0.#"),1)=".",FALSE,TRUE)</formula>
    </cfRule>
    <cfRule type="expression" dxfId="1126" priority="1522">
      <formula>IF(RIGHT(TEXT(AU533,"0.#"),1)=".",TRUE,FALSE)</formula>
    </cfRule>
  </conditionalFormatting>
  <conditionalFormatting sqref="AU534">
    <cfRule type="expression" dxfId="1125" priority="1519">
      <formula>IF(RIGHT(TEXT(AU534,"0.#"),1)=".",FALSE,TRUE)</formula>
    </cfRule>
    <cfRule type="expression" dxfId="1124" priority="1520">
      <formula>IF(RIGHT(TEXT(AU534,"0.#"),1)=".",TRUE,FALSE)</formula>
    </cfRule>
  </conditionalFormatting>
  <conditionalFormatting sqref="AI534">
    <cfRule type="expression" dxfId="1123" priority="1513">
      <formula>IF(RIGHT(TEXT(AI534,"0.#"),1)=".",FALSE,TRUE)</formula>
    </cfRule>
    <cfRule type="expression" dxfId="1122" priority="1514">
      <formula>IF(RIGHT(TEXT(AI534,"0.#"),1)=".",TRUE,FALSE)</formula>
    </cfRule>
  </conditionalFormatting>
  <conditionalFormatting sqref="AI532">
    <cfRule type="expression" dxfId="1121" priority="1517">
      <formula>IF(RIGHT(TEXT(AI532,"0.#"),1)=".",FALSE,TRUE)</formula>
    </cfRule>
    <cfRule type="expression" dxfId="1120" priority="1518">
      <formula>IF(RIGHT(TEXT(AI532,"0.#"),1)=".",TRUE,FALSE)</formula>
    </cfRule>
  </conditionalFormatting>
  <conditionalFormatting sqref="AI533">
    <cfRule type="expression" dxfId="1119" priority="1515">
      <formula>IF(RIGHT(TEXT(AI533,"0.#"),1)=".",FALSE,TRUE)</formula>
    </cfRule>
    <cfRule type="expression" dxfId="1118" priority="1516">
      <formula>IF(RIGHT(TEXT(AI533,"0.#"),1)=".",TRUE,FALSE)</formula>
    </cfRule>
  </conditionalFormatting>
  <conditionalFormatting sqref="AQ533">
    <cfRule type="expression" dxfId="1117" priority="1511">
      <formula>IF(RIGHT(TEXT(AQ533,"0.#"),1)=".",FALSE,TRUE)</formula>
    </cfRule>
    <cfRule type="expression" dxfId="1116" priority="1512">
      <formula>IF(RIGHT(TEXT(AQ533,"0.#"),1)=".",TRUE,FALSE)</formula>
    </cfRule>
  </conditionalFormatting>
  <conditionalFormatting sqref="AQ534">
    <cfRule type="expression" dxfId="1115" priority="1509">
      <formula>IF(RIGHT(TEXT(AQ534,"0.#"),1)=".",FALSE,TRUE)</formula>
    </cfRule>
    <cfRule type="expression" dxfId="1114" priority="1510">
      <formula>IF(RIGHT(TEXT(AQ534,"0.#"),1)=".",TRUE,FALSE)</formula>
    </cfRule>
  </conditionalFormatting>
  <conditionalFormatting sqref="AQ532">
    <cfRule type="expression" dxfId="1113" priority="1507">
      <formula>IF(RIGHT(TEXT(AQ532,"0.#"),1)=".",FALSE,TRUE)</formula>
    </cfRule>
    <cfRule type="expression" dxfId="1112" priority="1508">
      <formula>IF(RIGHT(TEXT(AQ532,"0.#"),1)=".",TRUE,FALSE)</formula>
    </cfRule>
  </conditionalFormatting>
  <conditionalFormatting sqref="AE541">
    <cfRule type="expression" dxfId="1111" priority="1505">
      <formula>IF(RIGHT(TEXT(AE541,"0.#"),1)=".",FALSE,TRUE)</formula>
    </cfRule>
    <cfRule type="expression" dxfId="1110" priority="1506">
      <formula>IF(RIGHT(TEXT(AE541,"0.#"),1)=".",TRUE,FALSE)</formula>
    </cfRule>
  </conditionalFormatting>
  <conditionalFormatting sqref="AE542">
    <cfRule type="expression" dxfId="1109" priority="1503">
      <formula>IF(RIGHT(TEXT(AE542,"0.#"),1)=".",FALSE,TRUE)</formula>
    </cfRule>
    <cfRule type="expression" dxfId="1108" priority="1504">
      <formula>IF(RIGHT(TEXT(AE542,"0.#"),1)=".",TRUE,FALSE)</formula>
    </cfRule>
  </conditionalFormatting>
  <conditionalFormatting sqref="AE543">
    <cfRule type="expression" dxfId="1107" priority="1501">
      <formula>IF(RIGHT(TEXT(AE543,"0.#"),1)=".",FALSE,TRUE)</formula>
    </cfRule>
    <cfRule type="expression" dxfId="1106" priority="1502">
      <formula>IF(RIGHT(TEXT(AE543,"0.#"),1)=".",TRUE,FALSE)</formula>
    </cfRule>
  </conditionalFormatting>
  <conditionalFormatting sqref="AU541">
    <cfRule type="expression" dxfId="1105" priority="1493">
      <formula>IF(RIGHT(TEXT(AU541,"0.#"),1)=".",FALSE,TRUE)</formula>
    </cfRule>
    <cfRule type="expression" dxfId="1104" priority="1494">
      <formula>IF(RIGHT(TEXT(AU541,"0.#"),1)=".",TRUE,FALSE)</formula>
    </cfRule>
  </conditionalFormatting>
  <conditionalFormatting sqref="AU542">
    <cfRule type="expression" dxfId="1103" priority="1491">
      <formula>IF(RIGHT(TEXT(AU542,"0.#"),1)=".",FALSE,TRUE)</formula>
    </cfRule>
    <cfRule type="expression" dxfId="1102" priority="1492">
      <formula>IF(RIGHT(TEXT(AU542,"0.#"),1)=".",TRUE,FALSE)</formula>
    </cfRule>
  </conditionalFormatting>
  <conditionalFormatting sqref="AU543">
    <cfRule type="expression" dxfId="1101" priority="1489">
      <formula>IF(RIGHT(TEXT(AU543,"0.#"),1)=".",FALSE,TRUE)</formula>
    </cfRule>
    <cfRule type="expression" dxfId="1100" priority="1490">
      <formula>IF(RIGHT(TEXT(AU543,"0.#"),1)=".",TRUE,FALSE)</formula>
    </cfRule>
  </conditionalFormatting>
  <conditionalFormatting sqref="AQ542">
    <cfRule type="expression" dxfId="1099" priority="1481">
      <formula>IF(RIGHT(TEXT(AQ542,"0.#"),1)=".",FALSE,TRUE)</formula>
    </cfRule>
    <cfRule type="expression" dxfId="1098" priority="1482">
      <formula>IF(RIGHT(TEXT(AQ542,"0.#"),1)=".",TRUE,FALSE)</formula>
    </cfRule>
  </conditionalFormatting>
  <conditionalFormatting sqref="AQ543">
    <cfRule type="expression" dxfId="1097" priority="1479">
      <formula>IF(RIGHT(TEXT(AQ543,"0.#"),1)=".",FALSE,TRUE)</formula>
    </cfRule>
    <cfRule type="expression" dxfId="1096" priority="1480">
      <formula>IF(RIGHT(TEXT(AQ543,"0.#"),1)=".",TRUE,FALSE)</formula>
    </cfRule>
  </conditionalFormatting>
  <conditionalFormatting sqref="AQ541">
    <cfRule type="expression" dxfId="1095" priority="1477">
      <formula>IF(RIGHT(TEXT(AQ541,"0.#"),1)=".",FALSE,TRUE)</formula>
    </cfRule>
    <cfRule type="expression" dxfId="1094" priority="1478">
      <formula>IF(RIGHT(TEXT(AQ541,"0.#"),1)=".",TRUE,FALSE)</formula>
    </cfRule>
  </conditionalFormatting>
  <conditionalFormatting sqref="AE566">
    <cfRule type="expression" dxfId="1093" priority="1475">
      <formula>IF(RIGHT(TEXT(AE566,"0.#"),1)=".",FALSE,TRUE)</formula>
    </cfRule>
    <cfRule type="expression" dxfId="1092" priority="1476">
      <formula>IF(RIGHT(TEXT(AE566,"0.#"),1)=".",TRUE,FALSE)</formula>
    </cfRule>
  </conditionalFormatting>
  <conditionalFormatting sqref="AE567">
    <cfRule type="expression" dxfId="1091" priority="1473">
      <formula>IF(RIGHT(TEXT(AE567,"0.#"),1)=".",FALSE,TRUE)</formula>
    </cfRule>
    <cfRule type="expression" dxfId="1090" priority="1474">
      <formula>IF(RIGHT(TEXT(AE567,"0.#"),1)=".",TRUE,FALSE)</formula>
    </cfRule>
  </conditionalFormatting>
  <conditionalFormatting sqref="AE568">
    <cfRule type="expression" dxfId="1089" priority="1471">
      <formula>IF(RIGHT(TEXT(AE568,"0.#"),1)=".",FALSE,TRUE)</formula>
    </cfRule>
    <cfRule type="expression" dxfId="1088" priority="1472">
      <formula>IF(RIGHT(TEXT(AE568,"0.#"),1)=".",TRUE,FALSE)</formula>
    </cfRule>
  </conditionalFormatting>
  <conditionalFormatting sqref="AU566">
    <cfRule type="expression" dxfId="1087" priority="1463">
      <formula>IF(RIGHT(TEXT(AU566,"0.#"),1)=".",FALSE,TRUE)</formula>
    </cfRule>
    <cfRule type="expression" dxfId="1086" priority="1464">
      <formula>IF(RIGHT(TEXT(AU566,"0.#"),1)=".",TRUE,FALSE)</formula>
    </cfRule>
  </conditionalFormatting>
  <conditionalFormatting sqref="AU567">
    <cfRule type="expression" dxfId="1085" priority="1461">
      <formula>IF(RIGHT(TEXT(AU567,"0.#"),1)=".",FALSE,TRUE)</formula>
    </cfRule>
    <cfRule type="expression" dxfId="1084" priority="1462">
      <formula>IF(RIGHT(TEXT(AU567,"0.#"),1)=".",TRUE,FALSE)</formula>
    </cfRule>
  </conditionalFormatting>
  <conditionalFormatting sqref="AU568">
    <cfRule type="expression" dxfId="1083" priority="1459">
      <formula>IF(RIGHT(TEXT(AU568,"0.#"),1)=".",FALSE,TRUE)</formula>
    </cfRule>
    <cfRule type="expression" dxfId="1082" priority="1460">
      <formula>IF(RIGHT(TEXT(AU568,"0.#"),1)=".",TRUE,FALSE)</formula>
    </cfRule>
  </conditionalFormatting>
  <conditionalFormatting sqref="AQ567">
    <cfRule type="expression" dxfId="1081" priority="1451">
      <formula>IF(RIGHT(TEXT(AQ567,"0.#"),1)=".",FALSE,TRUE)</formula>
    </cfRule>
    <cfRule type="expression" dxfId="1080" priority="1452">
      <formula>IF(RIGHT(TEXT(AQ567,"0.#"),1)=".",TRUE,FALSE)</formula>
    </cfRule>
  </conditionalFormatting>
  <conditionalFormatting sqref="AQ568">
    <cfRule type="expression" dxfId="1079" priority="1449">
      <formula>IF(RIGHT(TEXT(AQ568,"0.#"),1)=".",FALSE,TRUE)</formula>
    </cfRule>
    <cfRule type="expression" dxfId="1078" priority="1450">
      <formula>IF(RIGHT(TEXT(AQ568,"0.#"),1)=".",TRUE,FALSE)</formula>
    </cfRule>
  </conditionalFormatting>
  <conditionalFormatting sqref="AQ566">
    <cfRule type="expression" dxfId="1077" priority="1447">
      <formula>IF(RIGHT(TEXT(AQ566,"0.#"),1)=".",FALSE,TRUE)</formula>
    </cfRule>
    <cfRule type="expression" dxfId="1076" priority="1448">
      <formula>IF(RIGHT(TEXT(AQ566,"0.#"),1)=".",TRUE,FALSE)</formula>
    </cfRule>
  </conditionalFormatting>
  <conditionalFormatting sqref="AE546">
    <cfRule type="expression" dxfId="1075" priority="1445">
      <formula>IF(RIGHT(TEXT(AE546,"0.#"),1)=".",FALSE,TRUE)</formula>
    </cfRule>
    <cfRule type="expression" dxfId="1074" priority="1446">
      <formula>IF(RIGHT(TEXT(AE546,"0.#"),1)=".",TRUE,FALSE)</formula>
    </cfRule>
  </conditionalFormatting>
  <conditionalFormatting sqref="AE547">
    <cfRule type="expression" dxfId="1073" priority="1443">
      <formula>IF(RIGHT(TEXT(AE547,"0.#"),1)=".",FALSE,TRUE)</formula>
    </cfRule>
    <cfRule type="expression" dxfId="1072" priority="1444">
      <formula>IF(RIGHT(TEXT(AE547,"0.#"),1)=".",TRUE,FALSE)</formula>
    </cfRule>
  </conditionalFormatting>
  <conditionalFormatting sqref="AE548">
    <cfRule type="expression" dxfId="1071" priority="1441">
      <formula>IF(RIGHT(TEXT(AE548,"0.#"),1)=".",FALSE,TRUE)</formula>
    </cfRule>
    <cfRule type="expression" dxfId="1070" priority="1442">
      <formula>IF(RIGHT(TEXT(AE548,"0.#"),1)=".",TRUE,FALSE)</formula>
    </cfRule>
  </conditionalFormatting>
  <conditionalFormatting sqref="AU546">
    <cfRule type="expression" dxfId="1069" priority="1433">
      <formula>IF(RIGHT(TEXT(AU546,"0.#"),1)=".",FALSE,TRUE)</formula>
    </cfRule>
    <cfRule type="expression" dxfId="1068" priority="1434">
      <formula>IF(RIGHT(TEXT(AU546,"0.#"),1)=".",TRUE,FALSE)</formula>
    </cfRule>
  </conditionalFormatting>
  <conditionalFormatting sqref="AU547">
    <cfRule type="expression" dxfId="1067" priority="1431">
      <formula>IF(RIGHT(TEXT(AU547,"0.#"),1)=".",FALSE,TRUE)</formula>
    </cfRule>
    <cfRule type="expression" dxfId="1066" priority="1432">
      <formula>IF(RIGHT(TEXT(AU547,"0.#"),1)=".",TRUE,FALSE)</formula>
    </cfRule>
  </conditionalFormatting>
  <conditionalFormatting sqref="AU548">
    <cfRule type="expression" dxfId="1065" priority="1429">
      <formula>IF(RIGHT(TEXT(AU548,"0.#"),1)=".",FALSE,TRUE)</formula>
    </cfRule>
    <cfRule type="expression" dxfId="1064" priority="1430">
      <formula>IF(RIGHT(TEXT(AU548,"0.#"),1)=".",TRUE,FALSE)</formula>
    </cfRule>
  </conditionalFormatting>
  <conditionalFormatting sqref="AQ547">
    <cfRule type="expression" dxfId="1063" priority="1421">
      <formula>IF(RIGHT(TEXT(AQ547,"0.#"),1)=".",FALSE,TRUE)</formula>
    </cfRule>
    <cfRule type="expression" dxfId="1062" priority="1422">
      <formula>IF(RIGHT(TEXT(AQ547,"0.#"),1)=".",TRUE,FALSE)</formula>
    </cfRule>
  </conditionalFormatting>
  <conditionalFormatting sqref="AQ546">
    <cfRule type="expression" dxfId="1061" priority="1417">
      <formula>IF(RIGHT(TEXT(AQ546,"0.#"),1)=".",FALSE,TRUE)</formula>
    </cfRule>
    <cfRule type="expression" dxfId="1060" priority="1418">
      <formula>IF(RIGHT(TEXT(AQ546,"0.#"),1)=".",TRUE,FALSE)</formula>
    </cfRule>
  </conditionalFormatting>
  <conditionalFormatting sqref="AE551">
    <cfRule type="expression" dxfId="1059" priority="1415">
      <formula>IF(RIGHT(TEXT(AE551,"0.#"),1)=".",FALSE,TRUE)</formula>
    </cfRule>
    <cfRule type="expression" dxfId="1058" priority="1416">
      <formula>IF(RIGHT(TEXT(AE551,"0.#"),1)=".",TRUE,FALSE)</formula>
    </cfRule>
  </conditionalFormatting>
  <conditionalFormatting sqref="AE553">
    <cfRule type="expression" dxfId="1057" priority="1411">
      <formula>IF(RIGHT(TEXT(AE553,"0.#"),1)=".",FALSE,TRUE)</formula>
    </cfRule>
    <cfRule type="expression" dxfId="1056" priority="1412">
      <formula>IF(RIGHT(TEXT(AE553,"0.#"),1)=".",TRUE,FALSE)</formula>
    </cfRule>
  </conditionalFormatting>
  <conditionalFormatting sqref="AU551">
    <cfRule type="expression" dxfId="1055" priority="1403">
      <formula>IF(RIGHT(TEXT(AU551,"0.#"),1)=".",FALSE,TRUE)</formula>
    </cfRule>
    <cfRule type="expression" dxfId="1054" priority="1404">
      <formula>IF(RIGHT(TEXT(AU551,"0.#"),1)=".",TRUE,FALSE)</formula>
    </cfRule>
  </conditionalFormatting>
  <conditionalFormatting sqref="AU553">
    <cfRule type="expression" dxfId="1053" priority="1399">
      <formula>IF(RIGHT(TEXT(AU553,"0.#"),1)=".",FALSE,TRUE)</formula>
    </cfRule>
    <cfRule type="expression" dxfId="1052" priority="1400">
      <formula>IF(RIGHT(TEXT(AU553,"0.#"),1)=".",TRUE,FALSE)</formula>
    </cfRule>
  </conditionalFormatting>
  <conditionalFormatting sqref="AQ552">
    <cfRule type="expression" dxfId="1051" priority="1391">
      <formula>IF(RIGHT(TEXT(AQ552,"0.#"),1)=".",FALSE,TRUE)</formula>
    </cfRule>
    <cfRule type="expression" dxfId="1050" priority="1392">
      <formula>IF(RIGHT(TEXT(AQ552,"0.#"),1)=".",TRUE,FALSE)</formula>
    </cfRule>
  </conditionalFormatting>
  <conditionalFormatting sqref="AU561">
    <cfRule type="expression" dxfId="1049" priority="1343">
      <formula>IF(RIGHT(TEXT(AU561,"0.#"),1)=".",FALSE,TRUE)</formula>
    </cfRule>
    <cfRule type="expression" dxfId="1048" priority="1344">
      <formula>IF(RIGHT(TEXT(AU561,"0.#"),1)=".",TRUE,FALSE)</formula>
    </cfRule>
  </conditionalFormatting>
  <conditionalFormatting sqref="AU562">
    <cfRule type="expression" dxfId="1047" priority="1341">
      <formula>IF(RIGHT(TEXT(AU562,"0.#"),1)=".",FALSE,TRUE)</formula>
    </cfRule>
    <cfRule type="expression" dxfId="1046" priority="1342">
      <formula>IF(RIGHT(TEXT(AU562,"0.#"),1)=".",TRUE,FALSE)</formula>
    </cfRule>
  </conditionalFormatting>
  <conditionalFormatting sqref="AU563">
    <cfRule type="expression" dxfId="1045" priority="1339">
      <formula>IF(RIGHT(TEXT(AU563,"0.#"),1)=".",FALSE,TRUE)</formula>
    </cfRule>
    <cfRule type="expression" dxfId="1044" priority="1340">
      <formula>IF(RIGHT(TEXT(AU563,"0.#"),1)=".",TRUE,FALSE)</formula>
    </cfRule>
  </conditionalFormatting>
  <conditionalFormatting sqref="AQ562">
    <cfRule type="expression" dxfId="1043" priority="1331">
      <formula>IF(RIGHT(TEXT(AQ562,"0.#"),1)=".",FALSE,TRUE)</formula>
    </cfRule>
    <cfRule type="expression" dxfId="1042" priority="1332">
      <formula>IF(RIGHT(TEXT(AQ562,"0.#"),1)=".",TRUE,FALSE)</formula>
    </cfRule>
  </conditionalFormatting>
  <conditionalFormatting sqref="AQ563">
    <cfRule type="expression" dxfId="1041" priority="1329">
      <formula>IF(RIGHT(TEXT(AQ563,"0.#"),1)=".",FALSE,TRUE)</formula>
    </cfRule>
    <cfRule type="expression" dxfId="1040" priority="1330">
      <formula>IF(RIGHT(TEXT(AQ563,"0.#"),1)=".",TRUE,FALSE)</formula>
    </cfRule>
  </conditionalFormatting>
  <conditionalFormatting sqref="AQ561">
    <cfRule type="expression" dxfId="1039" priority="1327">
      <formula>IF(RIGHT(TEXT(AQ561,"0.#"),1)=".",FALSE,TRUE)</formula>
    </cfRule>
    <cfRule type="expression" dxfId="1038" priority="1328">
      <formula>IF(RIGHT(TEXT(AQ561,"0.#"),1)=".",TRUE,FALSE)</formula>
    </cfRule>
  </conditionalFormatting>
  <conditionalFormatting sqref="AE571">
    <cfRule type="expression" dxfId="1037" priority="1325">
      <formula>IF(RIGHT(TEXT(AE571,"0.#"),1)=".",FALSE,TRUE)</formula>
    </cfRule>
    <cfRule type="expression" dxfId="1036" priority="1326">
      <formula>IF(RIGHT(TEXT(AE571,"0.#"),1)=".",TRUE,FALSE)</formula>
    </cfRule>
  </conditionalFormatting>
  <conditionalFormatting sqref="AE572">
    <cfRule type="expression" dxfId="1035" priority="1323">
      <formula>IF(RIGHT(TEXT(AE572,"0.#"),1)=".",FALSE,TRUE)</formula>
    </cfRule>
    <cfRule type="expression" dxfId="1034" priority="1324">
      <formula>IF(RIGHT(TEXT(AE572,"0.#"),1)=".",TRUE,FALSE)</formula>
    </cfRule>
  </conditionalFormatting>
  <conditionalFormatting sqref="AE573">
    <cfRule type="expression" dxfId="1033" priority="1321">
      <formula>IF(RIGHT(TEXT(AE573,"0.#"),1)=".",FALSE,TRUE)</formula>
    </cfRule>
    <cfRule type="expression" dxfId="1032" priority="1322">
      <formula>IF(RIGHT(TEXT(AE573,"0.#"),1)=".",TRUE,FALSE)</formula>
    </cfRule>
  </conditionalFormatting>
  <conditionalFormatting sqref="AU571">
    <cfRule type="expression" dxfId="1031" priority="1313">
      <formula>IF(RIGHT(TEXT(AU571,"0.#"),1)=".",FALSE,TRUE)</formula>
    </cfRule>
    <cfRule type="expression" dxfId="1030" priority="1314">
      <formula>IF(RIGHT(TEXT(AU571,"0.#"),1)=".",TRUE,FALSE)</formula>
    </cfRule>
  </conditionalFormatting>
  <conditionalFormatting sqref="AU572">
    <cfRule type="expression" dxfId="1029" priority="1311">
      <formula>IF(RIGHT(TEXT(AU572,"0.#"),1)=".",FALSE,TRUE)</formula>
    </cfRule>
    <cfRule type="expression" dxfId="1028" priority="1312">
      <formula>IF(RIGHT(TEXT(AU572,"0.#"),1)=".",TRUE,FALSE)</formula>
    </cfRule>
  </conditionalFormatting>
  <conditionalFormatting sqref="AU573">
    <cfRule type="expression" dxfId="1027" priority="1309">
      <formula>IF(RIGHT(TEXT(AU573,"0.#"),1)=".",FALSE,TRUE)</formula>
    </cfRule>
    <cfRule type="expression" dxfId="1026" priority="1310">
      <formula>IF(RIGHT(TEXT(AU573,"0.#"),1)=".",TRUE,FALSE)</formula>
    </cfRule>
  </conditionalFormatting>
  <conditionalFormatting sqref="AQ572">
    <cfRule type="expression" dxfId="1025" priority="1301">
      <formula>IF(RIGHT(TEXT(AQ572,"0.#"),1)=".",FALSE,TRUE)</formula>
    </cfRule>
    <cfRule type="expression" dxfId="1024" priority="1302">
      <formula>IF(RIGHT(TEXT(AQ572,"0.#"),1)=".",TRUE,FALSE)</formula>
    </cfRule>
  </conditionalFormatting>
  <conditionalFormatting sqref="AQ573">
    <cfRule type="expression" dxfId="1023" priority="1299">
      <formula>IF(RIGHT(TEXT(AQ573,"0.#"),1)=".",FALSE,TRUE)</formula>
    </cfRule>
    <cfRule type="expression" dxfId="1022" priority="1300">
      <formula>IF(RIGHT(TEXT(AQ573,"0.#"),1)=".",TRUE,FALSE)</formula>
    </cfRule>
  </conditionalFormatting>
  <conditionalFormatting sqref="AQ571">
    <cfRule type="expression" dxfId="1021" priority="1297">
      <formula>IF(RIGHT(TEXT(AQ571,"0.#"),1)=".",FALSE,TRUE)</formula>
    </cfRule>
    <cfRule type="expression" dxfId="1020" priority="1298">
      <formula>IF(RIGHT(TEXT(AQ571,"0.#"),1)=".",TRUE,FALSE)</formula>
    </cfRule>
  </conditionalFormatting>
  <conditionalFormatting sqref="AE576">
    <cfRule type="expression" dxfId="1019" priority="1295">
      <formula>IF(RIGHT(TEXT(AE576,"0.#"),1)=".",FALSE,TRUE)</formula>
    </cfRule>
    <cfRule type="expression" dxfId="1018" priority="1296">
      <formula>IF(RIGHT(TEXT(AE576,"0.#"),1)=".",TRUE,FALSE)</formula>
    </cfRule>
  </conditionalFormatting>
  <conditionalFormatting sqref="AE577">
    <cfRule type="expression" dxfId="1017" priority="1293">
      <formula>IF(RIGHT(TEXT(AE577,"0.#"),1)=".",FALSE,TRUE)</formula>
    </cfRule>
    <cfRule type="expression" dxfId="1016" priority="1294">
      <formula>IF(RIGHT(TEXT(AE577,"0.#"),1)=".",TRUE,FALSE)</formula>
    </cfRule>
  </conditionalFormatting>
  <conditionalFormatting sqref="AE578">
    <cfRule type="expression" dxfId="1015" priority="1291">
      <formula>IF(RIGHT(TEXT(AE578,"0.#"),1)=".",FALSE,TRUE)</formula>
    </cfRule>
    <cfRule type="expression" dxfId="1014" priority="1292">
      <formula>IF(RIGHT(TEXT(AE578,"0.#"),1)=".",TRUE,FALSE)</formula>
    </cfRule>
  </conditionalFormatting>
  <conditionalFormatting sqref="AU576">
    <cfRule type="expression" dxfId="1013" priority="1283">
      <formula>IF(RIGHT(TEXT(AU576,"0.#"),1)=".",FALSE,TRUE)</formula>
    </cfRule>
    <cfRule type="expression" dxfId="1012" priority="1284">
      <formula>IF(RIGHT(TEXT(AU576,"0.#"),1)=".",TRUE,FALSE)</formula>
    </cfRule>
  </conditionalFormatting>
  <conditionalFormatting sqref="AU577">
    <cfRule type="expression" dxfId="1011" priority="1281">
      <formula>IF(RIGHT(TEXT(AU577,"0.#"),1)=".",FALSE,TRUE)</formula>
    </cfRule>
    <cfRule type="expression" dxfId="1010" priority="1282">
      <formula>IF(RIGHT(TEXT(AU577,"0.#"),1)=".",TRUE,FALSE)</formula>
    </cfRule>
  </conditionalFormatting>
  <conditionalFormatting sqref="AU578">
    <cfRule type="expression" dxfId="1009" priority="1279">
      <formula>IF(RIGHT(TEXT(AU578,"0.#"),1)=".",FALSE,TRUE)</formula>
    </cfRule>
    <cfRule type="expression" dxfId="1008" priority="1280">
      <formula>IF(RIGHT(TEXT(AU578,"0.#"),1)=".",TRUE,FALSE)</formula>
    </cfRule>
  </conditionalFormatting>
  <conditionalFormatting sqref="AQ577">
    <cfRule type="expression" dxfId="1007" priority="1271">
      <formula>IF(RIGHT(TEXT(AQ577,"0.#"),1)=".",FALSE,TRUE)</formula>
    </cfRule>
    <cfRule type="expression" dxfId="1006" priority="1272">
      <formula>IF(RIGHT(TEXT(AQ577,"0.#"),1)=".",TRUE,FALSE)</formula>
    </cfRule>
  </conditionalFormatting>
  <conditionalFormatting sqref="AQ578">
    <cfRule type="expression" dxfId="1005" priority="1269">
      <formula>IF(RIGHT(TEXT(AQ578,"0.#"),1)=".",FALSE,TRUE)</formula>
    </cfRule>
    <cfRule type="expression" dxfId="1004" priority="1270">
      <formula>IF(RIGHT(TEXT(AQ578,"0.#"),1)=".",TRUE,FALSE)</formula>
    </cfRule>
  </conditionalFormatting>
  <conditionalFormatting sqref="AQ576">
    <cfRule type="expression" dxfId="1003" priority="1267">
      <formula>IF(RIGHT(TEXT(AQ576,"0.#"),1)=".",FALSE,TRUE)</formula>
    </cfRule>
    <cfRule type="expression" dxfId="1002" priority="1268">
      <formula>IF(RIGHT(TEXT(AQ576,"0.#"),1)=".",TRUE,FALSE)</formula>
    </cfRule>
  </conditionalFormatting>
  <conditionalFormatting sqref="AE581">
    <cfRule type="expression" dxfId="1001" priority="1265">
      <formula>IF(RIGHT(TEXT(AE581,"0.#"),1)=".",FALSE,TRUE)</formula>
    </cfRule>
    <cfRule type="expression" dxfId="1000" priority="1266">
      <formula>IF(RIGHT(TEXT(AE581,"0.#"),1)=".",TRUE,FALSE)</formula>
    </cfRule>
  </conditionalFormatting>
  <conditionalFormatting sqref="AE582">
    <cfRule type="expression" dxfId="999" priority="1263">
      <formula>IF(RIGHT(TEXT(AE582,"0.#"),1)=".",FALSE,TRUE)</formula>
    </cfRule>
    <cfRule type="expression" dxfId="998" priority="1264">
      <formula>IF(RIGHT(TEXT(AE582,"0.#"),1)=".",TRUE,FALSE)</formula>
    </cfRule>
  </conditionalFormatting>
  <conditionalFormatting sqref="AE583">
    <cfRule type="expression" dxfId="997" priority="1261">
      <formula>IF(RIGHT(TEXT(AE583,"0.#"),1)=".",FALSE,TRUE)</formula>
    </cfRule>
    <cfRule type="expression" dxfId="996" priority="1262">
      <formula>IF(RIGHT(TEXT(AE583,"0.#"),1)=".",TRUE,FALSE)</formula>
    </cfRule>
  </conditionalFormatting>
  <conditionalFormatting sqref="AU581">
    <cfRule type="expression" dxfId="995" priority="1253">
      <formula>IF(RIGHT(TEXT(AU581,"0.#"),1)=".",FALSE,TRUE)</formula>
    </cfRule>
    <cfRule type="expression" dxfId="994" priority="1254">
      <formula>IF(RIGHT(TEXT(AU581,"0.#"),1)=".",TRUE,FALSE)</formula>
    </cfRule>
  </conditionalFormatting>
  <conditionalFormatting sqref="AQ582">
    <cfRule type="expression" dxfId="993" priority="1241">
      <formula>IF(RIGHT(TEXT(AQ582,"0.#"),1)=".",FALSE,TRUE)</formula>
    </cfRule>
    <cfRule type="expression" dxfId="992" priority="1242">
      <formula>IF(RIGHT(TEXT(AQ582,"0.#"),1)=".",TRUE,FALSE)</formula>
    </cfRule>
  </conditionalFormatting>
  <conditionalFormatting sqref="AQ583">
    <cfRule type="expression" dxfId="991" priority="1239">
      <formula>IF(RIGHT(TEXT(AQ583,"0.#"),1)=".",FALSE,TRUE)</formula>
    </cfRule>
    <cfRule type="expression" dxfId="990" priority="1240">
      <formula>IF(RIGHT(TEXT(AQ583,"0.#"),1)=".",TRUE,FALSE)</formula>
    </cfRule>
  </conditionalFormatting>
  <conditionalFormatting sqref="AQ581">
    <cfRule type="expression" dxfId="989" priority="1237">
      <formula>IF(RIGHT(TEXT(AQ581,"0.#"),1)=".",FALSE,TRUE)</formula>
    </cfRule>
    <cfRule type="expression" dxfId="988" priority="1238">
      <formula>IF(RIGHT(TEXT(AQ581,"0.#"),1)=".",TRUE,FALSE)</formula>
    </cfRule>
  </conditionalFormatting>
  <conditionalFormatting sqref="AE586">
    <cfRule type="expression" dxfId="987" priority="1235">
      <formula>IF(RIGHT(TEXT(AE586,"0.#"),1)=".",FALSE,TRUE)</formula>
    </cfRule>
    <cfRule type="expression" dxfId="986" priority="1236">
      <formula>IF(RIGHT(TEXT(AE586,"0.#"),1)=".",TRUE,FALSE)</formula>
    </cfRule>
  </conditionalFormatting>
  <conditionalFormatting sqref="AM588">
    <cfRule type="expression" dxfId="985" priority="1225">
      <formula>IF(RIGHT(TEXT(AM588,"0.#"),1)=".",FALSE,TRUE)</formula>
    </cfRule>
    <cfRule type="expression" dxfId="984" priority="1226">
      <formula>IF(RIGHT(TEXT(AM588,"0.#"),1)=".",TRUE,FALSE)</formula>
    </cfRule>
  </conditionalFormatting>
  <conditionalFormatting sqref="AE587">
    <cfRule type="expression" dxfId="983" priority="1233">
      <formula>IF(RIGHT(TEXT(AE587,"0.#"),1)=".",FALSE,TRUE)</formula>
    </cfRule>
    <cfRule type="expression" dxfId="982" priority="1234">
      <formula>IF(RIGHT(TEXT(AE587,"0.#"),1)=".",TRUE,FALSE)</formula>
    </cfRule>
  </conditionalFormatting>
  <conditionalFormatting sqref="AE588">
    <cfRule type="expression" dxfId="981" priority="1231">
      <formula>IF(RIGHT(TEXT(AE588,"0.#"),1)=".",FALSE,TRUE)</formula>
    </cfRule>
    <cfRule type="expression" dxfId="980" priority="1232">
      <formula>IF(RIGHT(TEXT(AE588,"0.#"),1)=".",TRUE,FALSE)</formula>
    </cfRule>
  </conditionalFormatting>
  <conditionalFormatting sqref="AM586">
    <cfRule type="expression" dxfId="979" priority="1229">
      <formula>IF(RIGHT(TEXT(AM586,"0.#"),1)=".",FALSE,TRUE)</formula>
    </cfRule>
    <cfRule type="expression" dxfId="978" priority="1230">
      <formula>IF(RIGHT(TEXT(AM586,"0.#"),1)=".",TRUE,FALSE)</formula>
    </cfRule>
  </conditionalFormatting>
  <conditionalFormatting sqref="AM587">
    <cfRule type="expression" dxfId="977" priority="1227">
      <formula>IF(RIGHT(TEXT(AM587,"0.#"),1)=".",FALSE,TRUE)</formula>
    </cfRule>
    <cfRule type="expression" dxfId="976" priority="1228">
      <formula>IF(RIGHT(TEXT(AM587,"0.#"),1)=".",TRUE,FALSE)</formula>
    </cfRule>
  </conditionalFormatting>
  <conditionalFormatting sqref="AU586">
    <cfRule type="expression" dxfId="975" priority="1223">
      <formula>IF(RIGHT(TEXT(AU586,"0.#"),1)=".",FALSE,TRUE)</formula>
    </cfRule>
    <cfRule type="expression" dxfId="974" priority="1224">
      <formula>IF(RIGHT(TEXT(AU586,"0.#"),1)=".",TRUE,FALSE)</formula>
    </cfRule>
  </conditionalFormatting>
  <conditionalFormatting sqref="AU587">
    <cfRule type="expression" dxfId="973" priority="1221">
      <formula>IF(RIGHT(TEXT(AU587,"0.#"),1)=".",FALSE,TRUE)</formula>
    </cfRule>
    <cfRule type="expression" dxfId="972" priority="1222">
      <formula>IF(RIGHT(TEXT(AU587,"0.#"),1)=".",TRUE,FALSE)</formula>
    </cfRule>
  </conditionalFormatting>
  <conditionalFormatting sqref="AU588">
    <cfRule type="expression" dxfId="971" priority="1219">
      <formula>IF(RIGHT(TEXT(AU588,"0.#"),1)=".",FALSE,TRUE)</formula>
    </cfRule>
    <cfRule type="expression" dxfId="970" priority="1220">
      <formula>IF(RIGHT(TEXT(AU588,"0.#"),1)=".",TRUE,FALSE)</formula>
    </cfRule>
  </conditionalFormatting>
  <conditionalFormatting sqref="AI588">
    <cfRule type="expression" dxfId="969" priority="1213">
      <formula>IF(RIGHT(TEXT(AI588,"0.#"),1)=".",FALSE,TRUE)</formula>
    </cfRule>
    <cfRule type="expression" dxfId="968" priority="1214">
      <formula>IF(RIGHT(TEXT(AI588,"0.#"),1)=".",TRUE,FALSE)</formula>
    </cfRule>
  </conditionalFormatting>
  <conditionalFormatting sqref="AI586">
    <cfRule type="expression" dxfId="967" priority="1217">
      <formula>IF(RIGHT(TEXT(AI586,"0.#"),1)=".",FALSE,TRUE)</formula>
    </cfRule>
    <cfRule type="expression" dxfId="966" priority="1218">
      <formula>IF(RIGHT(TEXT(AI586,"0.#"),1)=".",TRUE,FALSE)</formula>
    </cfRule>
  </conditionalFormatting>
  <conditionalFormatting sqref="AI587">
    <cfRule type="expression" dxfId="965" priority="1215">
      <formula>IF(RIGHT(TEXT(AI587,"0.#"),1)=".",FALSE,TRUE)</formula>
    </cfRule>
    <cfRule type="expression" dxfId="964" priority="1216">
      <formula>IF(RIGHT(TEXT(AI587,"0.#"),1)=".",TRUE,FALSE)</formula>
    </cfRule>
  </conditionalFormatting>
  <conditionalFormatting sqref="AQ587">
    <cfRule type="expression" dxfId="963" priority="1211">
      <formula>IF(RIGHT(TEXT(AQ587,"0.#"),1)=".",FALSE,TRUE)</formula>
    </cfRule>
    <cfRule type="expression" dxfId="962" priority="1212">
      <formula>IF(RIGHT(TEXT(AQ587,"0.#"),1)=".",TRUE,FALSE)</formula>
    </cfRule>
  </conditionalFormatting>
  <conditionalFormatting sqref="AQ588">
    <cfRule type="expression" dxfId="961" priority="1209">
      <formula>IF(RIGHT(TEXT(AQ588,"0.#"),1)=".",FALSE,TRUE)</formula>
    </cfRule>
    <cfRule type="expression" dxfId="960" priority="1210">
      <formula>IF(RIGHT(TEXT(AQ588,"0.#"),1)=".",TRUE,FALSE)</formula>
    </cfRule>
  </conditionalFormatting>
  <conditionalFormatting sqref="AQ586">
    <cfRule type="expression" dxfId="959" priority="1207">
      <formula>IF(RIGHT(TEXT(AQ586,"0.#"),1)=".",FALSE,TRUE)</formula>
    </cfRule>
    <cfRule type="expression" dxfId="958" priority="1208">
      <formula>IF(RIGHT(TEXT(AQ586,"0.#"),1)=".",TRUE,FALSE)</formula>
    </cfRule>
  </conditionalFormatting>
  <conditionalFormatting sqref="AE595">
    <cfRule type="expression" dxfId="957" priority="1205">
      <formula>IF(RIGHT(TEXT(AE595,"0.#"),1)=".",FALSE,TRUE)</formula>
    </cfRule>
    <cfRule type="expression" dxfId="956" priority="1206">
      <formula>IF(RIGHT(TEXT(AE595,"0.#"),1)=".",TRUE,FALSE)</formula>
    </cfRule>
  </conditionalFormatting>
  <conditionalFormatting sqref="AE596">
    <cfRule type="expression" dxfId="955" priority="1203">
      <formula>IF(RIGHT(TEXT(AE596,"0.#"),1)=".",FALSE,TRUE)</formula>
    </cfRule>
    <cfRule type="expression" dxfId="954" priority="1204">
      <formula>IF(RIGHT(TEXT(AE596,"0.#"),1)=".",TRUE,FALSE)</formula>
    </cfRule>
  </conditionalFormatting>
  <conditionalFormatting sqref="AE597">
    <cfRule type="expression" dxfId="953" priority="1201">
      <formula>IF(RIGHT(TEXT(AE597,"0.#"),1)=".",FALSE,TRUE)</formula>
    </cfRule>
    <cfRule type="expression" dxfId="952" priority="1202">
      <formula>IF(RIGHT(TEXT(AE597,"0.#"),1)=".",TRUE,FALSE)</formula>
    </cfRule>
  </conditionalFormatting>
  <conditionalFormatting sqref="AU595">
    <cfRule type="expression" dxfId="951" priority="1193">
      <formula>IF(RIGHT(TEXT(AU595,"0.#"),1)=".",FALSE,TRUE)</formula>
    </cfRule>
    <cfRule type="expression" dxfId="950" priority="1194">
      <formula>IF(RIGHT(TEXT(AU595,"0.#"),1)=".",TRUE,FALSE)</formula>
    </cfRule>
  </conditionalFormatting>
  <conditionalFormatting sqref="AU596">
    <cfRule type="expression" dxfId="949" priority="1191">
      <formula>IF(RIGHT(TEXT(AU596,"0.#"),1)=".",FALSE,TRUE)</formula>
    </cfRule>
    <cfRule type="expression" dxfId="948" priority="1192">
      <formula>IF(RIGHT(TEXT(AU596,"0.#"),1)=".",TRUE,FALSE)</formula>
    </cfRule>
  </conditionalFormatting>
  <conditionalFormatting sqref="AU597">
    <cfRule type="expression" dxfId="947" priority="1189">
      <formula>IF(RIGHT(TEXT(AU597,"0.#"),1)=".",FALSE,TRUE)</formula>
    </cfRule>
    <cfRule type="expression" dxfId="946" priority="1190">
      <formula>IF(RIGHT(TEXT(AU597,"0.#"),1)=".",TRUE,FALSE)</formula>
    </cfRule>
  </conditionalFormatting>
  <conditionalFormatting sqref="AQ596">
    <cfRule type="expression" dxfId="945" priority="1181">
      <formula>IF(RIGHT(TEXT(AQ596,"0.#"),1)=".",FALSE,TRUE)</formula>
    </cfRule>
    <cfRule type="expression" dxfId="944" priority="1182">
      <formula>IF(RIGHT(TEXT(AQ596,"0.#"),1)=".",TRUE,FALSE)</formula>
    </cfRule>
  </conditionalFormatting>
  <conditionalFormatting sqref="AQ597">
    <cfRule type="expression" dxfId="943" priority="1179">
      <formula>IF(RIGHT(TEXT(AQ597,"0.#"),1)=".",FALSE,TRUE)</formula>
    </cfRule>
    <cfRule type="expression" dxfId="942" priority="1180">
      <formula>IF(RIGHT(TEXT(AQ597,"0.#"),1)=".",TRUE,FALSE)</formula>
    </cfRule>
  </conditionalFormatting>
  <conditionalFormatting sqref="AQ595">
    <cfRule type="expression" dxfId="941" priority="1177">
      <formula>IF(RIGHT(TEXT(AQ595,"0.#"),1)=".",FALSE,TRUE)</formula>
    </cfRule>
    <cfRule type="expression" dxfId="940" priority="1178">
      <formula>IF(RIGHT(TEXT(AQ595,"0.#"),1)=".",TRUE,FALSE)</formula>
    </cfRule>
  </conditionalFormatting>
  <conditionalFormatting sqref="AE620">
    <cfRule type="expression" dxfId="939" priority="1175">
      <formula>IF(RIGHT(TEXT(AE620,"0.#"),1)=".",FALSE,TRUE)</formula>
    </cfRule>
    <cfRule type="expression" dxfId="938" priority="1176">
      <formula>IF(RIGHT(TEXT(AE620,"0.#"),1)=".",TRUE,FALSE)</formula>
    </cfRule>
  </conditionalFormatting>
  <conditionalFormatting sqref="AE621">
    <cfRule type="expression" dxfId="937" priority="1173">
      <formula>IF(RIGHT(TEXT(AE621,"0.#"),1)=".",FALSE,TRUE)</formula>
    </cfRule>
    <cfRule type="expression" dxfId="936" priority="1174">
      <formula>IF(RIGHT(TEXT(AE621,"0.#"),1)=".",TRUE,FALSE)</formula>
    </cfRule>
  </conditionalFormatting>
  <conditionalFormatting sqref="AE622">
    <cfRule type="expression" dxfId="935" priority="1171">
      <formula>IF(RIGHT(TEXT(AE622,"0.#"),1)=".",FALSE,TRUE)</formula>
    </cfRule>
    <cfRule type="expression" dxfId="934" priority="1172">
      <formula>IF(RIGHT(TEXT(AE622,"0.#"),1)=".",TRUE,FALSE)</formula>
    </cfRule>
  </conditionalFormatting>
  <conditionalFormatting sqref="AU620">
    <cfRule type="expression" dxfId="933" priority="1163">
      <formula>IF(RIGHT(TEXT(AU620,"0.#"),1)=".",FALSE,TRUE)</formula>
    </cfRule>
    <cfRule type="expression" dxfId="932" priority="1164">
      <formula>IF(RIGHT(TEXT(AU620,"0.#"),1)=".",TRUE,FALSE)</formula>
    </cfRule>
  </conditionalFormatting>
  <conditionalFormatting sqref="AU621">
    <cfRule type="expression" dxfId="931" priority="1161">
      <formula>IF(RIGHT(TEXT(AU621,"0.#"),1)=".",FALSE,TRUE)</formula>
    </cfRule>
    <cfRule type="expression" dxfId="930" priority="1162">
      <formula>IF(RIGHT(TEXT(AU621,"0.#"),1)=".",TRUE,FALSE)</formula>
    </cfRule>
  </conditionalFormatting>
  <conditionalFormatting sqref="AU622">
    <cfRule type="expression" dxfId="929" priority="1159">
      <formula>IF(RIGHT(TEXT(AU622,"0.#"),1)=".",FALSE,TRUE)</formula>
    </cfRule>
    <cfRule type="expression" dxfId="928" priority="1160">
      <formula>IF(RIGHT(TEXT(AU622,"0.#"),1)=".",TRUE,FALSE)</formula>
    </cfRule>
  </conditionalFormatting>
  <conditionalFormatting sqref="AQ621">
    <cfRule type="expression" dxfId="927" priority="1151">
      <formula>IF(RIGHT(TEXT(AQ621,"0.#"),1)=".",FALSE,TRUE)</formula>
    </cfRule>
    <cfRule type="expression" dxfId="926" priority="1152">
      <formula>IF(RIGHT(TEXT(AQ621,"0.#"),1)=".",TRUE,FALSE)</formula>
    </cfRule>
  </conditionalFormatting>
  <conditionalFormatting sqref="AQ622">
    <cfRule type="expression" dxfId="925" priority="1149">
      <formula>IF(RIGHT(TEXT(AQ622,"0.#"),1)=".",FALSE,TRUE)</formula>
    </cfRule>
    <cfRule type="expression" dxfId="924" priority="1150">
      <formula>IF(RIGHT(TEXT(AQ622,"0.#"),1)=".",TRUE,FALSE)</formula>
    </cfRule>
  </conditionalFormatting>
  <conditionalFormatting sqref="AQ620">
    <cfRule type="expression" dxfId="923" priority="1147">
      <formula>IF(RIGHT(TEXT(AQ620,"0.#"),1)=".",FALSE,TRUE)</formula>
    </cfRule>
    <cfRule type="expression" dxfId="922" priority="1148">
      <formula>IF(RIGHT(TEXT(AQ620,"0.#"),1)=".",TRUE,FALSE)</formula>
    </cfRule>
  </conditionalFormatting>
  <conditionalFormatting sqref="AE600">
    <cfRule type="expression" dxfId="921" priority="1145">
      <formula>IF(RIGHT(TEXT(AE600,"0.#"),1)=".",FALSE,TRUE)</formula>
    </cfRule>
    <cfRule type="expression" dxfId="920" priority="1146">
      <formula>IF(RIGHT(TEXT(AE600,"0.#"),1)=".",TRUE,FALSE)</formula>
    </cfRule>
  </conditionalFormatting>
  <conditionalFormatting sqref="AE601">
    <cfRule type="expression" dxfId="919" priority="1143">
      <formula>IF(RIGHT(TEXT(AE601,"0.#"),1)=".",FALSE,TRUE)</formula>
    </cfRule>
    <cfRule type="expression" dxfId="918" priority="1144">
      <formula>IF(RIGHT(TEXT(AE601,"0.#"),1)=".",TRUE,FALSE)</formula>
    </cfRule>
  </conditionalFormatting>
  <conditionalFormatting sqref="AE602">
    <cfRule type="expression" dxfId="917" priority="1141">
      <formula>IF(RIGHT(TEXT(AE602,"0.#"),1)=".",FALSE,TRUE)</formula>
    </cfRule>
    <cfRule type="expression" dxfId="916" priority="1142">
      <formula>IF(RIGHT(TEXT(AE602,"0.#"),1)=".",TRUE,FALSE)</formula>
    </cfRule>
  </conditionalFormatting>
  <conditionalFormatting sqref="AU600">
    <cfRule type="expression" dxfId="915" priority="1133">
      <formula>IF(RIGHT(TEXT(AU600,"0.#"),1)=".",FALSE,TRUE)</formula>
    </cfRule>
    <cfRule type="expression" dxfId="914" priority="1134">
      <formula>IF(RIGHT(TEXT(AU600,"0.#"),1)=".",TRUE,FALSE)</formula>
    </cfRule>
  </conditionalFormatting>
  <conditionalFormatting sqref="AU601">
    <cfRule type="expression" dxfId="913" priority="1131">
      <formula>IF(RIGHT(TEXT(AU601,"0.#"),1)=".",FALSE,TRUE)</formula>
    </cfRule>
    <cfRule type="expression" dxfId="912" priority="1132">
      <formula>IF(RIGHT(TEXT(AU601,"0.#"),1)=".",TRUE,FALSE)</formula>
    </cfRule>
  </conditionalFormatting>
  <conditionalFormatting sqref="AU602">
    <cfRule type="expression" dxfId="911" priority="1129">
      <formula>IF(RIGHT(TEXT(AU602,"0.#"),1)=".",FALSE,TRUE)</formula>
    </cfRule>
    <cfRule type="expression" dxfId="910" priority="1130">
      <formula>IF(RIGHT(TEXT(AU602,"0.#"),1)=".",TRUE,FALSE)</formula>
    </cfRule>
  </conditionalFormatting>
  <conditionalFormatting sqref="AQ601">
    <cfRule type="expression" dxfId="909" priority="1121">
      <formula>IF(RIGHT(TEXT(AQ601,"0.#"),1)=".",FALSE,TRUE)</formula>
    </cfRule>
    <cfRule type="expression" dxfId="908" priority="1122">
      <formula>IF(RIGHT(TEXT(AQ601,"0.#"),1)=".",TRUE,FALSE)</formula>
    </cfRule>
  </conditionalFormatting>
  <conditionalFormatting sqref="AQ602">
    <cfRule type="expression" dxfId="907" priority="1119">
      <formula>IF(RIGHT(TEXT(AQ602,"0.#"),1)=".",FALSE,TRUE)</formula>
    </cfRule>
    <cfRule type="expression" dxfId="906" priority="1120">
      <formula>IF(RIGHT(TEXT(AQ602,"0.#"),1)=".",TRUE,FALSE)</formula>
    </cfRule>
  </conditionalFormatting>
  <conditionalFormatting sqref="AQ600">
    <cfRule type="expression" dxfId="905" priority="1117">
      <formula>IF(RIGHT(TEXT(AQ600,"0.#"),1)=".",FALSE,TRUE)</formula>
    </cfRule>
    <cfRule type="expression" dxfId="904" priority="1118">
      <formula>IF(RIGHT(TEXT(AQ600,"0.#"),1)=".",TRUE,FALSE)</formula>
    </cfRule>
  </conditionalFormatting>
  <conditionalFormatting sqref="AE605">
    <cfRule type="expression" dxfId="903" priority="1115">
      <formula>IF(RIGHT(TEXT(AE605,"0.#"),1)=".",FALSE,TRUE)</formula>
    </cfRule>
    <cfRule type="expression" dxfId="902" priority="1116">
      <formula>IF(RIGHT(TEXT(AE605,"0.#"),1)=".",TRUE,FALSE)</formula>
    </cfRule>
  </conditionalFormatting>
  <conditionalFormatting sqref="AE606">
    <cfRule type="expression" dxfId="901" priority="1113">
      <formula>IF(RIGHT(TEXT(AE606,"0.#"),1)=".",FALSE,TRUE)</formula>
    </cfRule>
    <cfRule type="expression" dxfId="900" priority="1114">
      <formula>IF(RIGHT(TEXT(AE606,"0.#"),1)=".",TRUE,FALSE)</formula>
    </cfRule>
  </conditionalFormatting>
  <conditionalFormatting sqref="AE607">
    <cfRule type="expression" dxfId="899" priority="1111">
      <formula>IF(RIGHT(TEXT(AE607,"0.#"),1)=".",FALSE,TRUE)</formula>
    </cfRule>
    <cfRule type="expression" dxfId="898" priority="1112">
      <formula>IF(RIGHT(TEXT(AE607,"0.#"),1)=".",TRUE,FALSE)</formula>
    </cfRule>
  </conditionalFormatting>
  <conditionalFormatting sqref="AU605">
    <cfRule type="expression" dxfId="897" priority="1103">
      <formula>IF(RIGHT(TEXT(AU605,"0.#"),1)=".",FALSE,TRUE)</formula>
    </cfRule>
    <cfRule type="expression" dxfId="896" priority="1104">
      <formula>IF(RIGHT(TEXT(AU605,"0.#"),1)=".",TRUE,FALSE)</formula>
    </cfRule>
  </conditionalFormatting>
  <conditionalFormatting sqref="AU606">
    <cfRule type="expression" dxfId="895" priority="1101">
      <formula>IF(RIGHT(TEXT(AU606,"0.#"),1)=".",FALSE,TRUE)</formula>
    </cfRule>
    <cfRule type="expression" dxfId="894" priority="1102">
      <formula>IF(RIGHT(TEXT(AU606,"0.#"),1)=".",TRUE,FALSE)</formula>
    </cfRule>
  </conditionalFormatting>
  <conditionalFormatting sqref="AU607">
    <cfRule type="expression" dxfId="893" priority="1099">
      <formula>IF(RIGHT(TEXT(AU607,"0.#"),1)=".",FALSE,TRUE)</formula>
    </cfRule>
    <cfRule type="expression" dxfId="892" priority="1100">
      <formula>IF(RIGHT(TEXT(AU607,"0.#"),1)=".",TRUE,FALSE)</formula>
    </cfRule>
  </conditionalFormatting>
  <conditionalFormatting sqref="AQ606">
    <cfRule type="expression" dxfId="891" priority="1091">
      <formula>IF(RIGHT(TEXT(AQ606,"0.#"),1)=".",FALSE,TRUE)</formula>
    </cfRule>
    <cfRule type="expression" dxfId="890" priority="1092">
      <formula>IF(RIGHT(TEXT(AQ606,"0.#"),1)=".",TRUE,FALSE)</formula>
    </cfRule>
  </conditionalFormatting>
  <conditionalFormatting sqref="AQ607">
    <cfRule type="expression" dxfId="889" priority="1089">
      <formula>IF(RIGHT(TEXT(AQ607,"0.#"),1)=".",FALSE,TRUE)</formula>
    </cfRule>
    <cfRule type="expression" dxfId="888" priority="1090">
      <formula>IF(RIGHT(TEXT(AQ607,"0.#"),1)=".",TRUE,FALSE)</formula>
    </cfRule>
  </conditionalFormatting>
  <conditionalFormatting sqref="AQ605">
    <cfRule type="expression" dxfId="887" priority="1087">
      <formula>IF(RIGHT(TEXT(AQ605,"0.#"),1)=".",FALSE,TRUE)</formula>
    </cfRule>
    <cfRule type="expression" dxfId="886" priority="1088">
      <formula>IF(RIGHT(TEXT(AQ605,"0.#"),1)=".",TRUE,FALSE)</formula>
    </cfRule>
  </conditionalFormatting>
  <conditionalFormatting sqref="AE610">
    <cfRule type="expression" dxfId="885" priority="1085">
      <formula>IF(RIGHT(TEXT(AE610,"0.#"),1)=".",FALSE,TRUE)</formula>
    </cfRule>
    <cfRule type="expression" dxfId="884" priority="1086">
      <formula>IF(RIGHT(TEXT(AE610,"0.#"),1)=".",TRUE,FALSE)</formula>
    </cfRule>
  </conditionalFormatting>
  <conditionalFormatting sqref="AE611">
    <cfRule type="expression" dxfId="883" priority="1083">
      <formula>IF(RIGHT(TEXT(AE611,"0.#"),1)=".",FALSE,TRUE)</formula>
    </cfRule>
    <cfRule type="expression" dxfId="882" priority="1084">
      <formula>IF(RIGHT(TEXT(AE611,"0.#"),1)=".",TRUE,FALSE)</formula>
    </cfRule>
  </conditionalFormatting>
  <conditionalFormatting sqref="AE612">
    <cfRule type="expression" dxfId="881" priority="1081">
      <formula>IF(RIGHT(TEXT(AE612,"0.#"),1)=".",FALSE,TRUE)</formula>
    </cfRule>
    <cfRule type="expression" dxfId="880" priority="1082">
      <formula>IF(RIGHT(TEXT(AE612,"0.#"),1)=".",TRUE,FALSE)</formula>
    </cfRule>
  </conditionalFormatting>
  <conditionalFormatting sqref="AU610">
    <cfRule type="expression" dxfId="879" priority="1073">
      <formula>IF(RIGHT(TEXT(AU610,"0.#"),1)=".",FALSE,TRUE)</formula>
    </cfRule>
    <cfRule type="expression" dxfId="878" priority="1074">
      <formula>IF(RIGHT(TEXT(AU610,"0.#"),1)=".",TRUE,FALSE)</formula>
    </cfRule>
  </conditionalFormatting>
  <conditionalFormatting sqref="AU611">
    <cfRule type="expression" dxfId="877" priority="1071">
      <formula>IF(RIGHT(TEXT(AU611,"0.#"),1)=".",FALSE,TRUE)</formula>
    </cfRule>
    <cfRule type="expression" dxfId="876" priority="1072">
      <formula>IF(RIGHT(TEXT(AU611,"0.#"),1)=".",TRUE,FALSE)</formula>
    </cfRule>
  </conditionalFormatting>
  <conditionalFormatting sqref="AU612">
    <cfRule type="expression" dxfId="875" priority="1069">
      <formula>IF(RIGHT(TEXT(AU612,"0.#"),1)=".",FALSE,TRUE)</formula>
    </cfRule>
    <cfRule type="expression" dxfId="874" priority="1070">
      <formula>IF(RIGHT(TEXT(AU612,"0.#"),1)=".",TRUE,FALSE)</formula>
    </cfRule>
  </conditionalFormatting>
  <conditionalFormatting sqref="AQ611">
    <cfRule type="expression" dxfId="873" priority="1061">
      <formula>IF(RIGHT(TEXT(AQ611,"0.#"),1)=".",FALSE,TRUE)</formula>
    </cfRule>
    <cfRule type="expression" dxfId="872" priority="1062">
      <formula>IF(RIGHT(TEXT(AQ611,"0.#"),1)=".",TRUE,FALSE)</formula>
    </cfRule>
  </conditionalFormatting>
  <conditionalFormatting sqref="AQ612">
    <cfRule type="expression" dxfId="871" priority="1059">
      <formula>IF(RIGHT(TEXT(AQ612,"0.#"),1)=".",FALSE,TRUE)</formula>
    </cfRule>
    <cfRule type="expression" dxfId="870" priority="1060">
      <formula>IF(RIGHT(TEXT(AQ612,"0.#"),1)=".",TRUE,FALSE)</formula>
    </cfRule>
  </conditionalFormatting>
  <conditionalFormatting sqref="AQ610">
    <cfRule type="expression" dxfId="869" priority="1057">
      <formula>IF(RIGHT(TEXT(AQ610,"0.#"),1)=".",FALSE,TRUE)</formula>
    </cfRule>
    <cfRule type="expression" dxfId="868" priority="1058">
      <formula>IF(RIGHT(TEXT(AQ610,"0.#"),1)=".",TRUE,FALSE)</formula>
    </cfRule>
  </conditionalFormatting>
  <conditionalFormatting sqref="AE615">
    <cfRule type="expression" dxfId="867" priority="1055">
      <formula>IF(RIGHT(TEXT(AE615,"0.#"),1)=".",FALSE,TRUE)</formula>
    </cfRule>
    <cfRule type="expression" dxfId="866" priority="1056">
      <formula>IF(RIGHT(TEXT(AE615,"0.#"),1)=".",TRUE,FALSE)</formula>
    </cfRule>
  </conditionalFormatting>
  <conditionalFormatting sqref="AE616">
    <cfRule type="expression" dxfId="865" priority="1053">
      <formula>IF(RIGHT(TEXT(AE616,"0.#"),1)=".",FALSE,TRUE)</formula>
    </cfRule>
    <cfRule type="expression" dxfId="864" priority="1054">
      <formula>IF(RIGHT(TEXT(AE616,"0.#"),1)=".",TRUE,FALSE)</formula>
    </cfRule>
  </conditionalFormatting>
  <conditionalFormatting sqref="AE617">
    <cfRule type="expression" dxfId="863" priority="1051">
      <formula>IF(RIGHT(TEXT(AE617,"0.#"),1)=".",FALSE,TRUE)</formula>
    </cfRule>
    <cfRule type="expression" dxfId="862" priority="1052">
      <formula>IF(RIGHT(TEXT(AE617,"0.#"),1)=".",TRUE,FALSE)</formula>
    </cfRule>
  </conditionalFormatting>
  <conditionalFormatting sqref="AU615">
    <cfRule type="expression" dxfId="861" priority="1043">
      <formula>IF(RIGHT(TEXT(AU615,"0.#"),1)=".",FALSE,TRUE)</formula>
    </cfRule>
    <cfRule type="expression" dxfId="860" priority="1044">
      <formula>IF(RIGHT(TEXT(AU615,"0.#"),1)=".",TRUE,FALSE)</formula>
    </cfRule>
  </conditionalFormatting>
  <conditionalFormatting sqref="AU616">
    <cfRule type="expression" dxfId="859" priority="1041">
      <formula>IF(RIGHT(TEXT(AU616,"0.#"),1)=".",FALSE,TRUE)</formula>
    </cfRule>
    <cfRule type="expression" dxfId="858" priority="1042">
      <formula>IF(RIGHT(TEXT(AU616,"0.#"),1)=".",TRUE,FALSE)</formula>
    </cfRule>
  </conditionalFormatting>
  <conditionalFormatting sqref="AU617">
    <cfRule type="expression" dxfId="857" priority="1039">
      <formula>IF(RIGHT(TEXT(AU617,"0.#"),1)=".",FALSE,TRUE)</formula>
    </cfRule>
    <cfRule type="expression" dxfId="856" priority="1040">
      <formula>IF(RIGHT(TEXT(AU617,"0.#"),1)=".",TRUE,FALSE)</formula>
    </cfRule>
  </conditionalFormatting>
  <conditionalFormatting sqref="AQ616">
    <cfRule type="expression" dxfId="855" priority="1031">
      <formula>IF(RIGHT(TEXT(AQ616,"0.#"),1)=".",FALSE,TRUE)</formula>
    </cfRule>
    <cfRule type="expression" dxfId="854" priority="1032">
      <formula>IF(RIGHT(TEXT(AQ616,"0.#"),1)=".",TRUE,FALSE)</formula>
    </cfRule>
  </conditionalFormatting>
  <conditionalFormatting sqref="AQ617">
    <cfRule type="expression" dxfId="853" priority="1029">
      <formula>IF(RIGHT(TEXT(AQ617,"0.#"),1)=".",FALSE,TRUE)</formula>
    </cfRule>
    <cfRule type="expression" dxfId="852" priority="1030">
      <formula>IF(RIGHT(TEXT(AQ617,"0.#"),1)=".",TRUE,FALSE)</formula>
    </cfRule>
  </conditionalFormatting>
  <conditionalFormatting sqref="AQ615">
    <cfRule type="expression" dxfId="851" priority="1027">
      <formula>IF(RIGHT(TEXT(AQ615,"0.#"),1)=".",FALSE,TRUE)</formula>
    </cfRule>
    <cfRule type="expression" dxfId="850" priority="1028">
      <formula>IF(RIGHT(TEXT(AQ615,"0.#"),1)=".",TRUE,FALSE)</formula>
    </cfRule>
  </conditionalFormatting>
  <conditionalFormatting sqref="AE625">
    <cfRule type="expression" dxfId="849" priority="1025">
      <formula>IF(RIGHT(TEXT(AE625,"0.#"),1)=".",FALSE,TRUE)</formula>
    </cfRule>
    <cfRule type="expression" dxfId="848" priority="1026">
      <formula>IF(RIGHT(TEXT(AE625,"0.#"),1)=".",TRUE,FALSE)</formula>
    </cfRule>
  </conditionalFormatting>
  <conditionalFormatting sqref="AE626">
    <cfRule type="expression" dxfId="847" priority="1023">
      <formula>IF(RIGHT(TEXT(AE626,"0.#"),1)=".",FALSE,TRUE)</formula>
    </cfRule>
    <cfRule type="expression" dxfId="846" priority="1024">
      <formula>IF(RIGHT(TEXT(AE626,"0.#"),1)=".",TRUE,FALSE)</formula>
    </cfRule>
  </conditionalFormatting>
  <conditionalFormatting sqref="AE627">
    <cfRule type="expression" dxfId="845" priority="1021">
      <formula>IF(RIGHT(TEXT(AE627,"0.#"),1)=".",FALSE,TRUE)</formula>
    </cfRule>
    <cfRule type="expression" dxfId="844" priority="1022">
      <formula>IF(RIGHT(TEXT(AE627,"0.#"),1)=".",TRUE,FALSE)</formula>
    </cfRule>
  </conditionalFormatting>
  <conditionalFormatting sqref="AU625">
    <cfRule type="expression" dxfId="843" priority="1013">
      <formula>IF(RIGHT(TEXT(AU625,"0.#"),1)=".",FALSE,TRUE)</formula>
    </cfRule>
    <cfRule type="expression" dxfId="842" priority="1014">
      <formula>IF(RIGHT(TEXT(AU625,"0.#"),1)=".",TRUE,FALSE)</formula>
    </cfRule>
  </conditionalFormatting>
  <conditionalFormatting sqref="AU626">
    <cfRule type="expression" dxfId="841" priority="1011">
      <formula>IF(RIGHT(TEXT(AU626,"0.#"),1)=".",FALSE,TRUE)</formula>
    </cfRule>
    <cfRule type="expression" dxfId="840" priority="1012">
      <formula>IF(RIGHT(TEXT(AU626,"0.#"),1)=".",TRUE,FALSE)</formula>
    </cfRule>
  </conditionalFormatting>
  <conditionalFormatting sqref="AU627">
    <cfRule type="expression" dxfId="839" priority="1009">
      <formula>IF(RIGHT(TEXT(AU627,"0.#"),1)=".",FALSE,TRUE)</formula>
    </cfRule>
    <cfRule type="expression" dxfId="838" priority="1010">
      <formula>IF(RIGHT(TEXT(AU627,"0.#"),1)=".",TRUE,FALSE)</formula>
    </cfRule>
  </conditionalFormatting>
  <conditionalFormatting sqref="AQ626">
    <cfRule type="expression" dxfId="837" priority="1001">
      <formula>IF(RIGHT(TEXT(AQ626,"0.#"),1)=".",FALSE,TRUE)</formula>
    </cfRule>
    <cfRule type="expression" dxfId="836" priority="1002">
      <formula>IF(RIGHT(TEXT(AQ626,"0.#"),1)=".",TRUE,FALSE)</formula>
    </cfRule>
  </conditionalFormatting>
  <conditionalFormatting sqref="AQ627">
    <cfRule type="expression" dxfId="835" priority="999">
      <formula>IF(RIGHT(TEXT(AQ627,"0.#"),1)=".",FALSE,TRUE)</formula>
    </cfRule>
    <cfRule type="expression" dxfId="834" priority="1000">
      <formula>IF(RIGHT(TEXT(AQ627,"0.#"),1)=".",TRUE,FALSE)</formula>
    </cfRule>
  </conditionalFormatting>
  <conditionalFormatting sqref="AQ625">
    <cfRule type="expression" dxfId="833" priority="997">
      <formula>IF(RIGHT(TEXT(AQ625,"0.#"),1)=".",FALSE,TRUE)</formula>
    </cfRule>
    <cfRule type="expression" dxfId="832" priority="998">
      <formula>IF(RIGHT(TEXT(AQ625,"0.#"),1)=".",TRUE,FALSE)</formula>
    </cfRule>
  </conditionalFormatting>
  <conditionalFormatting sqref="AE630">
    <cfRule type="expression" dxfId="831" priority="995">
      <formula>IF(RIGHT(TEXT(AE630,"0.#"),1)=".",FALSE,TRUE)</formula>
    </cfRule>
    <cfRule type="expression" dxfId="830" priority="996">
      <formula>IF(RIGHT(TEXT(AE630,"0.#"),1)=".",TRUE,FALSE)</formula>
    </cfRule>
  </conditionalFormatting>
  <conditionalFormatting sqref="AE631">
    <cfRule type="expression" dxfId="829" priority="993">
      <formula>IF(RIGHT(TEXT(AE631,"0.#"),1)=".",FALSE,TRUE)</formula>
    </cfRule>
    <cfRule type="expression" dxfId="828" priority="994">
      <formula>IF(RIGHT(TEXT(AE631,"0.#"),1)=".",TRUE,FALSE)</formula>
    </cfRule>
  </conditionalFormatting>
  <conditionalFormatting sqref="AE632">
    <cfRule type="expression" dxfId="827" priority="991">
      <formula>IF(RIGHT(TEXT(AE632,"0.#"),1)=".",FALSE,TRUE)</formula>
    </cfRule>
    <cfRule type="expression" dxfId="826" priority="992">
      <formula>IF(RIGHT(TEXT(AE632,"0.#"),1)=".",TRUE,FALSE)</formula>
    </cfRule>
  </conditionalFormatting>
  <conditionalFormatting sqref="AU630">
    <cfRule type="expression" dxfId="825" priority="983">
      <formula>IF(RIGHT(TEXT(AU630,"0.#"),1)=".",FALSE,TRUE)</formula>
    </cfRule>
    <cfRule type="expression" dxfId="824" priority="984">
      <formula>IF(RIGHT(TEXT(AU630,"0.#"),1)=".",TRUE,FALSE)</formula>
    </cfRule>
  </conditionalFormatting>
  <conditionalFormatting sqref="AU631">
    <cfRule type="expression" dxfId="823" priority="981">
      <formula>IF(RIGHT(TEXT(AU631,"0.#"),1)=".",FALSE,TRUE)</formula>
    </cfRule>
    <cfRule type="expression" dxfId="822" priority="982">
      <formula>IF(RIGHT(TEXT(AU631,"0.#"),1)=".",TRUE,FALSE)</formula>
    </cfRule>
  </conditionalFormatting>
  <conditionalFormatting sqref="AU632">
    <cfRule type="expression" dxfId="821" priority="979">
      <formula>IF(RIGHT(TEXT(AU632,"0.#"),1)=".",FALSE,TRUE)</formula>
    </cfRule>
    <cfRule type="expression" dxfId="820" priority="980">
      <formula>IF(RIGHT(TEXT(AU632,"0.#"),1)=".",TRUE,FALSE)</formula>
    </cfRule>
  </conditionalFormatting>
  <conditionalFormatting sqref="AQ631">
    <cfRule type="expression" dxfId="819" priority="971">
      <formula>IF(RIGHT(TEXT(AQ631,"0.#"),1)=".",FALSE,TRUE)</formula>
    </cfRule>
    <cfRule type="expression" dxfId="818" priority="972">
      <formula>IF(RIGHT(TEXT(AQ631,"0.#"),1)=".",TRUE,FALSE)</formula>
    </cfRule>
  </conditionalFormatting>
  <conditionalFormatting sqref="AQ632">
    <cfRule type="expression" dxfId="817" priority="969">
      <formula>IF(RIGHT(TEXT(AQ632,"0.#"),1)=".",FALSE,TRUE)</formula>
    </cfRule>
    <cfRule type="expression" dxfId="816" priority="970">
      <formula>IF(RIGHT(TEXT(AQ632,"0.#"),1)=".",TRUE,FALSE)</formula>
    </cfRule>
  </conditionalFormatting>
  <conditionalFormatting sqref="AQ630">
    <cfRule type="expression" dxfId="815" priority="967">
      <formula>IF(RIGHT(TEXT(AQ630,"0.#"),1)=".",FALSE,TRUE)</formula>
    </cfRule>
    <cfRule type="expression" dxfId="814" priority="968">
      <formula>IF(RIGHT(TEXT(AQ630,"0.#"),1)=".",TRUE,FALSE)</formula>
    </cfRule>
  </conditionalFormatting>
  <conditionalFormatting sqref="AE635">
    <cfRule type="expression" dxfId="813" priority="965">
      <formula>IF(RIGHT(TEXT(AE635,"0.#"),1)=".",FALSE,TRUE)</formula>
    </cfRule>
    <cfRule type="expression" dxfId="812" priority="966">
      <formula>IF(RIGHT(TEXT(AE635,"0.#"),1)=".",TRUE,FALSE)</formula>
    </cfRule>
  </conditionalFormatting>
  <conditionalFormatting sqref="AE636">
    <cfRule type="expression" dxfId="811" priority="963">
      <formula>IF(RIGHT(TEXT(AE636,"0.#"),1)=".",FALSE,TRUE)</formula>
    </cfRule>
    <cfRule type="expression" dxfId="810" priority="964">
      <formula>IF(RIGHT(TEXT(AE636,"0.#"),1)=".",TRUE,FALSE)</formula>
    </cfRule>
  </conditionalFormatting>
  <conditionalFormatting sqref="AE637">
    <cfRule type="expression" dxfId="809" priority="961">
      <formula>IF(RIGHT(TEXT(AE637,"0.#"),1)=".",FALSE,TRUE)</formula>
    </cfRule>
    <cfRule type="expression" dxfId="808" priority="962">
      <formula>IF(RIGHT(TEXT(AE637,"0.#"),1)=".",TRUE,FALSE)</formula>
    </cfRule>
  </conditionalFormatting>
  <conditionalFormatting sqref="AU635">
    <cfRule type="expression" dxfId="807" priority="953">
      <formula>IF(RIGHT(TEXT(AU635,"0.#"),1)=".",FALSE,TRUE)</formula>
    </cfRule>
    <cfRule type="expression" dxfId="806" priority="954">
      <formula>IF(RIGHT(TEXT(AU635,"0.#"),1)=".",TRUE,FALSE)</formula>
    </cfRule>
  </conditionalFormatting>
  <conditionalFormatting sqref="AU636">
    <cfRule type="expression" dxfId="805" priority="951">
      <formula>IF(RIGHT(TEXT(AU636,"0.#"),1)=".",FALSE,TRUE)</formula>
    </cfRule>
    <cfRule type="expression" dxfId="804" priority="952">
      <formula>IF(RIGHT(TEXT(AU636,"0.#"),1)=".",TRUE,FALSE)</formula>
    </cfRule>
  </conditionalFormatting>
  <conditionalFormatting sqref="AU637">
    <cfRule type="expression" dxfId="803" priority="949">
      <formula>IF(RIGHT(TEXT(AU637,"0.#"),1)=".",FALSE,TRUE)</formula>
    </cfRule>
    <cfRule type="expression" dxfId="802" priority="950">
      <formula>IF(RIGHT(TEXT(AU637,"0.#"),1)=".",TRUE,FALSE)</formula>
    </cfRule>
  </conditionalFormatting>
  <conditionalFormatting sqref="AQ636">
    <cfRule type="expression" dxfId="801" priority="941">
      <formula>IF(RIGHT(TEXT(AQ636,"0.#"),1)=".",FALSE,TRUE)</formula>
    </cfRule>
    <cfRule type="expression" dxfId="800" priority="942">
      <formula>IF(RIGHT(TEXT(AQ636,"0.#"),1)=".",TRUE,FALSE)</formula>
    </cfRule>
  </conditionalFormatting>
  <conditionalFormatting sqref="AQ637">
    <cfRule type="expression" dxfId="799" priority="939">
      <formula>IF(RIGHT(TEXT(AQ637,"0.#"),1)=".",FALSE,TRUE)</formula>
    </cfRule>
    <cfRule type="expression" dxfId="798" priority="940">
      <formula>IF(RIGHT(TEXT(AQ637,"0.#"),1)=".",TRUE,FALSE)</formula>
    </cfRule>
  </conditionalFormatting>
  <conditionalFormatting sqref="AQ635">
    <cfRule type="expression" dxfId="797" priority="937">
      <formula>IF(RIGHT(TEXT(AQ635,"0.#"),1)=".",FALSE,TRUE)</formula>
    </cfRule>
    <cfRule type="expression" dxfId="796" priority="938">
      <formula>IF(RIGHT(TEXT(AQ635,"0.#"),1)=".",TRUE,FALSE)</formula>
    </cfRule>
  </conditionalFormatting>
  <conditionalFormatting sqref="AE640">
    <cfRule type="expression" dxfId="795" priority="935">
      <formula>IF(RIGHT(TEXT(AE640,"0.#"),1)=".",FALSE,TRUE)</formula>
    </cfRule>
    <cfRule type="expression" dxfId="794" priority="936">
      <formula>IF(RIGHT(TEXT(AE640,"0.#"),1)=".",TRUE,FALSE)</formula>
    </cfRule>
  </conditionalFormatting>
  <conditionalFormatting sqref="AM642">
    <cfRule type="expression" dxfId="793" priority="925">
      <formula>IF(RIGHT(TEXT(AM642,"0.#"),1)=".",FALSE,TRUE)</formula>
    </cfRule>
    <cfRule type="expression" dxfId="792" priority="926">
      <formula>IF(RIGHT(TEXT(AM642,"0.#"),1)=".",TRUE,FALSE)</formula>
    </cfRule>
  </conditionalFormatting>
  <conditionalFormatting sqref="AE641">
    <cfRule type="expression" dxfId="791" priority="933">
      <formula>IF(RIGHT(TEXT(AE641,"0.#"),1)=".",FALSE,TRUE)</formula>
    </cfRule>
    <cfRule type="expression" dxfId="790" priority="934">
      <formula>IF(RIGHT(TEXT(AE641,"0.#"),1)=".",TRUE,FALSE)</formula>
    </cfRule>
  </conditionalFormatting>
  <conditionalFormatting sqref="AE642">
    <cfRule type="expression" dxfId="789" priority="931">
      <formula>IF(RIGHT(TEXT(AE642,"0.#"),1)=".",FALSE,TRUE)</formula>
    </cfRule>
    <cfRule type="expression" dxfId="788" priority="932">
      <formula>IF(RIGHT(TEXT(AE642,"0.#"),1)=".",TRUE,FALSE)</formula>
    </cfRule>
  </conditionalFormatting>
  <conditionalFormatting sqref="AM640">
    <cfRule type="expression" dxfId="787" priority="929">
      <formula>IF(RIGHT(TEXT(AM640,"0.#"),1)=".",FALSE,TRUE)</formula>
    </cfRule>
    <cfRule type="expression" dxfId="786" priority="930">
      <formula>IF(RIGHT(TEXT(AM640,"0.#"),1)=".",TRUE,FALSE)</formula>
    </cfRule>
  </conditionalFormatting>
  <conditionalFormatting sqref="AM641">
    <cfRule type="expression" dxfId="785" priority="927">
      <formula>IF(RIGHT(TEXT(AM641,"0.#"),1)=".",FALSE,TRUE)</formula>
    </cfRule>
    <cfRule type="expression" dxfId="784" priority="928">
      <formula>IF(RIGHT(TEXT(AM641,"0.#"),1)=".",TRUE,FALSE)</formula>
    </cfRule>
  </conditionalFormatting>
  <conditionalFormatting sqref="AU640">
    <cfRule type="expression" dxfId="783" priority="923">
      <formula>IF(RIGHT(TEXT(AU640,"0.#"),1)=".",FALSE,TRUE)</formula>
    </cfRule>
    <cfRule type="expression" dxfId="782" priority="924">
      <formula>IF(RIGHT(TEXT(AU640,"0.#"),1)=".",TRUE,FALSE)</formula>
    </cfRule>
  </conditionalFormatting>
  <conditionalFormatting sqref="AU641">
    <cfRule type="expression" dxfId="781" priority="921">
      <formula>IF(RIGHT(TEXT(AU641,"0.#"),1)=".",FALSE,TRUE)</formula>
    </cfRule>
    <cfRule type="expression" dxfId="780" priority="922">
      <formula>IF(RIGHT(TEXT(AU641,"0.#"),1)=".",TRUE,FALSE)</formula>
    </cfRule>
  </conditionalFormatting>
  <conditionalFormatting sqref="AU642">
    <cfRule type="expression" dxfId="779" priority="919">
      <formula>IF(RIGHT(TEXT(AU642,"0.#"),1)=".",FALSE,TRUE)</formula>
    </cfRule>
    <cfRule type="expression" dxfId="778" priority="920">
      <formula>IF(RIGHT(TEXT(AU642,"0.#"),1)=".",TRUE,FALSE)</formula>
    </cfRule>
  </conditionalFormatting>
  <conditionalFormatting sqref="AI642">
    <cfRule type="expression" dxfId="777" priority="913">
      <formula>IF(RIGHT(TEXT(AI642,"0.#"),1)=".",FALSE,TRUE)</formula>
    </cfRule>
    <cfRule type="expression" dxfId="776" priority="914">
      <formula>IF(RIGHT(TEXT(AI642,"0.#"),1)=".",TRUE,FALSE)</formula>
    </cfRule>
  </conditionalFormatting>
  <conditionalFormatting sqref="AI640">
    <cfRule type="expression" dxfId="775" priority="917">
      <formula>IF(RIGHT(TEXT(AI640,"0.#"),1)=".",FALSE,TRUE)</formula>
    </cfRule>
    <cfRule type="expression" dxfId="774" priority="918">
      <formula>IF(RIGHT(TEXT(AI640,"0.#"),1)=".",TRUE,FALSE)</formula>
    </cfRule>
  </conditionalFormatting>
  <conditionalFormatting sqref="AI641">
    <cfRule type="expression" dxfId="773" priority="915">
      <formula>IF(RIGHT(TEXT(AI641,"0.#"),1)=".",FALSE,TRUE)</formula>
    </cfRule>
    <cfRule type="expression" dxfId="772" priority="916">
      <formula>IF(RIGHT(TEXT(AI641,"0.#"),1)=".",TRUE,FALSE)</formula>
    </cfRule>
  </conditionalFormatting>
  <conditionalFormatting sqref="AQ641">
    <cfRule type="expression" dxfId="771" priority="911">
      <formula>IF(RIGHT(TEXT(AQ641,"0.#"),1)=".",FALSE,TRUE)</formula>
    </cfRule>
    <cfRule type="expression" dxfId="770" priority="912">
      <formula>IF(RIGHT(TEXT(AQ641,"0.#"),1)=".",TRUE,FALSE)</formula>
    </cfRule>
  </conditionalFormatting>
  <conditionalFormatting sqref="AQ642">
    <cfRule type="expression" dxfId="769" priority="909">
      <formula>IF(RIGHT(TEXT(AQ642,"0.#"),1)=".",FALSE,TRUE)</formula>
    </cfRule>
    <cfRule type="expression" dxfId="768" priority="910">
      <formula>IF(RIGHT(TEXT(AQ642,"0.#"),1)=".",TRUE,FALSE)</formula>
    </cfRule>
  </conditionalFormatting>
  <conditionalFormatting sqref="AQ640">
    <cfRule type="expression" dxfId="767" priority="907">
      <formula>IF(RIGHT(TEXT(AQ640,"0.#"),1)=".",FALSE,TRUE)</formula>
    </cfRule>
    <cfRule type="expression" dxfId="766" priority="908">
      <formula>IF(RIGHT(TEXT(AQ640,"0.#"),1)=".",TRUE,FALSE)</formula>
    </cfRule>
  </conditionalFormatting>
  <conditionalFormatting sqref="AE649">
    <cfRule type="expression" dxfId="765" priority="905">
      <formula>IF(RIGHT(TEXT(AE649,"0.#"),1)=".",FALSE,TRUE)</formula>
    </cfRule>
    <cfRule type="expression" dxfId="764" priority="906">
      <formula>IF(RIGHT(TEXT(AE649,"0.#"),1)=".",TRUE,FALSE)</formula>
    </cfRule>
  </conditionalFormatting>
  <conditionalFormatting sqref="AE650">
    <cfRule type="expression" dxfId="763" priority="903">
      <formula>IF(RIGHT(TEXT(AE650,"0.#"),1)=".",FALSE,TRUE)</formula>
    </cfRule>
    <cfRule type="expression" dxfId="762" priority="904">
      <formula>IF(RIGHT(TEXT(AE650,"0.#"),1)=".",TRUE,FALSE)</formula>
    </cfRule>
  </conditionalFormatting>
  <conditionalFormatting sqref="AE651">
    <cfRule type="expression" dxfId="761" priority="901">
      <formula>IF(RIGHT(TEXT(AE651,"0.#"),1)=".",FALSE,TRUE)</formula>
    </cfRule>
    <cfRule type="expression" dxfId="760" priority="902">
      <formula>IF(RIGHT(TEXT(AE651,"0.#"),1)=".",TRUE,FALSE)</formula>
    </cfRule>
  </conditionalFormatting>
  <conditionalFormatting sqref="AU649">
    <cfRule type="expression" dxfId="759" priority="893">
      <formula>IF(RIGHT(TEXT(AU649,"0.#"),1)=".",FALSE,TRUE)</formula>
    </cfRule>
    <cfRule type="expression" dxfId="758" priority="894">
      <formula>IF(RIGHT(TEXT(AU649,"0.#"),1)=".",TRUE,FALSE)</formula>
    </cfRule>
  </conditionalFormatting>
  <conditionalFormatting sqref="AU650">
    <cfRule type="expression" dxfId="757" priority="891">
      <formula>IF(RIGHT(TEXT(AU650,"0.#"),1)=".",FALSE,TRUE)</formula>
    </cfRule>
    <cfRule type="expression" dxfId="756" priority="892">
      <formula>IF(RIGHT(TEXT(AU650,"0.#"),1)=".",TRUE,FALSE)</formula>
    </cfRule>
  </conditionalFormatting>
  <conditionalFormatting sqref="AU651">
    <cfRule type="expression" dxfId="755" priority="889">
      <formula>IF(RIGHT(TEXT(AU651,"0.#"),1)=".",FALSE,TRUE)</formula>
    </cfRule>
    <cfRule type="expression" dxfId="754" priority="890">
      <formula>IF(RIGHT(TEXT(AU651,"0.#"),1)=".",TRUE,FALSE)</formula>
    </cfRule>
  </conditionalFormatting>
  <conditionalFormatting sqref="AQ650">
    <cfRule type="expression" dxfId="753" priority="881">
      <formula>IF(RIGHT(TEXT(AQ650,"0.#"),1)=".",FALSE,TRUE)</formula>
    </cfRule>
    <cfRule type="expression" dxfId="752" priority="882">
      <formula>IF(RIGHT(TEXT(AQ650,"0.#"),1)=".",TRUE,FALSE)</formula>
    </cfRule>
  </conditionalFormatting>
  <conditionalFormatting sqref="AQ651">
    <cfRule type="expression" dxfId="751" priority="879">
      <formula>IF(RIGHT(TEXT(AQ651,"0.#"),1)=".",FALSE,TRUE)</formula>
    </cfRule>
    <cfRule type="expression" dxfId="750" priority="880">
      <formula>IF(RIGHT(TEXT(AQ651,"0.#"),1)=".",TRUE,FALSE)</formula>
    </cfRule>
  </conditionalFormatting>
  <conditionalFormatting sqref="AQ649">
    <cfRule type="expression" dxfId="749" priority="877">
      <formula>IF(RIGHT(TEXT(AQ649,"0.#"),1)=".",FALSE,TRUE)</formula>
    </cfRule>
    <cfRule type="expression" dxfId="748" priority="878">
      <formula>IF(RIGHT(TEXT(AQ649,"0.#"),1)=".",TRUE,FALSE)</formula>
    </cfRule>
  </conditionalFormatting>
  <conditionalFormatting sqref="AE674">
    <cfRule type="expression" dxfId="747" priority="875">
      <formula>IF(RIGHT(TEXT(AE674,"0.#"),1)=".",FALSE,TRUE)</formula>
    </cfRule>
    <cfRule type="expression" dxfId="746" priority="876">
      <formula>IF(RIGHT(TEXT(AE674,"0.#"),1)=".",TRUE,FALSE)</formula>
    </cfRule>
  </conditionalFormatting>
  <conditionalFormatting sqref="AE675">
    <cfRule type="expression" dxfId="745" priority="873">
      <formula>IF(RIGHT(TEXT(AE675,"0.#"),1)=".",FALSE,TRUE)</formula>
    </cfRule>
    <cfRule type="expression" dxfId="744" priority="874">
      <formula>IF(RIGHT(TEXT(AE675,"0.#"),1)=".",TRUE,FALSE)</formula>
    </cfRule>
  </conditionalFormatting>
  <conditionalFormatting sqref="AE676">
    <cfRule type="expression" dxfId="743" priority="871">
      <formula>IF(RIGHT(TEXT(AE676,"0.#"),1)=".",FALSE,TRUE)</formula>
    </cfRule>
    <cfRule type="expression" dxfId="742" priority="872">
      <formula>IF(RIGHT(TEXT(AE676,"0.#"),1)=".",TRUE,FALSE)</formula>
    </cfRule>
  </conditionalFormatting>
  <conditionalFormatting sqref="AU674">
    <cfRule type="expression" dxfId="741" priority="863">
      <formula>IF(RIGHT(TEXT(AU674,"0.#"),1)=".",FALSE,TRUE)</formula>
    </cfRule>
    <cfRule type="expression" dxfId="740" priority="864">
      <formula>IF(RIGHT(TEXT(AU674,"0.#"),1)=".",TRUE,FALSE)</formula>
    </cfRule>
  </conditionalFormatting>
  <conditionalFormatting sqref="AU675">
    <cfRule type="expression" dxfId="739" priority="861">
      <formula>IF(RIGHT(TEXT(AU675,"0.#"),1)=".",FALSE,TRUE)</formula>
    </cfRule>
    <cfRule type="expression" dxfId="738" priority="862">
      <formula>IF(RIGHT(TEXT(AU675,"0.#"),1)=".",TRUE,FALSE)</formula>
    </cfRule>
  </conditionalFormatting>
  <conditionalFormatting sqref="AU676">
    <cfRule type="expression" dxfId="737" priority="859">
      <formula>IF(RIGHT(TEXT(AU676,"0.#"),1)=".",FALSE,TRUE)</formula>
    </cfRule>
    <cfRule type="expression" dxfId="736" priority="860">
      <formula>IF(RIGHT(TEXT(AU676,"0.#"),1)=".",TRUE,FALSE)</formula>
    </cfRule>
  </conditionalFormatting>
  <conditionalFormatting sqref="AQ675">
    <cfRule type="expression" dxfId="735" priority="851">
      <formula>IF(RIGHT(TEXT(AQ675,"0.#"),1)=".",FALSE,TRUE)</formula>
    </cfRule>
    <cfRule type="expression" dxfId="734" priority="852">
      <formula>IF(RIGHT(TEXT(AQ675,"0.#"),1)=".",TRUE,FALSE)</formula>
    </cfRule>
  </conditionalFormatting>
  <conditionalFormatting sqref="AQ676">
    <cfRule type="expression" dxfId="733" priority="849">
      <formula>IF(RIGHT(TEXT(AQ676,"0.#"),1)=".",FALSE,TRUE)</formula>
    </cfRule>
    <cfRule type="expression" dxfId="732" priority="850">
      <formula>IF(RIGHT(TEXT(AQ676,"0.#"),1)=".",TRUE,FALSE)</formula>
    </cfRule>
  </conditionalFormatting>
  <conditionalFormatting sqref="AQ674">
    <cfRule type="expression" dxfId="731" priority="847">
      <formula>IF(RIGHT(TEXT(AQ674,"0.#"),1)=".",FALSE,TRUE)</formula>
    </cfRule>
    <cfRule type="expression" dxfId="730" priority="848">
      <formula>IF(RIGHT(TEXT(AQ674,"0.#"),1)=".",TRUE,FALSE)</formula>
    </cfRule>
  </conditionalFormatting>
  <conditionalFormatting sqref="AE654">
    <cfRule type="expression" dxfId="729" priority="845">
      <formula>IF(RIGHT(TEXT(AE654,"0.#"),1)=".",FALSE,TRUE)</formula>
    </cfRule>
    <cfRule type="expression" dxfId="728" priority="846">
      <formula>IF(RIGHT(TEXT(AE654,"0.#"),1)=".",TRUE,FALSE)</formula>
    </cfRule>
  </conditionalFormatting>
  <conditionalFormatting sqref="AE655">
    <cfRule type="expression" dxfId="727" priority="843">
      <formula>IF(RIGHT(TEXT(AE655,"0.#"),1)=".",FALSE,TRUE)</formula>
    </cfRule>
    <cfRule type="expression" dxfId="726" priority="844">
      <formula>IF(RIGHT(TEXT(AE655,"0.#"),1)=".",TRUE,FALSE)</formula>
    </cfRule>
  </conditionalFormatting>
  <conditionalFormatting sqref="AE656">
    <cfRule type="expression" dxfId="725" priority="841">
      <formula>IF(RIGHT(TEXT(AE656,"0.#"),1)=".",FALSE,TRUE)</formula>
    </cfRule>
    <cfRule type="expression" dxfId="724" priority="842">
      <formula>IF(RIGHT(TEXT(AE656,"0.#"),1)=".",TRUE,FALSE)</formula>
    </cfRule>
  </conditionalFormatting>
  <conditionalFormatting sqref="AU654">
    <cfRule type="expression" dxfId="723" priority="833">
      <formula>IF(RIGHT(TEXT(AU654,"0.#"),1)=".",FALSE,TRUE)</formula>
    </cfRule>
    <cfRule type="expression" dxfId="722" priority="834">
      <formula>IF(RIGHT(TEXT(AU654,"0.#"),1)=".",TRUE,FALSE)</formula>
    </cfRule>
  </conditionalFormatting>
  <conditionalFormatting sqref="AU655">
    <cfRule type="expression" dxfId="721" priority="831">
      <formula>IF(RIGHT(TEXT(AU655,"0.#"),1)=".",FALSE,TRUE)</formula>
    </cfRule>
    <cfRule type="expression" dxfId="720" priority="832">
      <formula>IF(RIGHT(TEXT(AU655,"0.#"),1)=".",TRUE,FALSE)</formula>
    </cfRule>
  </conditionalFormatting>
  <conditionalFormatting sqref="AQ656">
    <cfRule type="expression" dxfId="719" priority="819">
      <formula>IF(RIGHT(TEXT(AQ656,"0.#"),1)=".",FALSE,TRUE)</formula>
    </cfRule>
    <cfRule type="expression" dxfId="718" priority="820">
      <formula>IF(RIGHT(TEXT(AQ656,"0.#"),1)=".",TRUE,FALSE)</formula>
    </cfRule>
  </conditionalFormatting>
  <conditionalFormatting sqref="AQ654">
    <cfRule type="expression" dxfId="717" priority="817">
      <formula>IF(RIGHT(TEXT(AQ654,"0.#"),1)=".",FALSE,TRUE)</formula>
    </cfRule>
    <cfRule type="expression" dxfId="716" priority="818">
      <formula>IF(RIGHT(TEXT(AQ654,"0.#"),1)=".",TRUE,FALSE)</formula>
    </cfRule>
  </conditionalFormatting>
  <conditionalFormatting sqref="AE659">
    <cfRule type="expression" dxfId="715" priority="815">
      <formula>IF(RIGHT(TEXT(AE659,"0.#"),1)=".",FALSE,TRUE)</formula>
    </cfRule>
    <cfRule type="expression" dxfId="714" priority="816">
      <formula>IF(RIGHT(TEXT(AE659,"0.#"),1)=".",TRUE,FALSE)</formula>
    </cfRule>
  </conditionalFormatting>
  <conditionalFormatting sqref="AE660">
    <cfRule type="expression" dxfId="713" priority="813">
      <formula>IF(RIGHT(TEXT(AE660,"0.#"),1)=".",FALSE,TRUE)</formula>
    </cfRule>
    <cfRule type="expression" dxfId="712" priority="814">
      <formula>IF(RIGHT(TEXT(AE660,"0.#"),1)=".",TRUE,FALSE)</formula>
    </cfRule>
  </conditionalFormatting>
  <conditionalFormatting sqref="AE661">
    <cfRule type="expression" dxfId="711" priority="811">
      <formula>IF(RIGHT(TEXT(AE661,"0.#"),1)=".",FALSE,TRUE)</formula>
    </cfRule>
    <cfRule type="expression" dxfId="710" priority="812">
      <formula>IF(RIGHT(TEXT(AE661,"0.#"),1)=".",TRUE,FALSE)</formula>
    </cfRule>
  </conditionalFormatting>
  <conditionalFormatting sqref="AU659">
    <cfRule type="expression" dxfId="709" priority="803">
      <formula>IF(RIGHT(TEXT(AU659,"0.#"),1)=".",FALSE,TRUE)</formula>
    </cfRule>
    <cfRule type="expression" dxfId="708" priority="804">
      <formula>IF(RIGHT(TEXT(AU659,"0.#"),1)=".",TRUE,FALSE)</formula>
    </cfRule>
  </conditionalFormatting>
  <conditionalFormatting sqref="AU660">
    <cfRule type="expression" dxfId="707" priority="801">
      <formula>IF(RIGHT(TEXT(AU660,"0.#"),1)=".",FALSE,TRUE)</formula>
    </cfRule>
    <cfRule type="expression" dxfId="706" priority="802">
      <formula>IF(RIGHT(TEXT(AU660,"0.#"),1)=".",TRUE,FALSE)</formula>
    </cfRule>
  </conditionalFormatting>
  <conditionalFormatting sqref="AU661">
    <cfRule type="expression" dxfId="705" priority="799">
      <formula>IF(RIGHT(TEXT(AU661,"0.#"),1)=".",FALSE,TRUE)</formula>
    </cfRule>
    <cfRule type="expression" dxfId="704" priority="800">
      <formula>IF(RIGHT(TEXT(AU661,"0.#"),1)=".",TRUE,FALSE)</formula>
    </cfRule>
  </conditionalFormatting>
  <conditionalFormatting sqref="AQ660">
    <cfRule type="expression" dxfId="703" priority="791">
      <formula>IF(RIGHT(TEXT(AQ660,"0.#"),1)=".",FALSE,TRUE)</formula>
    </cfRule>
    <cfRule type="expression" dxfId="702" priority="792">
      <formula>IF(RIGHT(TEXT(AQ660,"0.#"),1)=".",TRUE,FALSE)</formula>
    </cfRule>
  </conditionalFormatting>
  <conditionalFormatting sqref="AQ661">
    <cfRule type="expression" dxfId="701" priority="789">
      <formula>IF(RIGHT(TEXT(AQ661,"0.#"),1)=".",FALSE,TRUE)</formula>
    </cfRule>
    <cfRule type="expression" dxfId="700" priority="790">
      <formula>IF(RIGHT(TEXT(AQ661,"0.#"),1)=".",TRUE,FALSE)</formula>
    </cfRule>
  </conditionalFormatting>
  <conditionalFormatting sqref="AQ659">
    <cfRule type="expression" dxfId="699" priority="787">
      <formula>IF(RIGHT(TEXT(AQ659,"0.#"),1)=".",FALSE,TRUE)</formula>
    </cfRule>
    <cfRule type="expression" dxfId="698" priority="788">
      <formula>IF(RIGHT(TEXT(AQ659,"0.#"),1)=".",TRUE,FALSE)</formula>
    </cfRule>
  </conditionalFormatting>
  <conditionalFormatting sqref="AE664">
    <cfRule type="expression" dxfId="697" priority="785">
      <formula>IF(RIGHT(TEXT(AE664,"0.#"),1)=".",FALSE,TRUE)</formula>
    </cfRule>
    <cfRule type="expression" dxfId="696" priority="786">
      <formula>IF(RIGHT(TEXT(AE664,"0.#"),1)=".",TRUE,FALSE)</formula>
    </cfRule>
  </conditionalFormatting>
  <conditionalFormatting sqref="AE665">
    <cfRule type="expression" dxfId="695" priority="783">
      <formula>IF(RIGHT(TEXT(AE665,"0.#"),1)=".",FALSE,TRUE)</formula>
    </cfRule>
    <cfRule type="expression" dxfId="694" priority="784">
      <formula>IF(RIGHT(TEXT(AE665,"0.#"),1)=".",TRUE,FALSE)</formula>
    </cfRule>
  </conditionalFormatting>
  <conditionalFormatting sqref="AE666">
    <cfRule type="expression" dxfId="693" priority="781">
      <formula>IF(RIGHT(TEXT(AE666,"0.#"),1)=".",FALSE,TRUE)</formula>
    </cfRule>
    <cfRule type="expression" dxfId="692" priority="782">
      <formula>IF(RIGHT(TEXT(AE666,"0.#"),1)=".",TRUE,FALSE)</formula>
    </cfRule>
  </conditionalFormatting>
  <conditionalFormatting sqref="AU664">
    <cfRule type="expression" dxfId="691" priority="773">
      <formula>IF(RIGHT(TEXT(AU664,"0.#"),1)=".",FALSE,TRUE)</formula>
    </cfRule>
    <cfRule type="expression" dxfId="690" priority="774">
      <formula>IF(RIGHT(TEXT(AU664,"0.#"),1)=".",TRUE,FALSE)</formula>
    </cfRule>
  </conditionalFormatting>
  <conditionalFormatting sqref="AU665">
    <cfRule type="expression" dxfId="689" priority="771">
      <formula>IF(RIGHT(TEXT(AU665,"0.#"),1)=".",FALSE,TRUE)</formula>
    </cfRule>
    <cfRule type="expression" dxfId="688" priority="772">
      <formula>IF(RIGHT(TEXT(AU665,"0.#"),1)=".",TRUE,FALSE)</formula>
    </cfRule>
  </conditionalFormatting>
  <conditionalFormatting sqref="AU666">
    <cfRule type="expression" dxfId="687" priority="769">
      <formula>IF(RIGHT(TEXT(AU666,"0.#"),1)=".",FALSE,TRUE)</formula>
    </cfRule>
    <cfRule type="expression" dxfId="686" priority="770">
      <formula>IF(RIGHT(TEXT(AU666,"0.#"),1)=".",TRUE,FALSE)</formula>
    </cfRule>
  </conditionalFormatting>
  <conditionalFormatting sqref="AQ665">
    <cfRule type="expression" dxfId="685" priority="761">
      <formula>IF(RIGHT(TEXT(AQ665,"0.#"),1)=".",FALSE,TRUE)</formula>
    </cfRule>
    <cfRule type="expression" dxfId="684" priority="762">
      <formula>IF(RIGHT(TEXT(AQ665,"0.#"),1)=".",TRUE,FALSE)</formula>
    </cfRule>
  </conditionalFormatting>
  <conditionalFormatting sqref="AQ666">
    <cfRule type="expression" dxfId="683" priority="759">
      <formula>IF(RIGHT(TEXT(AQ666,"0.#"),1)=".",FALSE,TRUE)</formula>
    </cfRule>
    <cfRule type="expression" dxfId="682" priority="760">
      <formula>IF(RIGHT(TEXT(AQ666,"0.#"),1)=".",TRUE,FALSE)</formula>
    </cfRule>
  </conditionalFormatting>
  <conditionalFormatting sqref="AQ664">
    <cfRule type="expression" dxfId="681" priority="757">
      <formula>IF(RIGHT(TEXT(AQ664,"0.#"),1)=".",FALSE,TRUE)</formula>
    </cfRule>
    <cfRule type="expression" dxfId="680" priority="758">
      <formula>IF(RIGHT(TEXT(AQ664,"0.#"),1)=".",TRUE,FALSE)</formula>
    </cfRule>
  </conditionalFormatting>
  <conditionalFormatting sqref="AE669">
    <cfRule type="expression" dxfId="679" priority="755">
      <formula>IF(RIGHT(TEXT(AE669,"0.#"),1)=".",FALSE,TRUE)</formula>
    </cfRule>
    <cfRule type="expression" dxfId="678" priority="756">
      <formula>IF(RIGHT(TEXT(AE669,"0.#"),1)=".",TRUE,FALSE)</formula>
    </cfRule>
  </conditionalFormatting>
  <conditionalFormatting sqref="AE670">
    <cfRule type="expression" dxfId="677" priority="753">
      <formula>IF(RIGHT(TEXT(AE670,"0.#"),1)=".",FALSE,TRUE)</formula>
    </cfRule>
    <cfRule type="expression" dxfId="676" priority="754">
      <formula>IF(RIGHT(TEXT(AE670,"0.#"),1)=".",TRUE,FALSE)</formula>
    </cfRule>
  </conditionalFormatting>
  <conditionalFormatting sqref="AE671">
    <cfRule type="expression" dxfId="675" priority="751">
      <formula>IF(RIGHT(TEXT(AE671,"0.#"),1)=".",FALSE,TRUE)</formula>
    </cfRule>
    <cfRule type="expression" dxfId="674" priority="752">
      <formula>IF(RIGHT(TEXT(AE671,"0.#"),1)=".",TRUE,FALSE)</formula>
    </cfRule>
  </conditionalFormatting>
  <conditionalFormatting sqref="AU669">
    <cfRule type="expression" dxfId="673" priority="743">
      <formula>IF(RIGHT(TEXT(AU669,"0.#"),1)=".",FALSE,TRUE)</formula>
    </cfRule>
    <cfRule type="expression" dxfId="672" priority="744">
      <formula>IF(RIGHT(TEXT(AU669,"0.#"),1)=".",TRUE,FALSE)</formula>
    </cfRule>
  </conditionalFormatting>
  <conditionalFormatting sqref="AU670">
    <cfRule type="expression" dxfId="671" priority="741">
      <formula>IF(RIGHT(TEXT(AU670,"0.#"),1)=".",FALSE,TRUE)</formula>
    </cfRule>
    <cfRule type="expression" dxfId="670" priority="742">
      <formula>IF(RIGHT(TEXT(AU670,"0.#"),1)=".",TRUE,FALSE)</formula>
    </cfRule>
  </conditionalFormatting>
  <conditionalFormatting sqref="AU671">
    <cfRule type="expression" dxfId="669" priority="739">
      <formula>IF(RIGHT(TEXT(AU671,"0.#"),1)=".",FALSE,TRUE)</formula>
    </cfRule>
    <cfRule type="expression" dxfId="668" priority="740">
      <formula>IF(RIGHT(TEXT(AU671,"0.#"),1)=".",TRUE,FALSE)</formula>
    </cfRule>
  </conditionalFormatting>
  <conditionalFormatting sqref="AQ670">
    <cfRule type="expression" dxfId="667" priority="731">
      <formula>IF(RIGHT(TEXT(AQ670,"0.#"),1)=".",FALSE,TRUE)</formula>
    </cfRule>
    <cfRule type="expression" dxfId="666" priority="732">
      <formula>IF(RIGHT(TEXT(AQ670,"0.#"),1)=".",TRUE,FALSE)</formula>
    </cfRule>
  </conditionalFormatting>
  <conditionalFormatting sqref="AQ671">
    <cfRule type="expression" dxfId="665" priority="729">
      <formula>IF(RIGHT(TEXT(AQ671,"0.#"),1)=".",FALSE,TRUE)</formula>
    </cfRule>
    <cfRule type="expression" dxfId="664" priority="730">
      <formula>IF(RIGHT(TEXT(AQ671,"0.#"),1)=".",TRUE,FALSE)</formula>
    </cfRule>
  </conditionalFormatting>
  <conditionalFormatting sqref="AQ669">
    <cfRule type="expression" dxfId="663" priority="727">
      <formula>IF(RIGHT(TEXT(AQ669,"0.#"),1)=".",FALSE,TRUE)</formula>
    </cfRule>
    <cfRule type="expression" dxfId="662" priority="728">
      <formula>IF(RIGHT(TEXT(AQ669,"0.#"),1)=".",TRUE,FALSE)</formula>
    </cfRule>
  </conditionalFormatting>
  <conditionalFormatting sqref="AE679">
    <cfRule type="expression" dxfId="661" priority="725">
      <formula>IF(RIGHT(TEXT(AE679,"0.#"),1)=".",FALSE,TRUE)</formula>
    </cfRule>
    <cfRule type="expression" dxfId="660" priority="726">
      <formula>IF(RIGHT(TEXT(AE679,"0.#"),1)=".",TRUE,FALSE)</formula>
    </cfRule>
  </conditionalFormatting>
  <conditionalFormatting sqref="AE680">
    <cfRule type="expression" dxfId="659" priority="723">
      <formula>IF(RIGHT(TEXT(AE680,"0.#"),1)=".",FALSE,TRUE)</formula>
    </cfRule>
    <cfRule type="expression" dxfId="658" priority="724">
      <formula>IF(RIGHT(TEXT(AE680,"0.#"),1)=".",TRUE,FALSE)</formula>
    </cfRule>
  </conditionalFormatting>
  <conditionalFormatting sqref="AE681">
    <cfRule type="expression" dxfId="657" priority="721">
      <formula>IF(RIGHT(TEXT(AE681,"0.#"),1)=".",FALSE,TRUE)</formula>
    </cfRule>
    <cfRule type="expression" dxfId="656" priority="722">
      <formula>IF(RIGHT(TEXT(AE681,"0.#"),1)=".",TRUE,FALSE)</formula>
    </cfRule>
  </conditionalFormatting>
  <conditionalFormatting sqref="AU679">
    <cfRule type="expression" dxfId="655" priority="713">
      <formula>IF(RIGHT(TEXT(AU679,"0.#"),1)=".",FALSE,TRUE)</formula>
    </cfRule>
    <cfRule type="expression" dxfId="654" priority="714">
      <formula>IF(RIGHT(TEXT(AU679,"0.#"),1)=".",TRUE,FALSE)</formula>
    </cfRule>
  </conditionalFormatting>
  <conditionalFormatting sqref="AU680">
    <cfRule type="expression" dxfId="653" priority="711">
      <formula>IF(RIGHT(TEXT(AU680,"0.#"),1)=".",FALSE,TRUE)</formula>
    </cfRule>
    <cfRule type="expression" dxfId="652" priority="712">
      <formula>IF(RIGHT(TEXT(AU680,"0.#"),1)=".",TRUE,FALSE)</formula>
    </cfRule>
  </conditionalFormatting>
  <conditionalFormatting sqref="AU681">
    <cfRule type="expression" dxfId="651" priority="709">
      <formula>IF(RIGHT(TEXT(AU681,"0.#"),1)=".",FALSE,TRUE)</formula>
    </cfRule>
    <cfRule type="expression" dxfId="650" priority="710">
      <formula>IF(RIGHT(TEXT(AU681,"0.#"),1)=".",TRUE,FALSE)</formula>
    </cfRule>
  </conditionalFormatting>
  <conditionalFormatting sqref="AQ680">
    <cfRule type="expression" dxfId="649" priority="701">
      <formula>IF(RIGHT(TEXT(AQ680,"0.#"),1)=".",FALSE,TRUE)</formula>
    </cfRule>
    <cfRule type="expression" dxfId="648" priority="702">
      <formula>IF(RIGHT(TEXT(AQ680,"0.#"),1)=".",TRUE,FALSE)</formula>
    </cfRule>
  </conditionalFormatting>
  <conditionalFormatting sqref="AQ681">
    <cfRule type="expression" dxfId="647" priority="699">
      <formula>IF(RIGHT(TEXT(AQ681,"0.#"),1)=".",FALSE,TRUE)</formula>
    </cfRule>
    <cfRule type="expression" dxfId="646" priority="700">
      <formula>IF(RIGHT(TEXT(AQ681,"0.#"),1)=".",TRUE,FALSE)</formula>
    </cfRule>
  </conditionalFormatting>
  <conditionalFormatting sqref="AQ679">
    <cfRule type="expression" dxfId="645" priority="697">
      <formula>IF(RIGHT(TEXT(AQ679,"0.#"),1)=".",FALSE,TRUE)</formula>
    </cfRule>
    <cfRule type="expression" dxfId="644" priority="698">
      <formula>IF(RIGHT(TEXT(AQ679,"0.#"),1)=".",TRUE,FALSE)</formula>
    </cfRule>
  </conditionalFormatting>
  <conditionalFormatting sqref="AE684">
    <cfRule type="expression" dxfId="643" priority="695">
      <formula>IF(RIGHT(TEXT(AE684,"0.#"),1)=".",FALSE,TRUE)</formula>
    </cfRule>
    <cfRule type="expression" dxfId="642" priority="696">
      <formula>IF(RIGHT(TEXT(AE684,"0.#"),1)=".",TRUE,FALSE)</formula>
    </cfRule>
  </conditionalFormatting>
  <conditionalFormatting sqref="AE685">
    <cfRule type="expression" dxfId="641" priority="693">
      <formula>IF(RIGHT(TEXT(AE685,"0.#"),1)=".",FALSE,TRUE)</formula>
    </cfRule>
    <cfRule type="expression" dxfId="640" priority="694">
      <formula>IF(RIGHT(TEXT(AE685,"0.#"),1)=".",TRUE,FALSE)</formula>
    </cfRule>
  </conditionalFormatting>
  <conditionalFormatting sqref="AE686">
    <cfRule type="expression" dxfId="639" priority="691">
      <formula>IF(RIGHT(TEXT(AE686,"0.#"),1)=".",FALSE,TRUE)</formula>
    </cfRule>
    <cfRule type="expression" dxfId="638" priority="692">
      <formula>IF(RIGHT(TEXT(AE686,"0.#"),1)=".",TRUE,FALSE)</formula>
    </cfRule>
  </conditionalFormatting>
  <conditionalFormatting sqref="AU684">
    <cfRule type="expression" dxfId="637" priority="683">
      <formula>IF(RIGHT(TEXT(AU684,"0.#"),1)=".",FALSE,TRUE)</formula>
    </cfRule>
    <cfRule type="expression" dxfId="636" priority="684">
      <formula>IF(RIGHT(TEXT(AU684,"0.#"),1)=".",TRUE,FALSE)</formula>
    </cfRule>
  </conditionalFormatting>
  <conditionalFormatting sqref="AU685">
    <cfRule type="expression" dxfId="635" priority="681">
      <formula>IF(RIGHT(TEXT(AU685,"0.#"),1)=".",FALSE,TRUE)</formula>
    </cfRule>
    <cfRule type="expression" dxfId="634" priority="682">
      <formula>IF(RIGHT(TEXT(AU685,"0.#"),1)=".",TRUE,FALSE)</formula>
    </cfRule>
  </conditionalFormatting>
  <conditionalFormatting sqref="AU686">
    <cfRule type="expression" dxfId="633" priority="679">
      <formula>IF(RIGHT(TEXT(AU686,"0.#"),1)=".",FALSE,TRUE)</formula>
    </cfRule>
    <cfRule type="expression" dxfId="632" priority="680">
      <formula>IF(RIGHT(TEXT(AU686,"0.#"),1)=".",TRUE,FALSE)</formula>
    </cfRule>
  </conditionalFormatting>
  <conditionalFormatting sqref="AQ685">
    <cfRule type="expression" dxfId="631" priority="671">
      <formula>IF(RIGHT(TEXT(AQ685,"0.#"),1)=".",FALSE,TRUE)</formula>
    </cfRule>
    <cfRule type="expression" dxfId="630" priority="672">
      <formula>IF(RIGHT(TEXT(AQ685,"0.#"),1)=".",TRUE,FALSE)</formula>
    </cfRule>
  </conditionalFormatting>
  <conditionalFormatting sqref="AQ686">
    <cfRule type="expression" dxfId="629" priority="669">
      <formula>IF(RIGHT(TEXT(AQ686,"0.#"),1)=".",FALSE,TRUE)</formula>
    </cfRule>
    <cfRule type="expression" dxfId="628" priority="670">
      <formula>IF(RIGHT(TEXT(AQ686,"0.#"),1)=".",TRUE,FALSE)</formula>
    </cfRule>
  </conditionalFormatting>
  <conditionalFormatting sqref="AQ684">
    <cfRule type="expression" dxfId="627" priority="667">
      <formula>IF(RIGHT(TEXT(AQ684,"0.#"),1)=".",FALSE,TRUE)</formula>
    </cfRule>
    <cfRule type="expression" dxfId="626" priority="668">
      <formula>IF(RIGHT(TEXT(AQ684,"0.#"),1)=".",TRUE,FALSE)</formula>
    </cfRule>
  </conditionalFormatting>
  <conditionalFormatting sqref="AE689">
    <cfRule type="expression" dxfId="625" priority="665">
      <formula>IF(RIGHT(TEXT(AE689,"0.#"),1)=".",FALSE,TRUE)</formula>
    </cfRule>
    <cfRule type="expression" dxfId="624" priority="666">
      <formula>IF(RIGHT(TEXT(AE689,"0.#"),1)=".",TRUE,FALSE)</formula>
    </cfRule>
  </conditionalFormatting>
  <conditionalFormatting sqref="AE690">
    <cfRule type="expression" dxfId="623" priority="663">
      <formula>IF(RIGHT(TEXT(AE690,"0.#"),1)=".",FALSE,TRUE)</formula>
    </cfRule>
    <cfRule type="expression" dxfId="622" priority="664">
      <formula>IF(RIGHT(TEXT(AE690,"0.#"),1)=".",TRUE,FALSE)</formula>
    </cfRule>
  </conditionalFormatting>
  <conditionalFormatting sqref="AE691">
    <cfRule type="expression" dxfId="621" priority="661">
      <formula>IF(RIGHT(TEXT(AE691,"0.#"),1)=".",FALSE,TRUE)</formula>
    </cfRule>
    <cfRule type="expression" dxfId="620" priority="662">
      <formula>IF(RIGHT(TEXT(AE691,"0.#"),1)=".",TRUE,FALSE)</formula>
    </cfRule>
  </conditionalFormatting>
  <conditionalFormatting sqref="AU689">
    <cfRule type="expression" dxfId="619" priority="653">
      <formula>IF(RIGHT(TEXT(AU689,"0.#"),1)=".",FALSE,TRUE)</formula>
    </cfRule>
    <cfRule type="expression" dxfId="618" priority="654">
      <formula>IF(RIGHT(TEXT(AU689,"0.#"),1)=".",TRUE,FALSE)</formula>
    </cfRule>
  </conditionalFormatting>
  <conditionalFormatting sqref="AU690">
    <cfRule type="expression" dxfId="617" priority="651">
      <formula>IF(RIGHT(TEXT(AU690,"0.#"),1)=".",FALSE,TRUE)</formula>
    </cfRule>
    <cfRule type="expression" dxfId="616" priority="652">
      <formula>IF(RIGHT(TEXT(AU690,"0.#"),1)=".",TRUE,FALSE)</formula>
    </cfRule>
  </conditionalFormatting>
  <conditionalFormatting sqref="AU691">
    <cfRule type="expression" dxfId="615" priority="649">
      <formula>IF(RIGHT(TEXT(AU691,"0.#"),1)=".",FALSE,TRUE)</formula>
    </cfRule>
    <cfRule type="expression" dxfId="614" priority="650">
      <formula>IF(RIGHT(TEXT(AU691,"0.#"),1)=".",TRUE,FALSE)</formula>
    </cfRule>
  </conditionalFormatting>
  <conditionalFormatting sqref="AQ690">
    <cfRule type="expression" dxfId="613" priority="641">
      <formula>IF(RIGHT(TEXT(AQ690,"0.#"),1)=".",FALSE,TRUE)</formula>
    </cfRule>
    <cfRule type="expression" dxfId="612" priority="642">
      <formula>IF(RIGHT(TEXT(AQ690,"0.#"),1)=".",TRUE,FALSE)</formula>
    </cfRule>
  </conditionalFormatting>
  <conditionalFormatting sqref="AQ691">
    <cfRule type="expression" dxfId="611" priority="639">
      <formula>IF(RIGHT(TEXT(AQ691,"0.#"),1)=".",FALSE,TRUE)</formula>
    </cfRule>
    <cfRule type="expression" dxfId="610" priority="640">
      <formula>IF(RIGHT(TEXT(AQ691,"0.#"),1)=".",TRUE,FALSE)</formula>
    </cfRule>
  </conditionalFormatting>
  <conditionalFormatting sqref="AQ689">
    <cfRule type="expression" dxfId="609" priority="637">
      <formula>IF(RIGHT(TEXT(AQ689,"0.#"),1)=".",FALSE,TRUE)</formula>
    </cfRule>
    <cfRule type="expression" dxfId="608" priority="638">
      <formula>IF(RIGHT(TEXT(AQ689,"0.#"),1)=".",TRUE,FALSE)</formula>
    </cfRule>
  </conditionalFormatting>
  <conditionalFormatting sqref="AE694">
    <cfRule type="expression" dxfId="607" priority="635">
      <formula>IF(RIGHT(TEXT(AE694,"0.#"),1)=".",FALSE,TRUE)</formula>
    </cfRule>
    <cfRule type="expression" dxfId="606" priority="636">
      <formula>IF(RIGHT(TEXT(AE694,"0.#"),1)=".",TRUE,FALSE)</formula>
    </cfRule>
  </conditionalFormatting>
  <conditionalFormatting sqref="AM696">
    <cfRule type="expression" dxfId="605" priority="625">
      <formula>IF(RIGHT(TEXT(AM696,"0.#"),1)=".",FALSE,TRUE)</formula>
    </cfRule>
    <cfRule type="expression" dxfId="604" priority="626">
      <formula>IF(RIGHT(TEXT(AM696,"0.#"),1)=".",TRUE,FALSE)</formula>
    </cfRule>
  </conditionalFormatting>
  <conditionalFormatting sqref="AE695">
    <cfRule type="expression" dxfId="603" priority="633">
      <formula>IF(RIGHT(TEXT(AE695,"0.#"),1)=".",FALSE,TRUE)</formula>
    </cfRule>
    <cfRule type="expression" dxfId="602" priority="634">
      <formula>IF(RIGHT(TEXT(AE695,"0.#"),1)=".",TRUE,FALSE)</formula>
    </cfRule>
  </conditionalFormatting>
  <conditionalFormatting sqref="AE696">
    <cfRule type="expression" dxfId="601" priority="631">
      <formula>IF(RIGHT(TEXT(AE696,"0.#"),1)=".",FALSE,TRUE)</formula>
    </cfRule>
    <cfRule type="expression" dxfId="600" priority="632">
      <formula>IF(RIGHT(TEXT(AE696,"0.#"),1)=".",TRUE,FALSE)</formula>
    </cfRule>
  </conditionalFormatting>
  <conditionalFormatting sqref="AM694">
    <cfRule type="expression" dxfId="599" priority="629">
      <formula>IF(RIGHT(TEXT(AM694,"0.#"),1)=".",FALSE,TRUE)</formula>
    </cfRule>
    <cfRule type="expression" dxfId="598" priority="630">
      <formula>IF(RIGHT(TEXT(AM694,"0.#"),1)=".",TRUE,FALSE)</formula>
    </cfRule>
  </conditionalFormatting>
  <conditionalFormatting sqref="AM695">
    <cfRule type="expression" dxfId="597" priority="627">
      <formula>IF(RIGHT(TEXT(AM695,"0.#"),1)=".",FALSE,TRUE)</formula>
    </cfRule>
    <cfRule type="expression" dxfId="596" priority="628">
      <formula>IF(RIGHT(TEXT(AM695,"0.#"),1)=".",TRUE,FALSE)</formula>
    </cfRule>
  </conditionalFormatting>
  <conditionalFormatting sqref="AU694">
    <cfRule type="expression" dxfId="595" priority="623">
      <formula>IF(RIGHT(TEXT(AU694,"0.#"),1)=".",FALSE,TRUE)</formula>
    </cfRule>
    <cfRule type="expression" dxfId="594" priority="624">
      <formula>IF(RIGHT(TEXT(AU694,"0.#"),1)=".",TRUE,FALSE)</formula>
    </cfRule>
  </conditionalFormatting>
  <conditionalFormatting sqref="AU695">
    <cfRule type="expression" dxfId="593" priority="621">
      <formula>IF(RIGHT(TEXT(AU695,"0.#"),1)=".",FALSE,TRUE)</formula>
    </cfRule>
    <cfRule type="expression" dxfId="592" priority="622">
      <formula>IF(RIGHT(TEXT(AU695,"0.#"),1)=".",TRUE,FALSE)</formula>
    </cfRule>
  </conditionalFormatting>
  <conditionalFormatting sqref="AU696">
    <cfRule type="expression" dxfId="591" priority="619">
      <formula>IF(RIGHT(TEXT(AU696,"0.#"),1)=".",FALSE,TRUE)</formula>
    </cfRule>
    <cfRule type="expression" dxfId="590" priority="620">
      <formula>IF(RIGHT(TEXT(AU696,"0.#"),1)=".",TRUE,FALSE)</formula>
    </cfRule>
  </conditionalFormatting>
  <conditionalFormatting sqref="AI694">
    <cfRule type="expression" dxfId="589" priority="617">
      <formula>IF(RIGHT(TEXT(AI694,"0.#"),1)=".",FALSE,TRUE)</formula>
    </cfRule>
    <cfRule type="expression" dxfId="588" priority="618">
      <formula>IF(RIGHT(TEXT(AI694,"0.#"),1)=".",TRUE,FALSE)</formula>
    </cfRule>
  </conditionalFormatting>
  <conditionalFormatting sqref="AI695">
    <cfRule type="expression" dxfId="587" priority="615">
      <formula>IF(RIGHT(TEXT(AI695,"0.#"),1)=".",FALSE,TRUE)</formula>
    </cfRule>
    <cfRule type="expression" dxfId="586" priority="616">
      <formula>IF(RIGHT(TEXT(AI695,"0.#"),1)=".",TRUE,FALSE)</formula>
    </cfRule>
  </conditionalFormatting>
  <conditionalFormatting sqref="AQ695">
    <cfRule type="expression" dxfId="585" priority="611">
      <formula>IF(RIGHT(TEXT(AQ695,"0.#"),1)=".",FALSE,TRUE)</formula>
    </cfRule>
    <cfRule type="expression" dxfId="584" priority="612">
      <formula>IF(RIGHT(TEXT(AQ695,"0.#"),1)=".",TRUE,FALSE)</formula>
    </cfRule>
  </conditionalFormatting>
  <conditionalFormatting sqref="AQ696">
    <cfRule type="expression" dxfId="583" priority="609">
      <formula>IF(RIGHT(TEXT(AQ696,"0.#"),1)=".",FALSE,TRUE)</formula>
    </cfRule>
    <cfRule type="expression" dxfId="582" priority="610">
      <formula>IF(RIGHT(TEXT(AQ696,"0.#"),1)=".",TRUE,FALSE)</formula>
    </cfRule>
  </conditionalFormatting>
  <conditionalFormatting sqref="AU101">
    <cfRule type="expression" dxfId="581" priority="605">
      <formula>IF(RIGHT(TEXT(AU101,"0.#"),1)=".",FALSE,TRUE)</formula>
    </cfRule>
    <cfRule type="expression" dxfId="580" priority="606">
      <formula>IF(RIGHT(TEXT(AU101,"0.#"),1)=".",TRUE,FALSE)</formula>
    </cfRule>
  </conditionalFormatting>
  <conditionalFormatting sqref="AU102">
    <cfRule type="expression" dxfId="579" priority="603">
      <formula>IF(RIGHT(TEXT(AU102,"0.#"),1)=".",FALSE,TRUE)</formula>
    </cfRule>
    <cfRule type="expression" dxfId="578" priority="604">
      <formula>IF(RIGHT(TEXT(AU102,"0.#"),1)=".",TRUE,FALSE)</formula>
    </cfRule>
  </conditionalFormatting>
  <conditionalFormatting sqref="AU104">
    <cfRule type="expression" dxfId="577" priority="599">
      <formula>IF(RIGHT(TEXT(AU104,"0.#"),1)=".",FALSE,TRUE)</formula>
    </cfRule>
    <cfRule type="expression" dxfId="576" priority="600">
      <formula>IF(RIGHT(TEXT(AU104,"0.#"),1)=".",TRUE,FALSE)</formula>
    </cfRule>
  </conditionalFormatting>
  <conditionalFormatting sqref="AU105">
    <cfRule type="expression" dxfId="575" priority="597">
      <formula>IF(RIGHT(TEXT(AU105,"0.#"),1)=".",FALSE,TRUE)</formula>
    </cfRule>
    <cfRule type="expression" dxfId="574" priority="598">
      <formula>IF(RIGHT(TEXT(AU105,"0.#"),1)=".",TRUE,FALSE)</formula>
    </cfRule>
  </conditionalFormatting>
  <conditionalFormatting sqref="AU107">
    <cfRule type="expression" dxfId="573" priority="593">
      <formula>IF(RIGHT(TEXT(AU107,"0.#"),1)=".",FALSE,TRUE)</formula>
    </cfRule>
    <cfRule type="expression" dxfId="572" priority="594">
      <formula>IF(RIGHT(TEXT(AU107,"0.#"),1)=".",TRUE,FALSE)</formula>
    </cfRule>
  </conditionalFormatting>
  <conditionalFormatting sqref="AU108">
    <cfRule type="expression" dxfId="571" priority="591">
      <formula>IF(RIGHT(TEXT(AU108,"0.#"),1)=".",FALSE,TRUE)</formula>
    </cfRule>
    <cfRule type="expression" dxfId="570" priority="592">
      <formula>IF(RIGHT(TEXT(AU108,"0.#"),1)=".",TRUE,FALSE)</formula>
    </cfRule>
  </conditionalFormatting>
  <conditionalFormatting sqref="AU110">
    <cfRule type="expression" dxfId="569" priority="589">
      <formula>IF(RIGHT(TEXT(AU110,"0.#"),1)=".",FALSE,TRUE)</formula>
    </cfRule>
    <cfRule type="expression" dxfId="568" priority="590">
      <formula>IF(RIGHT(TEXT(AU110,"0.#"),1)=".",TRUE,FALSE)</formula>
    </cfRule>
  </conditionalFormatting>
  <conditionalFormatting sqref="AU111">
    <cfRule type="expression" dxfId="567" priority="587">
      <formula>IF(RIGHT(TEXT(AU111,"0.#"),1)=".",FALSE,TRUE)</formula>
    </cfRule>
    <cfRule type="expression" dxfId="566" priority="588">
      <formula>IF(RIGHT(TEXT(AU111,"0.#"),1)=".",TRUE,FALSE)</formula>
    </cfRule>
  </conditionalFormatting>
  <conditionalFormatting sqref="AU113">
    <cfRule type="expression" dxfId="565" priority="585">
      <formula>IF(RIGHT(TEXT(AU113,"0.#"),1)=".",FALSE,TRUE)</formula>
    </cfRule>
    <cfRule type="expression" dxfId="564" priority="586">
      <formula>IF(RIGHT(TEXT(AU113,"0.#"),1)=".",TRUE,FALSE)</formula>
    </cfRule>
  </conditionalFormatting>
  <conditionalFormatting sqref="AU114">
    <cfRule type="expression" dxfId="563" priority="583">
      <formula>IF(RIGHT(TEXT(AU114,"0.#"),1)=".",FALSE,TRUE)</formula>
    </cfRule>
    <cfRule type="expression" dxfId="562" priority="584">
      <formula>IF(RIGHT(TEXT(AU114,"0.#"),1)=".",TRUE,FALSE)</formula>
    </cfRule>
  </conditionalFormatting>
  <conditionalFormatting sqref="AM489">
    <cfRule type="expression" dxfId="561" priority="577">
      <formula>IF(RIGHT(TEXT(AM489,"0.#"),1)=".",FALSE,TRUE)</formula>
    </cfRule>
    <cfRule type="expression" dxfId="560" priority="578">
      <formula>IF(RIGHT(TEXT(AM489,"0.#"),1)=".",TRUE,FALSE)</formula>
    </cfRule>
  </conditionalFormatting>
  <conditionalFormatting sqref="AM487">
    <cfRule type="expression" dxfId="559" priority="581">
      <formula>IF(RIGHT(TEXT(AM487,"0.#"),1)=".",FALSE,TRUE)</formula>
    </cfRule>
    <cfRule type="expression" dxfId="558" priority="582">
      <formula>IF(RIGHT(TEXT(AM487,"0.#"),1)=".",TRUE,FALSE)</formula>
    </cfRule>
  </conditionalFormatting>
  <conditionalFormatting sqref="AM488">
    <cfRule type="expression" dxfId="557" priority="579">
      <formula>IF(RIGHT(TEXT(AM488,"0.#"),1)=".",FALSE,TRUE)</formula>
    </cfRule>
    <cfRule type="expression" dxfId="556" priority="580">
      <formula>IF(RIGHT(TEXT(AM488,"0.#"),1)=".",TRUE,FALSE)</formula>
    </cfRule>
  </conditionalFormatting>
  <conditionalFormatting sqref="AI489">
    <cfRule type="expression" dxfId="555" priority="571">
      <formula>IF(RIGHT(TEXT(AI489,"0.#"),1)=".",FALSE,TRUE)</formula>
    </cfRule>
    <cfRule type="expression" dxfId="554" priority="572">
      <formula>IF(RIGHT(TEXT(AI489,"0.#"),1)=".",TRUE,FALSE)</formula>
    </cfRule>
  </conditionalFormatting>
  <conditionalFormatting sqref="AI487">
    <cfRule type="expression" dxfId="553" priority="575">
      <formula>IF(RIGHT(TEXT(AI487,"0.#"),1)=".",FALSE,TRUE)</formula>
    </cfRule>
    <cfRule type="expression" dxfId="552" priority="576">
      <formula>IF(RIGHT(TEXT(AI487,"0.#"),1)=".",TRUE,FALSE)</formula>
    </cfRule>
  </conditionalFormatting>
  <conditionalFormatting sqref="AI488">
    <cfRule type="expression" dxfId="551" priority="573">
      <formula>IF(RIGHT(TEXT(AI488,"0.#"),1)=".",FALSE,TRUE)</formula>
    </cfRule>
    <cfRule type="expression" dxfId="550" priority="574">
      <formula>IF(RIGHT(TEXT(AI488,"0.#"),1)=".",TRUE,FALSE)</formula>
    </cfRule>
  </conditionalFormatting>
  <conditionalFormatting sqref="AM514">
    <cfRule type="expression" dxfId="549" priority="565">
      <formula>IF(RIGHT(TEXT(AM514,"0.#"),1)=".",FALSE,TRUE)</formula>
    </cfRule>
    <cfRule type="expression" dxfId="548" priority="566">
      <formula>IF(RIGHT(TEXT(AM514,"0.#"),1)=".",TRUE,FALSE)</formula>
    </cfRule>
  </conditionalFormatting>
  <conditionalFormatting sqref="AM512">
    <cfRule type="expression" dxfId="547" priority="569">
      <formula>IF(RIGHT(TEXT(AM512,"0.#"),1)=".",FALSE,TRUE)</formula>
    </cfRule>
    <cfRule type="expression" dxfId="546" priority="570">
      <formula>IF(RIGHT(TEXT(AM512,"0.#"),1)=".",TRUE,FALSE)</formula>
    </cfRule>
  </conditionalFormatting>
  <conditionalFormatting sqref="AM513">
    <cfRule type="expression" dxfId="545" priority="567">
      <formula>IF(RIGHT(TEXT(AM513,"0.#"),1)=".",FALSE,TRUE)</formula>
    </cfRule>
    <cfRule type="expression" dxfId="544" priority="568">
      <formula>IF(RIGHT(TEXT(AM513,"0.#"),1)=".",TRUE,FALSE)</formula>
    </cfRule>
  </conditionalFormatting>
  <conditionalFormatting sqref="AI514">
    <cfRule type="expression" dxfId="543" priority="559">
      <formula>IF(RIGHT(TEXT(AI514,"0.#"),1)=".",FALSE,TRUE)</formula>
    </cfRule>
    <cfRule type="expression" dxfId="542" priority="560">
      <formula>IF(RIGHT(TEXT(AI514,"0.#"),1)=".",TRUE,FALSE)</formula>
    </cfRule>
  </conditionalFormatting>
  <conditionalFormatting sqref="AI512">
    <cfRule type="expression" dxfId="541" priority="563">
      <formula>IF(RIGHT(TEXT(AI512,"0.#"),1)=".",FALSE,TRUE)</formula>
    </cfRule>
    <cfRule type="expression" dxfId="540" priority="564">
      <formula>IF(RIGHT(TEXT(AI512,"0.#"),1)=".",TRUE,FALSE)</formula>
    </cfRule>
  </conditionalFormatting>
  <conditionalFormatting sqref="AI513">
    <cfRule type="expression" dxfId="539" priority="561">
      <formula>IF(RIGHT(TEXT(AI513,"0.#"),1)=".",FALSE,TRUE)</formula>
    </cfRule>
    <cfRule type="expression" dxfId="538" priority="562">
      <formula>IF(RIGHT(TEXT(AI513,"0.#"),1)=".",TRUE,FALSE)</formula>
    </cfRule>
  </conditionalFormatting>
  <conditionalFormatting sqref="AM519">
    <cfRule type="expression" dxfId="537" priority="505">
      <formula>IF(RIGHT(TEXT(AM519,"0.#"),1)=".",FALSE,TRUE)</formula>
    </cfRule>
    <cfRule type="expression" dxfId="536" priority="506">
      <formula>IF(RIGHT(TEXT(AM519,"0.#"),1)=".",TRUE,FALSE)</formula>
    </cfRule>
  </conditionalFormatting>
  <conditionalFormatting sqref="AM517">
    <cfRule type="expression" dxfId="535" priority="509">
      <formula>IF(RIGHT(TEXT(AM517,"0.#"),1)=".",FALSE,TRUE)</formula>
    </cfRule>
    <cfRule type="expression" dxfId="534" priority="510">
      <formula>IF(RIGHT(TEXT(AM517,"0.#"),1)=".",TRUE,FALSE)</formula>
    </cfRule>
  </conditionalFormatting>
  <conditionalFormatting sqref="AM518">
    <cfRule type="expression" dxfId="533" priority="507">
      <formula>IF(RIGHT(TEXT(AM518,"0.#"),1)=".",FALSE,TRUE)</formula>
    </cfRule>
    <cfRule type="expression" dxfId="532" priority="508">
      <formula>IF(RIGHT(TEXT(AM518,"0.#"),1)=".",TRUE,FALSE)</formula>
    </cfRule>
  </conditionalFormatting>
  <conditionalFormatting sqref="AI519">
    <cfRule type="expression" dxfId="531" priority="499">
      <formula>IF(RIGHT(TEXT(AI519,"0.#"),1)=".",FALSE,TRUE)</formula>
    </cfRule>
    <cfRule type="expression" dxfId="530" priority="500">
      <formula>IF(RIGHT(TEXT(AI519,"0.#"),1)=".",TRUE,FALSE)</formula>
    </cfRule>
  </conditionalFormatting>
  <conditionalFormatting sqref="AI517">
    <cfRule type="expression" dxfId="529" priority="503">
      <formula>IF(RIGHT(TEXT(AI517,"0.#"),1)=".",FALSE,TRUE)</formula>
    </cfRule>
    <cfRule type="expression" dxfId="528" priority="504">
      <formula>IF(RIGHT(TEXT(AI517,"0.#"),1)=".",TRUE,FALSE)</formula>
    </cfRule>
  </conditionalFormatting>
  <conditionalFormatting sqref="AI518">
    <cfRule type="expression" dxfId="527" priority="501">
      <formula>IF(RIGHT(TEXT(AI518,"0.#"),1)=".",FALSE,TRUE)</formula>
    </cfRule>
    <cfRule type="expression" dxfId="526" priority="502">
      <formula>IF(RIGHT(TEXT(AI518,"0.#"),1)=".",TRUE,FALSE)</formula>
    </cfRule>
  </conditionalFormatting>
  <conditionalFormatting sqref="AM524">
    <cfRule type="expression" dxfId="525" priority="493">
      <formula>IF(RIGHT(TEXT(AM524,"0.#"),1)=".",FALSE,TRUE)</formula>
    </cfRule>
    <cfRule type="expression" dxfId="524" priority="494">
      <formula>IF(RIGHT(TEXT(AM524,"0.#"),1)=".",TRUE,FALSE)</formula>
    </cfRule>
  </conditionalFormatting>
  <conditionalFormatting sqref="AM522">
    <cfRule type="expression" dxfId="523" priority="497">
      <formula>IF(RIGHT(TEXT(AM522,"0.#"),1)=".",FALSE,TRUE)</formula>
    </cfRule>
    <cfRule type="expression" dxfId="522" priority="498">
      <formula>IF(RIGHT(TEXT(AM522,"0.#"),1)=".",TRUE,FALSE)</formula>
    </cfRule>
  </conditionalFormatting>
  <conditionalFormatting sqref="AM523">
    <cfRule type="expression" dxfId="521" priority="495">
      <formula>IF(RIGHT(TEXT(AM523,"0.#"),1)=".",FALSE,TRUE)</formula>
    </cfRule>
    <cfRule type="expression" dxfId="520" priority="496">
      <formula>IF(RIGHT(TEXT(AM523,"0.#"),1)=".",TRUE,FALSE)</formula>
    </cfRule>
  </conditionalFormatting>
  <conditionalFormatting sqref="AI524">
    <cfRule type="expression" dxfId="519" priority="487">
      <formula>IF(RIGHT(TEXT(AI524,"0.#"),1)=".",FALSE,TRUE)</formula>
    </cfRule>
    <cfRule type="expression" dxfId="518" priority="488">
      <formula>IF(RIGHT(TEXT(AI524,"0.#"),1)=".",TRUE,FALSE)</formula>
    </cfRule>
  </conditionalFormatting>
  <conditionalFormatting sqref="AI522">
    <cfRule type="expression" dxfId="517" priority="491">
      <formula>IF(RIGHT(TEXT(AI522,"0.#"),1)=".",FALSE,TRUE)</formula>
    </cfRule>
    <cfRule type="expression" dxfId="516" priority="492">
      <formula>IF(RIGHT(TEXT(AI522,"0.#"),1)=".",TRUE,FALSE)</formula>
    </cfRule>
  </conditionalFormatting>
  <conditionalFormatting sqref="AI523">
    <cfRule type="expression" dxfId="515" priority="489">
      <formula>IF(RIGHT(TEXT(AI523,"0.#"),1)=".",FALSE,TRUE)</formula>
    </cfRule>
    <cfRule type="expression" dxfId="514" priority="490">
      <formula>IF(RIGHT(TEXT(AI523,"0.#"),1)=".",TRUE,FALSE)</formula>
    </cfRule>
  </conditionalFormatting>
  <conditionalFormatting sqref="AM529">
    <cfRule type="expression" dxfId="513" priority="481">
      <formula>IF(RIGHT(TEXT(AM529,"0.#"),1)=".",FALSE,TRUE)</formula>
    </cfRule>
    <cfRule type="expression" dxfId="512" priority="482">
      <formula>IF(RIGHT(TEXT(AM529,"0.#"),1)=".",TRUE,FALSE)</formula>
    </cfRule>
  </conditionalFormatting>
  <conditionalFormatting sqref="AM527">
    <cfRule type="expression" dxfId="511" priority="485">
      <formula>IF(RIGHT(TEXT(AM527,"0.#"),1)=".",FALSE,TRUE)</formula>
    </cfRule>
    <cfRule type="expression" dxfId="510" priority="486">
      <formula>IF(RIGHT(TEXT(AM527,"0.#"),1)=".",TRUE,FALSE)</formula>
    </cfRule>
  </conditionalFormatting>
  <conditionalFormatting sqref="AM528">
    <cfRule type="expression" dxfId="509" priority="483">
      <formula>IF(RIGHT(TEXT(AM528,"0.#"),1)=".",FALSE,TRUE)</formula>
    </cfRule>
    <cfRule type="expression" dxfId="508" priority="484">
      <formula>IF(RIGHT(TEXT(AM528,"0.#"),1)=".",TRUE,FALSE)</formula>
    </cfRule>
  </conditionalFormatting>
  <conditionalFormatting sqref="AI529">
    <cfRule type="expression" dxfId="507" priority="475">
      <formula>IF(RIGHT(TEXT(AI529,"0.#"),1)=".",FALSE,TRUE)</formula>
    </cfRule>
    <cfRule type="expression" dxfId="506" priority="476">
      <formula>IF(RIGHT(TEXT(AI529,"0.#"),1)=".",TRUE,FALSE)</formula>
    </cfRule>
  </conditionalFormatting>
  <conditionalFormatting sqref="AI527">
    <cfRule type="expression" dxfId="505" priority="479">
      <formula>IF(RIGHT(TEXT(AI527,"0.#"),1)=".",FALSE,TRUE)</formula>
    </cfRule>
    <cfRule type="expression" dxfId="504" priority="480">
      <formula>IF(RIGHT(TEXT(AI527,"0.#"),1)=".",TRUE,FALSE)</formula>
    </cfRule>
  </conditionalFormatting>
  <conditionalFormatting sqref="AI528">
    <cfRule type="expression" dxfId="503" priority="477">
      <formula>IF(RIGHT(TEXT(AI528,"0.#"),1)=".",FALSE,TRUE)</formula>
    </cfRule>
    <cfRule type="expression" dxfId="502" priority="478">
      <formula>IF(RIGHT(TEXT(AI528,"0.#"),1)=".",TRUE,FALSE)</formula>
    </cfRule>
  </conditionalFormatting>
  <conditionalFormatting sqref="AM494">
    <cfRule type="expression" dxfId="501" priority="553">
      <formula>IF(RIGHT(TEXT(AM494,"0.#"),1)=".",FALSE,TRUE)</formula>
    </cfRule>
    <cfRule type="expression" dxfId="500" priority="554">
      <formula>IF(RIGHT(TEXT(AM494,"0.#"),1)=".",TRUE,FALSE)</formula>
    </cfRule>
  </conditionalFormatting>
  <conditionalFormatting sqref="AM492">
    <cfRule type="expression" dxfId="499" priority="557">
      <formula>IF(RIGHT(TEXT(AM492,"0.#"),1)=".",FALSE,TRUE)</formula>
    </cfRule>
    <cfRule type="expression" dxfId="498" priority="558">
      <formula>IF(RIGHT(TEXT(AM492,"0.#"),1)=".",TRUE,FALSE)</formula>
    </cfRule>
  </conditionalFormatting>
  <conditionalFormatting sqref="AM493">
    <cfRule type="expression" dxfId="497" priority="555">
      <formula>IF(RIGHT(TEXT(AM493,"0.#"),1)=".",FALSE,TRUE)</formula>
    </cfRule>
    <cfRule type="expression" dxfId="496" priority="556">
      <formula>IF(RIGHT(TEXT(AM493,"0.#"),1)=".",TRUE,FALSE)</formula>
    </cfRule>
  </conditionalFormatting>
  <conditionalFormatting sqref="AI494">
    <cfRule type="expression" dxfId="495" priority="547">
      <formula>IF(RIGHT(TEXT(AI494,"0.#"),1)=".",FALSE,TRUE)</formula>
    </cfRule>
    <cfRule type="expression" dxfId="494" priority="548">
      <formula>IF(RIGHT(TEXT(AI494,"0.#"),1)=".",TRUE,FALSE)</formula>
    </cfRule>
  </conditionalFormatting>
  <conditionalFormatting sqref="AI492">
    <cfRule type="expression" dxfId="493" priority="551">
      <formula>IF(RIGHT(TEXT(AI492,"0.#"),1)=".",FALSE,TRUE)</formula>
    </cfRule>
    <cfRule type="expression" dxfId="492" priority="552">
      <formula>IF(RIGHT(TEXT(AI492,"0.#"),1)=".",TRUE,FALSE)</formula>
    </cfRule>
  </conditionalFormatting>
  <conditionalFormatting sqref="AI493">
    <cfRule type="expression" dxfId="491" priority="549">
      <formula>IF(RIGHT(TEXT(AI493,"0.#"),1)=".",FALSE,TRUE)</formula>
    </cfRule>
    <cfRule type="expression" dxfId="490" priority="550">
      <formula>IF(RIGHT(TEXT(AI493,"0.#"),1)=".",TRUE,FALSE)</formula>
    </cfRule>
  </conditionalFormatting>
  <conditionalFormatting sqref="AM499">
    <cfRule type="expression" dxfId="489" priority="541">
      <formula>IF(RIGHT(TEXT(AM499,"0.#"),1)=".",FALSE,TRUE)</formula>
    </cfRule>
    <cfRule type="expression" dxfId="488" priority="542">
      <formula>IF(RIGHT(TEXT(AM499,"0.#"),1)=".",TRUE,FALSE)</formula>
    </cfRule>
  </conditionalFormatting>
  <conditionalFormatting sqref="AM497">
    <cfRule type="expression" dxfId="487" priority="545">
      <formula>IF(RIGHT(TEXT(AM497,"0.#"),1)=".",FALSE,TRUE)</formula>
    </cfRule>
    <cfRule type="expression" dxfId="486" priority="546">
      <formula>IF(RIGHT(TEXT(AM497,"0.#"),1)=".",TRUE,FALSE)</formula>
    </cfRule>
  </conditionalFormatting>
  <conditionalFormatting sqref="AM498">
    <cfRule type="expression" dxfId="485" priority="543">
      <formula>IF(RIGHT(TEXT(AM498,"0.#"),1)=".",FALSE,TRUE)</formula>
    </cfRule>
    <cfRule type="expression" dxfId="484" priority="544">
      <formula>IF(RIGHT(TEXT(AM498,"0.#"),1)=".",TRUE,FALSE)</formula>
    </cfRule>
  </conditionalFormatting>
  <conditionalFormatting sqref="AI499">
    <cfRule type="expression" dxfId="483" priority="535">
      <formula>IF(RIGHT(TEXT(AI499,"0.#"),1)=".",FALSE,TRUE)</formula>
    </cfRule>
    <cfRule type="expression" dxfId="482" priority="536">
      <formula>IF(RIGHT(TEXT(AI499,"0.#"),1)=".",TRUE,FALSE)</formula>
    </cfRule>
  </conditionalFormatting>
  <conditionalFormatting sqref="AI497">
    <cfRule type="expression" dxfId="481" priority="539">
      <formula>IF(RIGHT(TEXT(AI497,"0.#"),1)=".",FALSE,TRUE)</formula>
    </cfRule>
    <cfRule type="expression" dxfId="480" priority="540">
      <formula>IF(RIGHT(TEXT(AI497,"0.#"),1)=".",TRUE,FALSE)</formula>
    </cfRule>
  </conditionalFormatting>
  <conditionalFormatting sqref="AI498">
    <cfRule type="expression" dxfId="479" priority="537">
      <formula>IF(RIGHT(TEXT(AI498,"0.#"),1)=".",FALSE,TRUE)</formula>
    </cfRule>
    <cfRule type="expression" dxfId="478" priority="538">
      <formula>IF(RIGHT(TEXT(AI498,"0.#"),1)=".",TRUE,FALSE)</formula>
    </cfRule>
  </conditionalFormatting>
  <conditionalFormatting sqref="AM504">
    <cfRule type="expression" dxfId="477" priority="529">
      <formula>IF(RIGHT(TEXT(AM504,"0.#"),1)=".",FALSE,TRUE)</formula>
    </cfRule>
    <cfRule type="expression" dxfId="476" priority="530">
      <formula>IF(RIGHT(TEXT(AM504,"0.#"),1)=".",TRUE,FALSE)</formula>
    </cfRule>
  </conditionalFormatting>
  <conditionalFormatting sqref="AM502">
    <cfRule type="expression" dxfId="475" priority="533">
      <formula>IF(RIGHT(TEXT(AM502,"0.#"),1)=".",FALSE,TRUE)</formula>
    </cfRule>
    <cfRule type="expression" dxfId="474" priority="534">
      <formula>IF(RIGHT(TEXT(AM502,"0.#"),1)=".",TRUE,FALSE)</formula>
    </cfRule>
  </conditionalFormatting>
  <conditionalFormatting sqref="AM503">
    <cfRule type="expression" dxfId="473" priority="531">
      <formula>IF(RIGHT(TEXT(AM503,"0.#"),1)=".",FALSE,TRUE)</formula>
    </cfRule>
    <cfRule type="expression" dxfId="472" priority="532">
      <formula>IF(RIGHT(TEXT(AM503,"0.#"),1)=".",TRUE,FALSE)</formula>
    </cfRule>
  </conditionalFormatting>
  <conditionalFormatting sqref="AI504">
    <cfRule type="expression" dxfId="471" priority="523">
      <formula>IF(RIGHT(TEXT(AI504,"0.#"),1)=".",FALSE,TRUE)</formula>
    </cfRule>
    <cfRule type="expression" dxfId="470" priority="524">
      <formula>IF(RIGHT(TEXT(AI504,"0.#"),1)=".",TRUE,FALSE)</formula>
    </cfRule>
  </conditionalFormatting>
  <conditionalFormatting sqref="AI502">
    <cfRule type="expression" dxfId="469" priority="527">
      <formula>IF(RIGHT(TEXT(AI502,"0.#"),1)=".",FALSE,TRUE)</formula>
    </cfRule>
    <cfRule type="expression" dxfId="468" priority="528">
      <formula>IF(RIGHT(TEXT(AI502,"0.#"),1)=".",TRUE,FALSE)</formula>
    </cfRule>
  </conditionalFormatting>
  <conditionalFormatting sqref="AI503">
    <cfRule type="expression" dxfId="467" priority="525">
      <formula>IF(RIGHT(TEXT(AI503,"0.#"),1)=".",FALSE,TRUE)</formula>
    </cfRule>
    <cfRule type="expression" dxfId="466" priority="526">
      <formula>IF(RIGHT(TEXT(AI503,"0.#"),1)=".",TRUE,FALSE)</formula>
    </cfRule>
  </conditionalFormatting>
  <conditionalFormatting sqref="AM509">
    <cfRule type="expression" dxfId="465" priority="517">
      <formula>IF(RIGHT(TEXT(AM509,"0.#"),1)=".",FALSE,TRUE)</formula>
    </cfRule>
    <cfRule type="expression" dxfId="464" priority="518">
      <formula>IF(RIGHT(TEXT(AM509,"0.#"),1)=".",TRUE,FALSE)</formula>
    </cfRule>
  </conditionalFormatting>
  <conditionalFormatting sqref="AM507">
    <cfRule type="expression" dxfId="463" priority="521">
      <formula>IF(RIGHT(TEXT(AM507,"0.#"),1)=".",FALSE,TRUE)</formula>
    </cfRule>
    <cfRule type="expression" dxfId="462" priority="522">
      <formula>IF(RIGHT(TEXT(AM507,"0.#"),1)=".",TRUE,FALSE)</formula>
    </cfRule>
  </conditionalFormatting>
  <conditionalFormatting sqref="AM508">
    <cfRule type="expression" dxfId="461" priority="519">
      <formula>IF(RIGHT(TEXT(AM508,"0.#"),1)=".",FALSE,TRUE)</formula>
    </cfRule>
    <cfRule type="expression" dxfId="460" priority="520">
      <formula>IF(RIGHT(TEXT(AM508,"0.#"),1)=".",TRUE,FALSE)</formula>
    </cfRule>
  </conditionalFormatting>
  <conditionalFormatting sqref="AI509">
    <cfRule type="expression" dxfId="459" priority="511">
      <formula>IF(RIGHT(TEXT(AI509,"0.#"),1)=".",FALSE,TRUE)</formula>
    </cfRule>
    <cfRule type="expression" dxfId="458" priority="512">
      <formula>IF(RIGHT(TEXT(AI509,"0.#"),1)=".",TRUE,FALSE)</formula>
    </cfRule>
  </conditionalFormatting>
  <conditionalFormatting sqref="AI507">
    <cfRule type="expression" dxfId="457" priority="515">
      <formula>IF(RIGHT(TEXT(AI507,"0.#"),1)=".",FALSE,TRUE)</formula>
    </cfRule>
    <cfRule type="expression" dxfId="456" priority="516">
      <formula>IF(RIGHT(TEXT(AI507,"0.#"),1)=".",TRUE,FALSE)</formula>
    </cfRule>
  </conditionalFormatting>
  <conditionalFormatting sqref="AI508">
    <cfRule type="expression" dxfId="455" priority="513">
      <formula>IF(RIGHT(TEXT(AI508,"0.#"),1)=".",FALSE,TRUE)</formula>
    </cfRule>
    <cfRule type="expression" dxfId="454" priority="514">
      <formula>IF(RIGHT(TEXT(AI508,"0.#"),1)=".",TRUE,FALSE)</formula>
    </cfRule>
  </conditionalFormatting>
  <conditionalFormatting sqref="AM543">
    <cfRule type="expression" dxfId="453" priority="469">
      <formula>IF(RIGHT(TEXT(AM543,"0.#"),1)=".",FALSE,TRUE)</formula>
    </cfRule>
    <cfRule type="expression" dxfId="452" priority="470">
      <formula>IF(RIGHT(TEXT(AM543,"0.#"),1)=".",TRUE,FALSE)</formula>
    </cfRule>
  </conditionalFormatting>
  <conditionalFormatting sqref="AM541">
    <cfRule type="expression" dxfId="451" priority="473">
      <formula>IF(RIGHT(TEXT(AM541,"0.#"),1)=".",FALSE,TRUE)</formula>
    </cfRule>
    <cfRule type="expression" dxfId="450" priority="474">
      <formula>IF(RIGHT(TEXT(AM541,"0.#"),1)=".",TRUE,FALSE)</formula>
    </cfRule>
  </conditionalFormatting>
  <conditionalFormatting sqref="AM542">
    <cfRule type="expression" dxfId="449" priority="471">
      <formula>IF(RIGHT(TEXT(AM542,"0.#"),1)=".",FALSE,TRUE)</formula>
    </cfRule>
    <cfRule type="expression" dxfId="448" priority="472">
      <formula>IF(RIGHT(TEXT(AM542,"0.#"),1)=".",TRUE,FALSE)</formula>
    </cfRule>
  </conditionalFormatting>
  <conditionalFormatting sqref="AI543">
    <cfRule type="expression" dxfId="447" priority="463">
      <formula>IF(RIGHT(TEXT(AI543,"0.#"),1)=".",FALSE,TRUE)</formula>
    </cfRule>
    <cfRule type="expression" dxfId="446" priority="464">
      <formula>IF(RIGHT(TEXT(AI543,"0.#"),1)=".",TRUE,FALSE)</formula>
    </cfRule>
  </conditionalFormatting>
  <conditionalFormatting sqref="AI541">
    <cfRule type="expression" dxfId="445" priority="467">
      <formula>IF(RIGHT(TEXT(AI541,"0.#"),1)=".",FALSE,TRUE)</formula>
    </cfRule>
    <cfRule type="expression" dxfId="444" priority="468">
      <formula>IF(RIGHT(TEXT(AI541,"0.#"),1)=".",TRUE,FALSE)</formula>
    </cfRule>
  </conditionalFormatting>
  <conditionalFormatting sqref="AI542">
    <cfRule type="expression" dxfId="443" priority="465">
      <formula>IF(RIGHT(TEXT(AI542,"0.#"),1)=".",FALSE,TRUE)</formula>
    </cfRule>
    <cfRule type="expression" dxfId="442" priority="466">
      <formula>IF(RIGHT(TEXT(AI542,"0.#"),1)=".",TRUE,FALSE)</formula>
    </cfRule>
  </conditionalFormatting>
  <conditionalFormatting sqref="AM568">
    <cfRule type="expression" dxfId="441" priority="457">
      <formula>IF(RIGHT(TEXT(AM568,"0.#"),1)=".",FALSE,TRUE)</formula>
    </cfRule>
    <cfRule type="expression" dxfId="440" priority="458">
      <formula>IF(RIGHT(TEXT(AM568,"0.#"),1)=".",TRUE,FALSE)</formula>
    </cfRule>
  </conditionalFormatting>
  <conditionalFormatting sqref="AM566">
    <cfRule type="expression" dxfId="439" priority="461">
      <formula>IF(RIGHT(TEXT(AM566,"0.#"),1)=".",FALSE,TRUE)</formula>
    </cfRule>
    <cfRule type="expression" dxfId="438" priority="462">
      <formula>IF(RIGHT(TEXT(AM566,"0.#"),1)=".",TRUE,FALSE)</formula>
    </cfRule>
  </conditionalFormatting>
  <conditionalFormatting sqref="AM567">
    <cfRule type="expression" dxfId="437" priority="459">
      <formula>IF(RIGHT(TEXT(AM567,"0.#"),1)=".",FALSE,TRUE)</formula>
    </cfRule>
    <cfRule type="expression" dxfId="436" priority="460">
      <formula>IF(RIGHT(TEXT(AM567,"0.#"),1)=".",TRUE,FALSE)</formula>
    </cfRule>
  </conditionalFormatting>
  <conditionalFormatting sqref="AI568">
    <cfRule type="expression" dxfId="435" priority="451">
      <formula>IF(RIGHT(TEXT(AI568,"0.#"),1)=".",FALSE,TRUE)</formula>
    </cfRule>
    <cfRule type="expression" dxfId="434" priority="452">
      <formula>IF(RIGHT(TEXT(AI568,"0.#"),1)=".",TRUE,FALSE)</formula>
    </cfRule>
  </conditionalFormatting>
  <conditionalFormatting sqref="AI566">
    <cfRule type="expression" dxfId="433" priority="455">
      <formula>IF(RIGHT(TEXT(AI566,"0.#"),1)=".",FALSE,TRUE)</formula>
    </cfRule>
    <cfRule type="expression" dxfId="432" priority="456">
      <formula>IF(RIGHT(TEXT(AI566,"0.#"),1)=".",TRUE,FALSE)</formula>
    </cfRule>
  </conditionalFormatting>
  <conditionalFormatting sqref="AI567">
    <cfRule type="expression" dxfId="431" priority="453">
      <formula>IF(RIGHT(TEXT(AI567,"0.#"),1)=".",FALSE,TRUE)</formula>
    </cfRule>
    <cfRule type="expression" dxfId="430" priority="454">
      <formula>IF(RIGHT(TEXT(AI567,"0.#"),1)=".",TRUE,FALSE)</formula>
    </cfRule>
  </conditionalFormatting>
  <conditionalFormatting sqref="AM573">
    <cfRule type="expression" dxfId="429" priority="397">
      <formula>IF(RIGHT(TEXT(AM573,"0.#"),1)=".",FALSE,TRUE)</formula>
    </cfRule>
    <cfRule type="expression" dxfId="428" priority="398">
      <formula>IF(RIGHT(TEXT(AM573,"0.#"),1)=".",TRUE,FALSE)</formula>
    </cfRule>
  </conditionalFormatting>
  <conditionalFormatting sqref="AM571">
    <cfRule type="expression" dxfId="427" priority="401">
      <formula>IF(RIGHT(TEXT(AM571,"0.#"),1)=".",FALSE,TRUE)</formula>
    </cfRule>
    <cfRule type="expression" dxfId="426" priority="402">
      <formula>IF(RIGHT(TEXT(AM571,"0.#"),1)=".",TRUE,FALSE)</formula>
    </cfRule>
  </conditionalFormatting>
  <conditionalFormatting sqref="AM572">
    <cfRule type="expression" dxfId="425" priority="399">
      <formula>IF(RIGHT(TEXT(AM572,"0.#"),1)=".",FALSE,TRUE)</formula>
    </cfRule>
    <cfRule type="expression" dxfId="424" priority="400">
      <formula>IF(RIGHT(TEXT(AM572,"0.#"),1)=".",TRUE,FALSE)</formula>
    </cfRule>
  </conditionalFormatting>
  <conditionalFormatting sqref="AI573">
    <cfRule type="expression" dxfId="423" priority="391">
      <formula>IF(RIGHT(TEXT(AI573,"0.#"),1)=".",FALSE,TRUE)</formula>
    </cfRule>
    <cfRule type="expression" dxfId="422" priority="392">
      <formula>IF(RIGHT(TEXT(AI573,"0.#"),1)=".",TRUE,FALSE)</formula>
    </cfRule>
  </conditionalFormatting>
  <conditionalFormatting sqref="AI571">
    <cfRule type="expression" dxfId="421" priority="395">
      <formula>IF(RIGHT(TEXT(AI571,"0.#"),1)=".",FALSE,TRUE)</formula>
    </cfRule>
    <cfRule type="expression" dxfId="420" priority="396">
      <formula>IF(RIGHT(TEXT(AI571,"0.#"),1)=".",TRUE,FALSE)</formula>
    </cfRule>
  </conditionalFormatting>
  <conditionalFormatting sqref="AI572">
    <cfRule type="expression" dxfId="419" priority="393">
      <formula>IF(RIGHT(TEXT(AI572,"0.#"),1)=".",FALSE,TRUE)</formula>
    </cfRule>
    <cfRule type="expression" dxfId="418" priority="394">
      <formula>IF(RIGHT(TEXT(AI572,"0.#"),1)=".",TRUE,FALSE)</formula>
    </cfRule>
  </conditionalFormatting>
  <conditionalFormatting sqref="AM578">
    <cfRule type="expression" dxfId="417" priority="385">
      <formula>IF(RIGHT(TEXT(AM578,"0.#"),1)=".",FALSE,TRUE)</formula>
    </cfRule>
    <cfRule type="expression" dxfId="416" priority="386">
      <formula>IF(RIGHT(TEXT(AM578,"0.#"),1)=".",TRUE,FALSE)</formula>
    </cfRule>
  </conditionalFormatting>
  <conditionalFormatting sqref="AM576">
    <cfRule type="expression" dxfId="415" priority="389">
      <formula>IF(RIGHT(TEXT(AM576,"0.#"),1)=".",FALSE,TRUE)</formula>
    </cfRule>
    <cfRule type="expression" dxfId="414" priority="390">
      <formula>IF(RIGHT(TEXT(AM576,"0.#"),1)=".",TRUE,FALSE)</formula>
    </cfRule>
  </conditionalFormatting>
  <conditionalFormatting sqref="AM577">
    <cfRule type="expression" dxfId="413" priority="387">
      <formula>IF(RIGHT(TEXT(AM577,"0.#"),1)=".",FALSE,TRUE)</formula>
    </cfRule>
    <cfRule type="expression" dxfId="412" priority="388">
      <formula>IF(RIGHT(TEXT(AM577,"0.#"),1)=".",TRUE,FALSE)</formula>
    </cfRule>
  </conditionalFormatting>
  <conditionalFormatting sqref="AI578">
    <cfRule type="expression" dxfId="411" priority="379">
      <formula>IF(RIGHT(TEXT(AI578,"0.#"),1)=".",FALSE,TRUE)</formula>
    </cfRule>
    <cfRule type="expression" dxfId="410" priority="380">
      <formula>IF(RIGHT(TEXT(AI578,"0.#"),1)=".",TRUE,FALSE)</formula>
    </cfRule>
  </conditionalFormatting>
  <conditionalFormatting sqref="AI576">
    <cfRule type="expression" dxfId="409" priority="383">
      <formula>IF(RIGHT(TEXT(AI576,"0.#"),1)=".",FALSE,TRUE)</formula>
    </cfRule>
    <cfRule type="expression" dxfId="408" priority="384">
      <formula>IF(RIGHT(TEXT(AI576,"0.#"),1)=".",TRUE,FALSE)</formula>
    </cfRule>
  </conditionalFormatting>
  <conditionalFormatting sqref="AI577">
    <cfRule type="expression" dxfId="407" priority="381">
      <formula>IF(RIGHT(TEXT(AI577,"0.#"),1)=".",FALSE,TRUE)</formula>
    </cfRule>
    <cfRule type="expression" dxfId="406" priority="382">
      <formula>IF(RIGHT(TEXT(AI577,"0.#"),1)=".",TRUE,FALSE)</formula>
    </cfRule>
  </conditionalFormatting>
  <conditionalFormatting sqref="AM583">
    <cfRule type="expression" dxfId="405" priority="373">
      <formula>IF(RIGHT(TEXT(AM583,"0.#"),1)=".",FALSE,TRUE)</formula>
    </cfRule>
    <cfRule type="expression" dxfId="404" priority="374">
      <formula>IF(RIGHT(TEXT(AM583,"0.#"),1)=".",TRUE,FALSE)</formula>
    </cfRule>
  </conditionalFormatting>
  <conditionalFormatting sqref="AM581">
    <cfRule type="expression" dxfId="403" priority="377">
      <formula>IF(RIGHT(TEXT(AM581,"0.#"),1)=".",FALSE,TRUE)</formula>
    </cfRule>
    <cfRule type="expression" dxfId="402" priority="378">
      <formula>IF(RIGHT(TEXT(AM581,"0.#"),1)=".",TRUE,FALSE)</formula>
    </cfRule>
  </conditionalFormatting>
  <conditionalFormatting sqref="AM582">
    <cfRule type="expression" dxfId="401" priority="375">
      <formula>IF(RIGHT(TEXT(AM582,"0.#"),1)=".",FALSE,TRUE)</formula>
    </cfRule>
    <cfRule type="expression" dxfId="400" priority="376">
      <formula>IF(RIGHT(TEXT(AM582,"0.#"),1)=".",TRUE,FALSE)</formula>
    </cfRule>
  </conditionalFormatting>
  <conditionalFormatting sqref="AI583">
    <cfRule type="expression" dxfId="399" priority="367">
      <formula>IF(RIGHT(TEXT(AI583,"0.#"),1)=".",FALSE,TRUE)</formula>
    </cfRule>
    <cfRule type="expression" dxfId="398" priority="368">
      <formula>IF(RIGHT(TEXT(AI583,"0.#"),1)=".",TRUE,FALSE)</formula>
    </cfRule>
  </conditionalFormatting>
  <conditionalFormatting sqref="AI581">
    <cfRule type="expression" dxfId="397" priority="371">
      <formula>IF(RIGHT(TEXT(AI581,"0.#"),1)=".",FALSE,TRUE)</formula>
    </cfRule>
    <cfRule type="expression" dxfId="396" priority="372">
      <formula>IF(RIGHT(TEXT(AI581,"0.#"),1)=".",TRUE,FALSE)</formula>
    </cfRule>
  </conditionalFormatting>
  <conditionalFormatting sqref="AI582">
    <cfRule type="expression" dxfId="395" priority="369">
      <formula>IF(RIGHT(TEXT(AI582,"0.#"),1)=".",FALSE,TRUE)</formula>
    </cfRule>
    <cfRule type="expression" dxfId="394" priority="370">
      <formula>IF(RIGHT(TEXT(AI582,"0.#"),1)=".",TRUE,FALSE)</formula>
    </cfRule>
  </conditionalFormatting>
  <conditionalFormatting sqref="AM548">
    <cfRule type="expression" dxfId="393" priority="445">
      <formula>IF(RIGHT(TEXT(AM548,"0.#"),1)=".",FALSE,TRUE)</formula>
    </cfRule>
    <cfRule type="expression" dxfId="392" priority="446">
      <formula>IF(RIGHT(TEXT(AM548,"0.#"),1)=".",TRUE,FALSE)</formula>
    </cfRule>
  </conditionalFormatting>
  <conditionalFormatting sqref="AM546">
    <cfRule type="expression" dxfId="391" priority="449">
      <formula>IF(RIGHT(TEXT(AM546,"0.#"),1)=".",FALSE,TRUE)</formula>
    </cfRule>
    <cfRule type="expression" dxfId="390" priority="450">
      <formula>IF(RIGHT(TEXT(AM546,"0.#"),1)=".",TRUE,FALSE)</formula>
    </cfRule>
  </conditionalFormatting>
  <conditionalFormatting sqref="AM547">
    <cfRule type="expression" dxfId="389" priority="447">
      <formula>IF(RIGHT(TEXT(AM547,"0.#"),1)=".",FALSE,TRUE)</formula>
    </cfRule>
    <cfRule type="expression" dxfId="388" priority="448">
      <formula>IF(RIGHT(TEXT(AM547,"0.#"),1)=".",TRUE,FALSE)</formula>
    </cfRule>
  </conditionalFormatting>
  <conditionalFormatting sqref="AI548">
    <cfRule type="expression" dxfId="387" priority="439">
      <formula>IF(RIGHT(TEXT(AI548,"0.#"),1)=".",FALSE,TRUE)</formula>
    </cfRule>
    <cfRule type="expression" dxfId="386" priority="440">
      <formula>IF(RIGHT(TEXT(AI548,"0.#"),1)=".",TRUE,FALSE)</formula>
    </cfRule>
  </conditionalFormatting>
  <conditionalFormatting sqref="AI546">
    <cfRule type="expression" dxfId="385" priority="443">
      <formula>IF(RIGHT(TEXT(AI546,"0.#"),1)=".",FALSE,TRUE)</formula>
    </cfRule>
    <cfRule type="expression" dxfId="384" priority="444">
      <formula>IF(RIGHT(TEXT(AI546,"0.#"),1)=".",TRUE,FALSE)</formula>
    </cfRule>
  </conditionalFormatting>
  <conditionalFormatting sqref="AI547">
    <cfRule type="expression" dxfId="383" priority="441">
      <formula>IF(RIGHT(TEXT(AI547,"0.#"),1)=".",FALSE,TRUE)</formula>
    </cfRule>
    <cfRule type="expression" dxfId="382" priority="442">
      <formula>IF(RIGHT(TEXT(AI547,"0.#"),1)=".",TRUE,FALSE)</formula>
    </cfRule>
  </conditionalFormatting>
  <conditionalFormatting sqref="AM553">
    <cfRule type="expression" dxfId="381" priority="433">
      <formula>IF(RIGHT(TEXT(AM553,"0.#"),1)=".",FALSE,TRUE)</formula>
    </cfRule>
    <cfRule type="expression" dxfId="380" priority="434">
      <formula>IF(RIGHT(TEXT(AM553,"0.#"),1)=".",TRUE,FALSE)</formula>
    </cfRule>
  </conditionalFormatting>
  <conditionalFormatting sqref="AM551">
    <cfRule type="expression" dxfId="379" priority="437">
      <formula>IF(RIGHT(TEXT(AM551,"0.#"),1)=".",FALSE,TRUE)</formula>
    </cfRule>
    <cfRule type="expression" dxfId="378" priority="438">
      <formula>IF(RIGHT(TEXT(AM551,"0.#"),1)=".",TRUE,FALSE)</formula>
    </cfRule>
  </conditionalFormatting>
  <conditionalFormatting sqref="AM552">
    <cfRule type="expression" dxfId="377" priority="435">
      <formula>IF(RIGHT(TEXT(AM552,"0.#"),1)=".",FALSE,TRUE)</formula>
    </cfRule>
    <cfRule type="expression" dxfId="376" priority="436">
      <formula>IF(RIGHT(TEXT(AM552,"0.#"),1)=".",TRUE,FALSE)</formula>
    </cfRule>
  </conditionalFormatting>
  <conditionalFormatting sqref="AI553">
    <cfRule type="expression" dxfId="375" priority="427">
      <formula>IF(RIGHT(TEXT(AI553,"0.#"),1)=".",FALSE,TRUE)</formula>
    </cfRule>
    <cfRule type="expression" dxfId="374" priority="428">
      <formula>IF(RIGHT(TEXT(AI553,"0.#"),1)=".",TRUE,FALSE)</formula>
    </cfRule>
  </conditionalFormatting>
  <conditionalFormatting sqref="AI551">
    <cfRule type="expression" dxfId="373" priority="431">
      <formula>IF(RIGHT(TEXT(AI551,"0.#"),1)=".",FALSE,TRUE)</formula>
    </cfRule>
    <cfRule type="expression" dxfId="372" priority="432">
      <formula>IF(RIGHT(TEXT(AI551,"0.#"),1)=".",TRUE,FALSE)</formula>
    </cfRule>
  </conditionalFormatting>
  <conditionalFormatting sqref="AI552">
    <cfRule type="expression" dxfId="371" priority="429">
      <formula>IF(RIGHT(TEXT(AI552,"0.#"),1)=".",FALSE,TRUE)</formula>
    </cfRule>
    <cfRule type="expression" dxfId="370" priority="430">
      <formula>IF(RIGHT(TEXT(AI552,"0.#"),1)=".",TRUE,FALSE)</formula>
    </cfRule>
  </conditionalFormatting>
  <conditionalFormatting sqref="AM558">
    <cfRule type="expression" dxfId="369" priority="421">
      <formula>IF(RIGHT(TEXT(AM558,"0.#"),1)=".",FALSE,TRUE)</formula>
    </cfRule>
    <cfRule type="expression" dxfId="368" priority="422">
      <formula>IF(RIGHT(TEXT(AM558,"0.#"),1)=".",TRUE,FALSE)</formula>
    </cfRule>
  </conditionalFormatting>
  <conditionalFormatting sqref="AM556">
    <cfRule type="expression" dxfId="367" priority="425">
      <formula>IF(RIGHT(TEXT(AM556,"0.#"),1)=".",FALSE,TRUE)</formula>
    </cfRule>
    <cfRule type="expression" dxfId="366" priority="426">
      <formula>IF(RIGHT(TEXT(AM556,"0.#"),1)=".",TRUE,FALSE)</formula>
    </cfRule>
  </conditionalFormatting>
  <conditionalFormatting sqref="AM557">
    <cfRule type="expression" dxfId="365" priority="423">
      <formula>IF(RIGHT(TEXT(AM557,"0.#"),1)=".",FALSE,TRUE)</formula>
    </cfRule>
    <cfRule type="expression" dxfId="364" priority="424">
      <formula>IF(RIGHT(TEXT(AM557,"0.#"),1)=".",TRUE,FALSE)</formula>
    </cfRule>
  </conditionalFormatting>
  <conditionalFormatting sqref="AI558">
    <cfRule type="expression" dxfId="363" priority="415">
      <formula>IF(RIGHT(TEXT(AI558,"0.#"),1)=".",FALSE,TRUE)</formula>
    </cfRule>
    <cfRule type="expression" dxfId="362" priority="416">
      <formula>IF(RIGHT(TEXT(AI558,"0.#"),1)=".",TRUE,FALSE)</formula>
    </cfRule>
  </conditionalFormatting>
  <conditionalFormatting sqref="AI556">
    <cfRule type="expression" dxfId="361" priority="419">
      <formula>IF(RIGHT(TEXT(AI556,"0.#"),1)=".",FALSE,TRUE)</formula>
    </cfRule>
    <cfRule type="expression" dxfId="360" priority="420">
      <formula>IF(RIGHT(TEXT(AI556,"0.#"),1)=".",TRUE,FALSE)</formula>
    </cfRule>
  </conditionalFormatting>
  <conditionalFormatting sqref="AI557">
    <cfRule type="expression" dxfId="359" priority="417">
      <formula>IF(RIGHT(TEXT(AI557,"0.#"),1)=".",FALSE,TRUE)</formula>
    </cfRule>
    <cfRule type="expression" dxfId="358" priority="418">
      <formula>IF(RIGHT(TEXT(AI557,"0.#"),1)=".",TRUE,FALSE)</formula>
    </cfRule>
  </conditionalFormatting>
  <conditionalFormatting sqref="AM563">
    <cfRule type="expression" dxfId="357" priority="409">
      <formula>IF(RIGHT(TEXT(AM563,"0.#"),1)=".",FALSE,TRUE)</formula>
    </cfRule>
    <cfRule type="expression" dxfId="356" priority="410">
      <formula>IF(RIGHT(TEXT(AM563,"0.#"),1)=".",TRUE,FALSE)</formula>
    </cfRule>
  </conditionalFormatting>
  <conditionalFormatting sqref="AM561">
    <cfRule type="expression" dxfId="355" priority="413">
      <formula>IF(RIGHT(TEXT(AM561,"0.#"),1)=".",FALSE,TRUE)</formula>
    </cfRule>
    <cfRule type="expression" dxfId="354" priority="414">
      <formula>IF(RIGHT(TEXT(AM561,"0.#"),1)=".",TRUE,FALSE)</formula>
    </cfRule>
  </conditionalFormatting>
  <conditionalFormatting sqref="AM562">
    <cfRule type="expression" dxfId="353" priority="411">
      <formula>IF(RIGHT(TEXT(AM562,"0.#"),1)=".",FALSE,TRUE)</formula>
    </cfRule>
    <cfRule type="expression" dxfId="352" priority="412">
      <formula>IF(RIGHT(TEXT(AM562,"0.#"),1)=".",TRUE,FALSE)</formula>
    </cfRule>
  </conditionalFormatting>
  <conditionalFormatting sqref="AI563">
    <cfRule type="expression" dxfId="351" priority="403">
      <formula>IF(RIGHT(TEXT(AI563,"0.#"),1)=".",FALSE,TRUE)</formula>
    </cfRule>
    <cfRule type="expression" dxfId="350" priority="404">
      <formula>IF(RIGHT(TEXT(AI563,"0.#"),1)=".",TRUE,FALSE)</formula>
    </cfRule>
  </conditionalFormatting>
  <conditionalFormatting sqref="AI561">
    <cfRule type="expression" dxfId="349" priority="407">
      <formula>IF(RIGHT(TEXT(AI561,"0.#"),1)=".",FALSE,TRUE)</formula>
    </cfRule>
    <cfRule type="expression" dxfId="348" priority="408">
      <formula>IF(RIGHT(TEXT(AI561,"0.#"),1)=".",TRUE,FALSE)</formula>
    </cfRule>
  </conditionalFormatting>
  <conditionalFormatting sqref="AI562">
    <cfRule type="expression" dxfId="347" priority="405">
      <formula>IF(RIGHT(TEXT(AI562,"0.#"),1)=".",FALSE,TRUE)</formula>
    </cfRule>
    <cfRule type="expression" dxfId="346" priority="406">
      <formula>IF(RIGHT(TEXT(AI562,"0.#"),1)=".",TRUE,FALSE)</formula>
    </cfRule>
  </conditionalFormatting>
  <conditionalFormatting sqref="AM597">
    <cfRule type="expression" dxfId="345" priority="361">
      <formula>IF(RIGHT(TEXT(AM597,"0.#"),1)=".",FALSE,TRUE)</formula>
    </cfRule>
    <cfRule type="expression" dxfId="344" priority="362">
      <formula>IF(RIGHT(TEXT(AM597,"0.#"),1)=".",TRUE,FALSE)</formula>
    </cfRule>
  </conditionalFormatting>
  <conditionalFormatting sqref="AM595">
    <cfRule type="expression" dxfId="343" priority="365">
      <formula>IF(RIGHT(TEXT(AM595,"0.#"),1)=".",FALSE,TRUE)</formula>
    </cfRule>
    <cfRule type="expression" dxfId="342" priority="366">
      <formula>IF(RIGHT(TEXT(AM595,"0.#"),1)=".",TRUE,FALSE)</formula>
    </cfRule>
  </conditionalFormatting>
  <conditionalFormatting sqref="AM596">
    <cfRule type="expression" dxfId="341" priority="363">
      <formula>IF(RIGHT(TEXT(AM596,"0.#"),1)=".",FALSE,TRUE)</formula>
    </cfRule>
    <cfRule type="expression" dxfId="340" priority="364">
      <formula>IF(RIGHT(TEXT(AM596,"0.#"),1)=".",TRUE,FALSE)</formula>
    </cfRule>
  </conditionalFormatting>
  <conditionalFormatting sqref="AI597">
    <cfRule type="expression" dxfId="339" priority="355">
      <formula>IF(RIGHT(TEXT(AI597,"0.#"),1)=".",FALSE,TRUE)</formula>
    </cfRule>
    <cfRule type="expression" dxfId="338" priority="356">
      <formula>IF(RIGHT(TEXT(AI597,"0.#"),1)=".",TRUE,FALSE)</formula>
    </cfRule>
  </conditionalFormatting>
  <conditionalFormatting sqref="AI595">
    <cfRule type="expression" dxfId="337" priority="359">
      <formula>IF(RIGHT(TEXT(AI595,"0.#"),1)=".",FALSE,TRUE)</formula>
    </cfRule>
    <cfRule type="expression" dxfId="336" priority="360">
      <formula>IF(RIGHT(TEXT(AI595,"0.#"),1)=".",TRUE,FALSE)</formula>
    </cfRule>
  </conditionalFormatting>
  <conditionalFormatting sqref="AI596">
    <cfRule type="expression" dxfId="335" priority="357">
      <formula>IF(RIGHT(TEXT(AI596,"0.#"),1)=".",FALSE,TRUE)</formula>
    </cfRule>
    <cfRule type="expression" dxfId="334" priority="358">
      <formula>IF(RIGHT(TEXT(AI596,"0.#"),1)=".",TRUE,FALSE)</formula>
    </cfRule>
  </conditionalFormatting>
  <conditionalFormatting sqref="AM622">
    <cfRule type="expression" dxfId="333" priority="349">
      <formula>IF(RIGHT(TEXT(AM622,"0.#"),1)=".",FALSE,TRUE)</formula>
    </cfRule>
    <cfRule type="expression" dxfId="332" priority="350">
      <formula>IF(RIGHT(TEXT(AM622,"0.#"),1)=".",TRUE,FALSE)</formula>
    </cfRule>
  </conditionalFormatting>
  <conditionalFormatting sqref="AM620">
    <cfRule type="expression" dxfId="331" priority="353">
      <formula>IF(RIGHT(TEXT(AM620,"0.#"),1)=".",FALSE,TRUE)</formula>
    </cfRule>
    <cfRule type="expression" dxfId="330" priority="354">
      <formula>IF(RIGHT(TEXT(AM620,"0.#"),1)=".",TRUE,FALSE)</formula>
    </cfRule>
  </conditionalFormatting>
  <conditionalFormatting sqref="AM621">
    <cfRule type="expression" dxfId="329" priority="351">
      <formula>IF(RIGHT(TEXT(AM621,"0.#"),1)=".",FALSE,TRUE)</formula>
    </cfRule>
    <cfRule type="expression" dxfId="328" priority="352">
      <formula>IF(RIGHT(TEXT(AM621,"0.#"),1)=".",TRUE,FALSE)</formula>
    </cfRule>
  </conditionalFormatting>
  <conditionalFormatting sqref="AI622">
    <cfRule type="expression" dxfId="327" priority="343">
      <formula>IF(RIGHT(TEXT(AI622,"0.#"),1)=".",FALSE,TRUE)</formula>
    </cfRule>
    <cfRule type="expression" dxfId="326" priority="344">
      <formula>IF(RIGHT(TEXT(AI622,"0.#"),1)=".",TRUE,FALSE)</formula>
    </cfRule>
  </conditionalFormatting>
  <conditionalFormatting sqref="AI620">
    <cfRule type="expression" dxfId="325" priority="347">
      <formula>IF(RIGHT(TEXT(AI620,"0.#"),1)=".",FALSE,TRUE)</formula>
    </cfRule>
    <cfRule type="expression" dxfId="324" priority="348">
      <formula>IF(RIGHT(TEXT(AI620,"0.#"),1)=".",TRUE,FALSE)</formula>
    </cfRule>
  </conditionalFormatting>
  <conditionalFormatting sqref="AI621">
    <cfRule type="expression" dxfId="323" priority="345">
      <formula>IF(RIGHT(TEXT(AI621,"0.#"),1)=".",FALSE,TRUE)</formula>
    </cfRule>
    <cfRule type="expression" dxfId="322" priority="346">
      <formula>IF(RIGHT(TEXT(AI621,"0.#"),1)=".",TRUE,FALSE)</formula>
    </cfRule>
  </conditionalFormatting>
  <conditionalFormatting sqref="AM627">
    <cfRule type="expression" dxfId="321" priority="289">
      <formula>IF(RIGHT(TEXT(AM627,"0.#"),1)=".",FALSE,TRUE)</formula>
    </cfRule>
    <cfRule type="expression" dxfId="320" priority="290">
      <formula>IF(RIGHT(TEXT(AM627,"0.#"),1)=".",TRUE,FALSE)</formula>
    </cfRule>
  </conditionalFormatting>
  <conditionalFormatting sqref="AM625">
    <cfRule type="expression" dxfId="319" priority="293">
      <formula>IF(RIGHT(TEXT(AM625,"0.#"),1)=".",FALSE,TRUE)</formula>
    </cfRule>
    <cfRule type="expression" dxfId="318" priority="294">
      <formula>IF(RIGHT(TEXT(AM625,"0.#"),1)=".",TRUE,FALSE)</formula>
    </cfRule>
  </conditionalFormatting>
  <conditionalFormatting sqref="AM626">
    <cfRule type="expression" dxfId="317" priority="291">
      <formula>IF(RIGHT(TEXT(AM626,"0.#"),1)=".",FALSE,TRUE)</formula>
    </cfRule>
    <cfRule type="expression" dxfId="316" priority="292">
      <formula>IF(RIGHT(TEXT(AM626,"0.#"),1)=".",TRUE,FALSE)</formula>
    </cfRule>
  </conditionalFormatting>
  <conditionalFormatting sqref="AI627">
    <cfRule type="expression" dxfId="315" priority="283">
      <formula>IF(RIGHT(TEXT(AI627,"0.#"),1)=".",FALSE,TRUE)</formula>
    </cfRule>
    <cfRule type="expression" dxfId="314" priority="284">
      <formula>IF(RIGHT(TEXT(AI627,"0.#"),1)=".",TRUE,FALSE)</formula>
    </cfRule>
  </conditionalFormatting>
  <conditionalFormatting sqref="AI625">
    <cfRule type="expression" dxfId="313" priority="287">
      <formula>IF(RIGHT(TEXT(AI625,"0.#"),1)=".",FALSE,TRUE)</formula>
    </cfRule>
    <cfRule type="expression" dxfId="312" priority="288">
      <formula>IF(RIGHT(TEXT(AI625,"0.#"),1)=".",TRUE,FALSE)</formula>
    </cfRule>
  </conditionalFormatting>
  <conditionalFormatting sqref="AI626">
    <cfRule type="expression" dxfId="311" priority="285">
      <formula>IF(RIGHT(TEXT(AI626,"0.#"),1)=".",FALSE,TRUE)</formula>
    </cfRule>
    <cfRule type="expression" dxfId="310" priority="286">
      <formula>IF(RIGHT(TEXT(AI626,"0.#"),1)=".",TRUE,FALSE)</formula>
    </cfRule>
  </conditionalFormatting>
  <conditionalFormatting sqref="AM632">
    <cfRule type="expression" dxfId="309" priority="277">
      <formula>IF(RIGHT(TEXT(AM632,"0.#"),1)=".",FALSE,TRUE)</formula>
    </cfRule>
    <cfRule type="expression" dxfId="308" priority="278">
      <formula>IF(RIGHT(TEXT(AM632,"0.#"),1)=".",TRUE,FALSE)</formula>
    </cfRule>
  </conditionalFormatting>
  <conditionalFormatting sqref="AM630">
    <cfRule type="expression" dxfId="307" priority="281">
      <formula>IF(RIGHT(TEXT(AM630,"0.#"),1)=".",FALSE,TRUE)</formula>
    </cfRule>
    <cfRule type="expression" dxfId="306" priority="282">
      <formula>IF(RIGHT(TEXT(AM630,"0.#"),1)=".",TRUE,FALSE)</formula>
    </cfRule>
  </conditionalFormatting>
  <conditionalFormatting sqref="AM631">
    <cfRule type="expression" dxfId="305" priority="279">
      <formula>IF(RIGHT(TEXT(AM631,"0.#"),1)=".",FALSE,TRUE)</formula>
    </cfRule>
    <cfRule type="expression" dxfId="304" priority="280">
      <formula>IF(RIGHT(TEXT(AM631,"0.#"),1)=".",TRUE,FALSE)</formula>
    </cfRule>
  </conditionalFormatting>
  <conditionalFormatting sqref="AI632">
    <cfRule type="expression" dxfId="303" priority="271">
      <formula>IF(RIGHT(TEXT(AI632,"0.#"),1)=".",FALSE,TRUE)</formula>
    </cfRule>
    <cfRule type="expression" dxfId="302" priority="272">
      <formula>IF(RIGHT(TEXT(AI632,"0.#"),1)=".",TRUE,FALSE)</formula>
    </cfRule>
  </conditionalFormatting>
  <conditionalFormatting sqref="AI630">
    <cfRule type="expression" dxfId="301" priority="275">
      <formula>IF(RIGHT(TEXT(AI630,"0.#"),1)=".",FALSE,TRUE)</formula>
    </cfRule>
    <cfRule type="expression" dxfId="300" priority="276">
      <formula>IF(RIGHT(TEXT(AI630,"0.#"),1)=".",TRUE,FALSE)</formula>
    </cfRule>
  </conditionalFormatting>
  <conditionalFormatting sqref="AI631">
    <cfRule type="expression" dxfId="299" priority="273">
      <formula>IF(RIGHT(TEXT(AI631,"0.#"),1)=".",FALSE,TRUE)</formula>
    </cfRule>
    <cfRule type="expression" dxfId="298" priority="274">
      <formula>IF(RIGHT(TEXT(AI631,"0.#"),1)=".",TRUE,FALSE)</formula>
    </cfRule>
  </conditionalFormatting>
  <conditionalFormatting sqref="AM637">
    <cfRule type="expression" dxfId="297" priority="265">
      <formula>IF(RIGHT(TEXT(AM637,"0.#"),1)=".",FALSE,TRUE)</formula>
    </cfRule>
    <cfRule type="expression" dxfId="296" priority="266">
      <formula>IF(RIGHT(TEXT(AM637,"0.#"),1)=".",TRUE,FALSE)</formula>
    </cfRule>
  </conditionalFormatting>
  <conditionalFormatting sqref="AM635">
    <cfRule type="expression" dxfId="295" priority="269">
      <formula>IF(RIGHT(TEXT(AM635,"0.#"),1)=".",FALSE,TRUE)</formula>
    </cfRule>
    <cfRule type="expression" dxfId="294" priority="270">
      <formula>IF(RIGHT(TEXT(AM635,"0.#"),1)=".",TRUE,FALSE)</formula>
    </cfRule>
  </conditionalFormatting>
  <conditionalFormatting sqref="AM636">
    <cfRule type="expression" dxfId="293" priority="267">
      <formula>IF(RIGHT(TEXT(AM636,"0.#"),1)=".",FALSE,TRUE)</formula>
    </cfRule>
    <cfRule type="expression" dxfId="292" priority="268">
      <formula>IF(RIGHT(TEXT(AM636,"0.#"),1)=".",TRUE,FALSE)</formula>
    </cfRule>
  </conditionalFormatting>
  <conditionalFormatting sqref="AI637">
    <cfRule type="expression" dxfId="291" priority="259">
      <formula>IF(RIGHT(TEXT(AI637,"0.#"),1)=".",FALSE,TRUE)</formula>
    </cfRule>
    <cfRule type="expression" dxfId="290" priority="260">
      <formula>IF(RIGHT(TEXT(AI637,"0.#"),1)=".",TRUE,FALSE)</formula>
    </cfRule>
  </conditionalFormatting>
  <conditionalFormatting sqref="AI635">
    <cfRule type="expression" dxfId="289" priority="263">
      <formula>IF(RIGHT(TEXT(AI635,"0.#"),1)=".",FALSE,TRUE)</formula>
    </cfRule>
    <cfRule type="expression" dxfId="288" priority="264">
      <formula>IF(RIGHT(TEXT(AI635,"0.#"),1)=".",TRUE,FALSE)</formula>
    </cfRule>
  </conditionalFormatting>
  <conditionalFormatting sqref="AI636">
    <cfRule type="expression" dxfId="287" priority="261">
      <formula>IF(RIGHT(TEXT(AI636,"0.#"),1)=".",FALSE,TRUE)</formula>
    </cfRule>
    <cfRule type="expression" dxfId="286" priority="262">
      <formula>IF(RIGHT(TEXT(AI636,"0.#"),1)=".",TRUE,FALSE)</formula>
    </cfRule>
  </conditionalFormatting>
  <conditionalFormatting sqref="AM602">
    <cfRule type="expression" dxfId="285" priority="337">
      <formula>IF(RIGHT(TEXT(AM602,"0.#"),1)=".",FALSE,TRUE)</formula>
    </cfRule>
    <cfRule type="expression" dxfId="284" priority="338">
      <formula>IF(RIGHT(TEXT(AM602,"0.#"),1)=".",TRUE,FALSE)</formula>
    </cfRule>
  </conditionalFormatting>
  <conditionalFormatting sqref="AM600">
    <cfRule type="expression" dxfId="283" priority="341">
      <formula>IF(RIGHT(TEXT(AM600,"0.#"),1)=".",FALSE,TRUE)</formula>
    </cfRule>
    <cfRule type="expression" dxfId="282" priority="342">
      <formula>IF(RIGHT(TEXT(AM600,"0.#"),1)=".",TRUE,FALSE)</formula>
    </cfRule>
  </conditionalFormatting>
  <conditionalFormatting sqref="AM601">
    <cfRule type="expression" dxfId="281" priority="339">
      <formula>IF(RIGHT(TEXT(AM601,"0.#"),1)=".",FALSE,TRUE)</formula>
    </cfRule>
    <cfRule type="expression" dxfId="280" priority="340">
      <formula>IF(RIGHT(TEXT(AM601,"0.#"),1)=".",TRUE,FALSE)</formula>
    </cfRule>
  </conditionalFormatting>
  <conditionalFormatting sqref="AI602">
    <cfRule type="expression" dxfId="279" priority="331">
      <formula>IF(RIGHT(TEXT(AI602,"0.#"),1)=".",FALSE,TRUE)</formula>
    </cfRule>
    <cfRule type="expression" dxfId="278" priority="332">
      <formula>IF(RIGHT(TEXT(AI602,"0.#"),1)=".",TRUE,FALSE)</formula>
    </cfRule>
  </conditionalFormatting>
  <conditionalFormatting sqref="AI600">
    <cfRule type="expression" dxfId="277" priority="335">
      <formula>IF(RIGHT(TEXT(AI600,"0.#"),1)=".",FALSE,TRUE)</formula>
    </cfRule>
    <cfRule type="expression" dxfId="276" priority="336">
      <formula>IF(RIGHT(TEXT(AI600,"0.#"),1)=".",TRUE,FALSE)</formula>
    </cfRule>
  </conditionalFormatting>
  <conditionalFormatting sqref="AI601">
    <cfRule type="expression" dxfId="275" priority="333">
      <formula>IF(RIGHT(TEXT(AI601,"0.#"),1)=".",FALSE,TRUE)</formula>
    </cfRule>
    <cfRule type="expression" dxfId="274" priority="334">
      <formula>IF(RIGHT(TEXT(AI601,"0.#"),1)=".",TRUE,FALSE)</formula>
    </cfRule>
  </conditionalFormatting>
  <conditionalFormatting sqref="AM607">
    <cfRule type="expression" dxfId="273" priority="325">
      <formula>IF(RIGHT(TEXT(AM607,"0.#"),1)=".",FALSE,TRUE)</formula>
    </cfRule>
    <cfRule type="expression" dxfId="272" priority="326">
      <formula>IF(RIGHT(TEXT(AM607,"0.#"),1)=".",TRUE,FALSE)</formula>
    </cfRule>
  </conditionalFormatting>
  <conditionalFormatting sqref="AM605">
    <cfRule type="expression" dxfId="271" priority="329">
      <formula>IF(RIGHT(TEXT(AM605,"0.#"),1)=".",FALSE,TRUE)</formula>
    </cfRule>
    <cfRule type="expression" dxfId="270" priority="330">
      <formula>IF(RIGHT(TEXT(AM605,"0.#"),1)=".",TRUE,FALSE)</formula>
    </cfRule>
  </conditionalFormatting>
  <conditionalFormatting sqref="AM606">
    <cfRule type="expression" dxfId="269" priority="327">
      <formula>IF(RIGHT(TEXT(AM606,"0.#"),1)=".",FALSE,TRUE)</formula>
    </cfRule>
    <cfRule type="expression" dxfId="268" priority="328">
      <formula>IF(RIGHT(TEXT(AM606,"0.#"),1)=".",TRUE,FALSE)</formula>
    </cfRule>
  </conditionalFormatting>
  <conditionalFormatting sqref="AI607">
    <cfRule type="expression" dxfId="267" priority="319">
      <formula>IF(RIGHT(TEXT(AI607,"0.#"),1)=".",FALSE,TRUE)</formula>
    </cfRule>
    <cfRule type="expression" dxfId="266" priority="320">
      <formula>IF(RIGHT(TEXT(AI607,"0.#"),1)=".",TRUE,FALSE)</formula>
    </cfRule>
  </conditionalFormatting>
  <conditionalFormatting sqref="AI605">
    <cfRule type="expression" dxfId="265" priority="323">
      <formula>IF(RIGHT(TEXT(AI605,"0.#"),1)=".",FALSE,TRUE)</formula>
    </cfRule>
    <cfRule type="expression" dxfId="264" priority="324">
      <formula>IF(RIGHT(TEXT(AI605,"0.#"),1)=".",TRUE,FALSE)</formula>
    </cfRule>
  </conditionalFormatting>
  <conditionalFormatting sqref="AI606">
    <cfRule type="expression" dxfId="263" priority="321">
      <formula>IF(RIGHT(TEXT(AI606,"0.#"),1)=".",FALSE,TRUE)</formula>
    </cfRule>
    <cfRule type="expression" dxfId="262" priority="322">
      <formula>IF(RIGHT(TEXT(AI606,"0.#"),1)=".",TRUE,FALSE)</formula>
    </cfRule>
  </conditionalFormatting>
  <conditionalFormatting sqref="AM612">
    <cfRule type="expression" dxfId="261" priority="313">
      <formula>IF(RIGHT(TEXT(AM612,"0.#"),1)=".",FALSE,TRUE)</formula>
    </cfRule>
    <cfRule type="expression" dxfId="260" priority="314">
      <formula>IF(RIGHT(TEXT(AM612,"0.#"),1)=".",TRUE,FALSE)</formula>
    </cfRule>
  </conditionalFormatting>
  <conditionalFormatting sqref="AM610">
    <cfRule type="expression" dxfId="259" priority="317">
      <formula>IF(RIGHT(TEXT(AM610,"0.#"),1)=".",FALSE,TRUE)</formula>
    </cfRule>
    <cfRule type="expression" dxfId="258" priority="318">
      <formula>IF(RIGHT(TEXT(AM610,"0.#"),1)=".",TRUE,FALSE)</formula>
    </cfRule>
  </conditionalFormatting>
  <conditionalFormatting sqref="AM611">
    <cfRule type="expression" dxfId="257" priority="315">
      <formula>IF(RIGHT(TEXT(AM611,"0.#"),1)=".",FALSE,TRUE)</formula>
    </cfRule>
    <cfRule type="expression" dxfId="256" priority="316">
      <formula>IF(RIGHT(TEXT(AM611,"0.#"),1)=".",TRUE,FALSE)</formula>
    </cfRule>
  </conditionalFormatting>
  <conditionalFormatting sqref="AI612">
    <cfRule type="expression" dxfId="255" priority="307">
      <formula>IF(RIGHT(TEXT(AI612,"0.#"),1)=".",FALSE,TRUE)</formula>
    </cfRule>
    <cfRule type="expression" dxfId="254" priority="308">
      <formula>IF(RIGHT(TEXT(AI612,"0.#"),1)=".",TRUE,FALSE)</formula>
    </cfRule>
  </conditionalFormatting>
  <conditionalFormatting sqref="AI610">
    <cfRule type="expression" dxfId="253" priority="311">
      <formula>IF(RIGHT(TEXT(AI610,"0.#"),1)=".",FALSE,TRUE)</formula>
    </cfRule>
    <cfRule type="expression" dxfId="252" priority="312">
      <formula>IF(RIGHT(TEXT(AI610,"0.#"),1)=".",TRUE,FALSE)</formula>
    </cfRule>
  </conditionalFormatting>
  <conditionalFormatting sqref="AI611">
    <cfRule type="expression" dxfId="251" priority="309">
      <formula>IF(RIGHT(TEXT(AI611,"0.#"),1)=".",FALSE,TRUE)</formula>
    </cfRule>
    <cfRule type="expression" dxfId="250" priority="310">
      <formula>IF(RIGHT(TEXT(AI611,"0.#"),1)=".",TRUE,FALSE)</formula>
    </cfRule>
  </conditionalFormatting>
  <conditionalFormatting sqref="AM617">
    <cfRule type="expression" dxfId="249" priority="301">
      <formula>IF(RIGHT(TEXT(AM617,"0.#"),1)=".",FALSE,TRUE)</formula>
    </cfRule>
    <cfRule type="expression" dxfId="248" priority="302">
      <formula>IF(RIGHT(TEXT(AM617,"0.#"),1)=".",TRUE,FALSE)</formula>
    </cfRule>
  </conditionalFormatting>
  <conditionalFormatting sqref="AM615">
    <cfRule type="expression" dxfId="247" priority="305">
      <formula>IF(RIGHT(TEXT(AM615,"0.#"),1)=".",FALSE,TRUE)</formula>
    </cfRule>
    <cfRule type="expression" dxfId="246" priority="306">
      <formula>IF(RIGHT(TEXT(AM615,"0.#"),1)=".",TRUE,FALSE)</formula>
    </cfRule>
  </conditionalFormatting>
  <conditionalFormatting sqref="AM616">
    <cfRule type="expression" dxfId="245" priority="303">
      <formula>IF(RIGHT(TEXT(AM616,"0.#"),1)=".",FALSE,TRUE)</formula>
    </cfRule>
    <cfRule type="expression" dxfId="244" priority="304">
      <formula>IF(RIGHT(TEXT(AM616,"0.#"),1)=".",TRUE,FALSE)</formula>
    </cfRule>
  </conditionalFormatting>
  <conditionalFormatting sqref="AI617">
    <cfRule type="expression" dxfId="243" priority="295">
      <formula>IF(RIGHT(TEXT(AI617,"0.#"),1)=".",FALSE,TRUE)</formula>
    </cfRule>
    <cfRule type="expression" dxfId="242" priority="296">
      <formula>IF(RIGHT(TEXT(AI617,"0.#"),1)=".",TRUE,FALSE)</formula>
    </cfRule>
  </conditionalFormatting>
  <conditionalFormatting sqref="AI615">
    <cfRule type="expression" dxfId="241" priority="299">
      <formula>IF(RIGHT(TEXT(AI615,"0.#"),1)=".",FALSE,TRUE)</formula>
    </cfRule>
    <cfRule type="expression" dxfId="240" priority="300">
      <formula>IF(RIGHT(TEXT(AI615,"0.#"),1)=".",TRUE,FALSE)</formula>
    </cfRule>
  </conditionalFormatting>
  <conditionalFormatting sqref="AI616">
    <cfRule type="expression" dxfId="239" priority="297">
      <formula>IF(RIGHT(TEXT(AI616,"0.#"),1)=".",FALSE,TRUE)</formula>
    </cfRule>
    <cfRule type="expression" dxfId="238" priority="298">
      <formula>IF(RIGHT(TEXT(AI616,"0.#"),1)=".",TRUE,FALSE)</formula>
    </cfRule>
  </conditionalFormatting>
  <conditionalFormatting sqref="AM651">
    <cfRule type="expression" dxfId="237" priority="253">
      <formula>IF(RIGHT(TEXT(AM651,"0.#"),1)=".",FALSE,TRUE)</formula>
    </cfRule>
    <cfRule type="expression" dxfId="236" priority="254">
      <formula>IF(RIGHT(TEXT(AM651,"0.#"),1)=".",TRUE,FALSE)</formula>
    </cfRule>
  </conditionalFormatting>
  <conditionalFormatting sqref="AM649">
    <cfRule type="expression" dxfId="235" priority="257">
      <formula>IF(RIGHT(TEXT(AM649,"0.#"),1)=".",FALSE,TRUE)</formula>
    </cfRule>
    <cfRule type="expression" dxfId="234" priority="258">
      <formula>IF(RIGHT(TEXT(AM649,"0.#"),1)=".",TRUE,FALSE)</formula>
    </cfRule>
  </conditionalFormatting>
  <conditionalFormatting sqref="AM650">
    <cfRule type="expression" dxfId="233" priority="255">
      <formula>IF(RIGHT(TEXT(AM650,"0.#"),1)=".",FALSE,TRUE)</formula>
    </cfRule>
    <cfRule type="expression" dxfId="232" priority="256">
      <formula>IF(RIGHT(TEXT(AM650,"0.#"),1)=".",TRUE,FALSE)</formula>
    </cfRule>
  </conditionalFormatting>
  <conditionalFormatting sqref="AI651">
    <cfRule type="expression" dxfId="231" priority="247">
      <formula>IF(RIGHT(TEXT(AI651,"0.#"),1)=".",FALSE,TRUE)</formula>
    </cfRule>
    <cfRule type="expression" dxfId="230" priority="248">
      <formula>IF(RIGHT(TEXT(AI651,"0.#"),1)=".",TRUE,FALSE)</formula>
    </cfRule>
  </conditionalFormatting>
  <conditionalFormatting sqref="AI649">
    <cfRule type="expression" dxfId="229" priority="251">
      <formula>IF(RIGHT(TEXT(AI649,"0.#"),1)=".",FALSE,TRUE)</formula>
    </cfRule>
    <cfRule type="expression" dxfId="228" priority="252">
      <formula>IF(RIGHT(TEXT(AI649,"0.#"),1)=".",TRUE,FALSE)</formula>
    </cfRule>
  </conditionalFormatting>
  <conditionalFormatting sqref="AI650">
    <cfRule type="expression" dxfId="227" priority="249">
      <formula>IF(RIGHT(TEXT(AI650,"0.#"),1)=".",FALSE,TRUE)</formula>
    </cfRule>
    <cfRule type="expression" dxfId="226" priority="250">
      <formula>IF(RIGHT(TEXT(AI650,"0.#"),1)=".",TRUE,FALSE)</formula>
    </cfRule>
  </conditionalFormatting>
  <conditionalFormatting sqref="AM676">
    <cfRule type="expression" dxfId="225" priority="241">
      <formula>IF(RIGHT(TEXT(AM676,"0.#"),1)=".",FALSE,TRUE)</formula>
    </cfRule>
    <cfRule type="expression" dxfId="224" priority="242">
      <formula>IF(RIGHT(TEXT(AM676,"0.#"),1)=".",TRUE,FALSE)</formula>
    </cfRule>
  </conditionalFormatting>
  <conditionalFormatting sqref="AM674">
    <cfRule type="expression" dxfId="223" priority="245">
      <formula>IF(RIGHT(TEXT(AM674,"0.#"),1)=".",FALSE,TRUE)</formula>
    </cfRule>
    <cfRule type="expression" dxfId="222" priority="246">
      <formula>IF(RIGHT(TEXT(AM674,"0.#"),1)=".",TRUE,FALSE)</formula>
    </cfRule>
  </conditionalFormatting>
  <conditionalFormatting sqref="AM675">
    <cfRule type="expression" dxfId="221" priority="243">
      <formula>IF(RIGHT(TEXT(AM675,"0.#"),1)=".",FALSE,TRUE)</formula>
    </cfRule>
    <cfRule type="expression" dxfId="220" priority="244">
      <formula>IF(RIGHT(TEXT(AM675,"0.#"),1)=".",TRUE,FALSE)</formula>
    </cfRule>
  </conditionalFormatting>
  <conditionalFormatting sqref="AI676">
    <cfRule type="expression" dxfId="219" priority="235">
      <formula>IF(RIGHT(TEXT(AI676,"0.#"),1)=".",FALSE,TRUE)</formula>
    </cfRule>
    <cfRule type="expression" dxfId="218" priority="236">
      <formula>IF(RIGHT(TEXT(AI676,"0.#"),1)=".",TRUE,FALSE)</formula>
    </cfRule>
  </conditionalFormatting>
  <conditionalFormatting sqref="AI674">
    <cfRule type="expression" dxfId="217" priority="239">
      <formula>IF(RIGHT(TEXT(AI674,"0.#"),1)=".",FALSE,TRUE)</formula>
    </cfRule>
    <cfRule type="expression" dxfId="216" priority="240">
      <formula>IF(RIGHT(TEXT(AI674,"0.#"),1)=".",TRUE,FALSE)</formula>
    </cfRule>
  </conditionalFormatting>
  <conditionalFormatting sqref="AI675">
    <cfRule type="expression" dxfId="215" priority="237">
      <formula>IF(RIGHT(TEXT(AI675,"0.#"),1)=".",FALSE,TRUE)</formula>
    </cfRule>
    <cfRule type="expression" dxfId="214" priority="238">
      <formula>IF(RIGHT(TEXT(AI675,"0.#"),1)=".",TRUE,FALSE)</formula>
    </cfRule>
  </conditionalFormatting>
  <conditionalFormatting sqref="AM681">
    <cfRule type="expression" dxfId="213" priority="181">
      <formula>IF(RIGHT(TEXT(AM681,"0.#"),1)=".",FALSE,TRUE)</formula>
    </cfRule>
    <cfRule type="expression" dxfId="212" priority="182">
      <formula>IF(RIGHT(TEXT(AM681,"0.#"),1)=".",TRUE,FALSE)</formula>
    </cfRule>
  </conditionalFormatting>
  <conditionalFormatting sqref="AM679">
    <cfRule type="expression" dxfId="211" priority="185">
      <formula>IF(RIGHT(TEXT(AM679,"0.#"),1)=".",FALSE,TRUE)</formula>
    </cfRule>
    <cfRule type="expression" dxfId="210" priority="186">
      <formula>IF(RIGHT(TEXT(AM679,"0.#"),1)=".",TRUE,FALSE)</formula>
    </cfRule>
  </conditionalFormatting>
  <conditionalFormatting sqref="AM680">
    <cfRule type="expression" dxfId="209" priority="183">
      <formula>IF(RIGHT(TEXT(AM680,"0.#"),1)=".",FALSE,TRUE)</formula>
    </cfRule>
    <cfRule type="expression" dxfId="208" priority="184">
      <formula>IF(RIGHT(TEXT(AM680,"0.#"),1)=".",TRUE,FALSE)</formula>
    </cfRule>
  </conditionalFormatting>
  <conditionalFormatting sqref="AI681">
    <cfRule type="expression" dxfId="207" priority="175">
      <formula>IF(RIGHT(TEXT(AI681,"0.#"),1)=".",FALSE,TRUE)</formula>
    </cfRule>
    <cfRule type="expression" dxfId="206" priority="176">
      <formula>IF(RIGHT(TEXT(AI681,"0.#"),1)=".",TRUE,FALSE)</formula>
    </cfRule>
  </conditionalFormatting>
  <conditionalFormatting sqref="AI679">
    <cfRule type="expression" dxfId="205" priority="179">
      <formula>IF(RIGHT(TEXT(AI679,"0.#"),1)=".",FALSE,TRUE)</formula>
    </cfRule>
    <cfRule type="expression" dxfId="204" priority="180">
      <formula>IF(RIGHT(TEXT(AI679,"0.#"),1)=".",TRUE,FALSE)</formula>
    </cfRule>
  </conditionalFormatting>
  <conditionalFormatting sqref="AI680">
    <cfRule type="expression" dxfId="203" priority="177">
      <formula>IF(RIGHT(TEXT(AI680,"0.#"),1)=".",FALSE,TRUE)</formula>
    </cfRule>
    <cfRule type="expression" dxfId="202" priority="178">
      <formula>IF(RIGHT(TEXT(AI680,"0.#"),1)=".",TRUE,FALSE)</formula>
    </cfRule>
  </conditionalFormatting>
  <conditionalFormatting sqref="AM686">
    <cfRule type="expression" dxfId="201" priority="169">
      <formula>IF(RIGHT(TEXT(AM686,"0.#"),1)=".",FALSE,TRUE)</formula>
    </cfRule>
    <cfRule type="expression" dxfId="200" priority="170">
      <formula>IF(RIGHT(TEXT(AM686,"0.#"),1)=".",TRUE,FALSE)</formula>
    </cfRule>
  </conditionalFormatting>
  <conditionalFormatting sqref="AM684">
    <cfRule type="expression" dxfId="199" priority="173">
      <formula>IF(RIGHT(TEXT(AM684,"0.#"),1)=".",FALSE,TRUE)</formula>
    </cfRule>
    <cfRule type="expression" dxfId="198" priority="174">
      <formula>IF(RIGHT(TEXT(AM684,"0.#"),1)=".",TRUE,FALSE)</formula>
    </cfRule>
  </conditionalFormatting>
  <conditionalFormatting sqref="AM685">
    <cfRule type="expression" dxfId="197" priority="171">
      <formula>IF(RIGHT(TEXT(AM685,"0.#"),1)=".",FALSE,TRUE)</formula>
    </cfRule>
    <cfRule type="expression" dxfId="196" priority="172">
      <formula>IF(RIGHT(TEXT(AM685,"0.#"),1)=".",TRUE,FALSE)</formula>
    </cfRule>
  </conditionalFormatting>
  <conditionalFormatting sqref="AI686">
    <cfRule type="expression" dxfId="195" priority="163">
      <formula>IF(RIGHT(TEXT(AI686,"0.#"),1)=".",FALSE,TRUE)</formula>
    </cfRule>
    <cfRule type="expression" dxfId="194" priority="164">
      <formula>IF(RIGHT(TEXT(AI686,"0.#"),1)=".",TRUE,FALSE)</formula>
    </cfRule>
  </conditionalFormatting>
  <conditionalFormatting sqref="AI684">
    <cfRule type="expression" dxfId="193" priority="167">
      <formula>IF(RIGHT(TEXT(AI684,"0.#"),1)=".",FALSE,TRUE)</formula>
    </cfRule>
    <cfRule type="expression" dxfId="192" priority="168">
      <formula>IF(RIGHT(TEXT(AI684,"0.#"),1)=".",TRUE,FALSE)</formula>
    </cfRule>
  </conditionalFormatting>
  <conditionalFormatting sqref="AI685">
    <cfRule type="expression" dxfId="191" priority="165">
      <formula>IF(RIGHT(TEXT(AI685,"0.#"),1)=".",FALSE,TRUE)</formula>
    </cfRule>
    <cfRule type="expression" dxfId="190" priority="166">
      <formula>IF(RIGHT(TEXT(AI685,"0.#"),1)=".",TRUE,FALSE)</formula>
    </cfRule>
  </conditionalFormatting>
  <conditionalFormatting sqref="AM691">
    <cfRule type="expression" dxfId="189" priority="157">
      <formula>IF(RIGHT(TEXT(AM691,"0.#"),1)=".",FALSE,TRUE)</formula>
    </cfRule>
    <cfRule type="expression" dxfId="188" priority="158">
      <formula>IF(RIGHT(TEXT(AM691,"0.#"),1)=".",TRUE,FALSE)</formula>
    </cfRule>
  </conditionalFormatting>
  <conditionalFormatting sqref="AM689">
    <cfRule type="expression" dxfId="187" priority="161">
      <formula>IF(RIGHT(TEXT(AM689,"0.#"),1)=".",FALSE,TRUE)</formula>
    </cfRule>
    <cfRule type="expression" dxfId="186" priority="162">
      <formula>IF(RIGHT(TEXT(AM689,"0.#"),1)=".",TRUE,FALSE)</formula>
    </cfRule>
  </conditionalFormatting>
  <conditionalFormatting sqref="AM690">
    <cfRule type="expression" dxfId="185" priority="159">
      <formula>IF(RIGHT(TEXT(AM690,"0.#"),1)=".",FALSE,TRUE)</formula>
    </cfRule>
    <cfRule type="expression" dxfId="184" priority="160">
      <formula>IF(RIGHT(TEXT(AM690,"0.#"),1)=".",TRUE,FALSE)</formula>
    </cfRule>
  </conditionalFormatting>
  <conditionalFormatting sqref="AI691">
    <cfRule type="expression" dxfId="183" priority="151">
      <formula>IF(RIGHT(TEXT(AI691,"0.#"),1)=".",FALSE,TRUE)</formula>
    </cfRule>
    <cfRule type="expression" dxfId="182" priority="152">
      <formula>IF(RIGHT(TEXT(AI691,"0.#"),1)=".",TRUE,FALSE)</formula>
    </cfRule>
  </conditionalFormatting>
  <conditionalFormatting sqref="AI689">
    <cfRule type="expression" dxfId="181" priority="155">
      <formula>IF(RIGHT(TEXT(AI689,"0.#"),1)=".",FALSE,TRUE)</formula>
    </cfRule>
    <cfRule type="expression" dxfId="180" priority="156">
      <formula>IF(RIGHT(TEXT(AI689,"0.#"),1)=".",TRUE,FALSE)</formula>
    </cfRule>
  </conditionalFormatting>
  <conditionalFormatting sqref="AI690">
    <cfRule type="expression" dxfId="179" priority="153">
      <formula>IF(RIGHT(TEXT(AI690,"0.#"),1)=".",FALSE,TRUE)</formula>
    </cfRule>
    <cfRule type="expression" dxfId="178" priority="154">
      <formula>IF(RIGHT(TEXT(AI690,"0.#"),1)=".",TRUE,FALSE)</formula>
    </cfRule>
  </conditionalFormatting>
  <conditionalFormatting sqref="AM656">
    <cfRule type="expression" dxfId="177" priority="229">
      <formula>IF(RIGHT(TEXT(AM656,"0.#"),1)=".",FALSE,TRUE)</formula>
    </cfRule>
    <cfRule type="expression" dxfId="176" priority="230">
      <formula>IF(RIGHT(TEXT(AM656,"0.#"),1)=".",TRUE,FALSE)</formula>
    </cfRule>
  </conditionalFormatting>
  <conditionalFormatting sqref="AM654">
    <cfRule type="expression" dxfId="175" priority="233">
      <formula>IF(RIGHT(TEXT(AM654,"0.#"),1)=".",FALSE,TRUE)</formula>
    </cfRule>
    <cfRule type="expression" dxfId="174" priority="234">
      <formula>IF(RIGHT(TEXT(AM654,"0.#"),1)=".",TRUE,FALSE)</formula>
    </cfRule>
  </conditionalFormatting>
  <conditionalFormatting sqref="AM655">
    <cfRule type="expression" dxfId="173" priority="231">
      <formula>IF(RIGHT(TEXT(AM655,"0.#"),1)=".",FALSE,TRUE)</formula>
    </cfRule>
    <cfRule type="expression" dxfId="172" priority="232">
      <formula>IF(RIGHT(TEXT(AM655,"0.#"),1)=".",TRUE,FALSE)</formula>
    </cfRule>
  </conditionalFormatting>
  <conditionalFormatting sqref="AI656">
    <cfRule type="expression" dxfId="171" priority="223">
      <formula>IF(RIGHT(TEXT(AI656,"0.#"),1)=".",FALSE,TRUE)</formula>
    </cfRule>
    <cfRule type="expression" dxfId="170" priority="224">
      <formula>IF(RIGHT(TEXT(AI656,"0.#"),1)=".",TRUE,FALSE)</formula>
    </cfRule>
  </conditionalFormatting>
  <conditionalFormatting sqref="AI654">
    <cfRule type="expression" dxfId="169" priority="227">
      <formula>IF(RIGHT(TEXT(AI654,"0.#"),1)=".",FALSE,TRUE)</formula>
    </cfRule>
    <cfRule type="expression" dxfId="168" priority="228">
      <formula>IF(RIGHT(TEXT(AI654,"0.#"),1)=".",TRUE,FALSE)</formula>
    </cfRule>
  </conditionalFormatting>
  <conditionalFormatting sqref="AI655">
    <cfRule type="expression" dxfId="167" priority="225">
      <formula>IF(RIGHT(TEXT(AI655,"0.#"),1)=".",FALSE,TRUE)</formula>
    </cfRule>
    <cfRule type="expression" dxfId="166" priority="226">
      <formula>IF(RIGHT(TEXT(AI655,"0.#"),1)=".",TRUE,FALSE)</formula>
    </cfRule>
  </conditionalFormatting>
  <conditionalFormatting sqref="AM661">
    <cfRule type="expression" dxfId="165" priority="217">
      <formula>IF(RIGHT(TEXT(AM661,"0.#"),1)=".",FALSE,TRUE)</formula>
    </cfRule>
    <cfRule type="expression" dxfId="164" priority="218">
      <formula>IF(RIGHT(TEXT(AM661,"0.#"),1)=".",TRUE,FALSE)</formula>
    </cfRule>
  </conditionalFormatting>
  <conditionalFormatting sqref="AM659">
    <cfRule type="expression" dxfId="163" priority="221">
      <formula>IF(RIGHT(TEXT(AM659,"0.#"),1)=".",FALSE,TRUE)</formula>
    </cfRule>
    <cfRule type="expression" dxfId="162" priority="222">
      <formula>IF(RIGHT(TEXT(AM659,"0.#"),1)=".",TRUE,FALSE)</formula>
    </cfRule>
  </conditionalFormatting>
  <conditionalFormatting sqref="AM660">
    <cfRule type="expression" dxfId="161" priority="219">
      <formula>IF(RIGHT(TEXT(AM660,"0.#"),1)=".",FALSE,TRUE)</formula>
    </cfRule>
    <cfRule type="expression" dxfId="160" priority="220">
      <formula>IF(RIGHT(TEXT(AM660,"0.#"),1)=".",TRUE,FALSE)</formula>
    </cfRule>
  </conditionalFormatting>
  <conditionalFormatting sqref="AI661">
    <cfRule type="expression" dxfId="159" priority="211">
      <formula>IF(RIGHT(TEXT(AI661,"0.#"),1)=".",FALSE,TRUE)</formula>
    </cfRule>
    <cfRule type="expression" dxfId="158" priority="212">
      <formula>IF(RIGHT(TEXT(AI661,"0.#"),1)=".",TRUE,FALSE)</formula>
    </cfRule>
  </conditionalFormatting>
  <conditionalFormatting sqref="AI659">
    <cfRule type="expression" dxfId="157" priority="215">
      <formula>IF(RIGHT(TEXT(AI659,"0.#"),1)=".",FALSE,TRUE)</formula>
    </cfRule>
    <cfRule type="expression" dxfId="156" priority="216">
      <formula>IF(RIGHT(TEXT(AI659,"0.#"),1)=".",TRUE,FALSE)</formula>
    </cfRule>
  </conditionalFormatting>
  <conditionalFormatting sqref="AI660">
    <cfRule type="expression" dxfId="155" priority="213">
      <formula>IF(RIGHT(TEXT(AI660,"0.#"),1)=".",FALSE,TRUE)</formula>
    </cfRule>
    <cfRule type="expression" dxfId="154" priority="214">
      <formula>IF(RIGHT(TEXT(AI660,"0.#"),1)=".",TRUE,FALSE)</formula>
    </cfRule>
  </conditionalFormatting>
  <conditionalFormatting sqref="AM666">
    <cfRule type="expression" dxfId="153" priority="205">
      <formula>IF(RIGHT(TEXT(AM666,"0.#"),1)=".",FALSE,TRUE)</formula>
    </cfRule>
    <cfRule type="expression" dxfId="152" priority="206">
      <formula>IF(RIGHT(TEXT(AM666,"0.#"),1)=".",TRUE,FALSE)</formula>
    </cfRule>
  </conditionalFormatting>
  <conditionalFormatting sqref="AM664">
    <cfRule type="expression" dxfId="151" priority="209">
      <formula>IF(RIGHT(TEXT(AM664,"0.#"),1)=".",FALSE,TRUE)</formula>
    </cfRule>
    <cfRule type="expression" dxfId="150" priority="210">
      <formula>IF(RIGHT(TEXT(AM664,"0.#"),1)=".",TRUE,FALSE)</formula>
    </cfRule>
  </conditionalFormatting>
  <conditionalFormatting sqref="AM665">
    <cfRule type="expression" dxfId="149" priority="207">
      <formula>IF(RIGHT(TEXT(AM665,"0.#"),1)=".",FALSE,TRUE)</formula>
    </cfRule>
    <cfRule type="expression" dxfId="148" priority="208">
      <formula>IF(RIGHT(TEXT(AM665,"0.#"),1)=".",TRUE,FALSE)</formula>
    </cfRule>
  </conditionalFormatting>
  <conditionalFormatting sqref="AI666">
    <cfRule type="expression" dxfId="147" priority="199">
      <formula>IF(RIGHT(TEXT(AI666,"0.#"),1)=".",FALSE,TRUE)</formula>
    </cfRule>
    <cfRule type="expression" dxfId="146" priority="200">
      <formula>IF(RIGHT(TEXT(AI666,"0.#"),1)=".",TRUE,FALSE)</formula>
    </cfRule>
  </conditionalFormatting>
  <conditionalFormatting sqref="AI664">
    <cfRule type="expression" dxfId="145" priority="203">
      <formula>IF(RIGHT(TEXT(AI664,"0.#"),1)=".",FALSE,TRUE)</formula>
    </cfRule>
    <cfRule type="expression" dxfId="144" priority="204">
      <formula>IF(RIGHT(TEXT(AI664,"0.#"),1)=".",TRUE,FALSE)</formula>
    </cfRule>
  </conditionalFormatting>
  <conditionalFormatting sqref="AI665">
    <cfRule type="expression" dxfId="143" priority="201">
      <formula>IF(RIGHT(TEXT(AI665,"0.#"),1)=".",FALSE,TRUE)</formula>
    </cfRule>
    <cfRule type="expression" dxfId="142" priority="202">
      <formula>IF(RIGHT(TEXT(AI665,"0.#"),1)=".",TRUE,FALSE)</formula>
    </cfRule>
  </conditionalFormatting>
  <conditionalFormatting sqref="AM671">
    <cfRule type="expression" dxfId="141" priority="193">
      <formula>IF(RIGHT(TEXT(AM671,"0.#"),1)=".",FALSE,TRUE)</formula>
    </cfRule>
    <cfRule type="expression" dxfId="140" priority="194">
      <formula>IF(RIGHT(TEXT(AM671,"0.#"),1)=".",TRUE,FALSE)</formula>
    </cfRule>
  </conditionalFormatting>
  <conditionalFormatting sqref="AM669">
    <cfRule type="expression" dxfId="139" priority="197">
      <formula>IF(RIGHT(TEXT(AM669,"0.#"),1)=".",FALSE,TRUE)</formula>
    </cfRule>
    <cfRule type="expression" dxfId="138" priority="198">
      <formula>IF(RIGHT(TEXT(AM669,"0.#"),1)=".",TRUE,FALSE)</formula>
    </cfRule>
  </conditionalFormatting>
  <conditionalFormatting sqref="AM670">
    <cfRule type="expression" dxfId="137" priority="195">
      <formula>IF(RIGHT(TEXT(AM670,"0.#"),1)=".",FALSE,TRUE)</formula>
    </cfRule>
    <cfRule type="expression" dxfId="136" priority="196">
      <formula>IF(RIGHT(TEXT(AM670,"0.#"),1)=".",TRUE,FALSE)</formula>
    </cfRule>
  </conditionalFormatting>
  <conditionalFormatting sqref="AI671">
    <cfRule type="expression" dxfId="135" priority="187">
      <formula>IF(RIGHT(TEXT(AI671,"0.#"),1)=".",FALSE,TRUE)</formula>
    </cfRule>
    <cfRule type="expression" dxfId="134" priority="188">
      <formula>IF(RIGHT(TEXT(AI671,"0.#"),1)=".",TRUE,FALSE)</formula>
    </cfRule>
  </conditionalFormatting>
  <conditionalFormatting sqref="AI669">
    <cfRule type="expression" dxfId="133" priority="191">
      <formula>IF(RIGHT(TEXT(AI669,"0.#"),1)=".",FALSE,TRUE)</formula>
    </cfRule>
    <cfRule type="expression" dxfId="132" priority="192">
      <formula>IF(RIGHT(TEXT(AI669,"0.#"),1)=".",TRUE,FALSE)</formula>
    </cfRule>
  </conditionalFormatting>
  <conditionalFormatting sqref="AI670">
    <cfRule type="expression" dxfId="131" priority="189">
      <formula>IF(RIGHT(TEXT(AI670,"0.#"),1)=".",FALSE,TRUE)</formula>
    </cfRule>
    <cfRule type="expression" dxfId="130" priority="190">
      <formula>IF(RIGHT(TEXT(AI670,"0.#"),1)=".",TRUE,FALSE)</formula>
    </cfRule>
  </conditionalFormatting>
  <conditionalFormatting sqref="P29:AC29">
    <cfRule type="expression" dxfId="129" priority="149">
      <formula>IF(RIGHT(TEXT(P29,"0.#"),1)=".",FALSE,TRUE)</formula>
    </cfRule>
    <cfRule type="expression" dxfId="128" priority="150">
      <formula>IF(RIGHT(TEXT(P29,"0.#"),1)=".",TRUE,FALSE)</formula>
    </cfRule>
  </conditionalFormatting>
  <conditionalFormatting sqref="P13:V13">
    <cfRule type="expression" dxfId="127" priority="147">
      <formula>IF(RIGHT(TEXT(P13,"0.#"),1)=".",FALSE,TRUE)</formula>
    </cfRule>
    <cfRule type="expression" dxfId="126" priority="148">
      <formula>IF(RIGHT(TEXT(P13,"0.#"),1)=".",TRUE,FALSE)</formula>
    </cfRule>
  </conditionalFormatting>
  <conditionalFormatting sqref="W13:AC13">
    <cfRule type="expression" dxfId="125" priority="145">
      <formula>IF(RIGHT(TEXT(W13,"0.#"),1)=".",FALSE,TRUE)</formula>
    </cfRule>
    <cfRule type="expression" dxfId="124" priority="146">
      <formula>IF(RIGHT(TEXT(W13,"0.#"),1)=".",TRUE,FALSE)</formula>
    </cfRule>
  </conditionalFormatting>
  <conditionalFormatting sqref="AD13:AJ13">
    <cfRule type="expression" dxfId="123" priority="143">
      <formula>IF(RIGHT(TEXT(AD13,"0.#"),1)=".",FALSE,TRUE)</formula>
    </cfRule>
    <cfRule type="expression" dxfId="122" priority="144">
      <formula>IF(RIGHT(TEXT(AD13,"0.#"),1)=".",TRUE,FALSE)</formula>
    </cfRule>
  </conditionalFormatting>
  <conditionalFormatting sqref="P19:AC19">
    <cfRule type="expression" dxfId="121" priority="141">
      <formula>IF(RIGHT(TEXT(P19,"0.#"),1)=".",FALSE,TRUE)</formula>
    </cfRule>
    <cfRule type="expression" dxfId="120" priority="142">
      <formula>IF(RIGHT(TEXT(P19,"0.#"),1)=".",TRUE,FALSE)</formula>
    </cfRule>
  </conditionalFormatting>
  <conditionalFormatting sqref="AE32">
    <cfRule type="expression" dxfId="119" priority="139">
      <formula>IF(RIGHT(TEXT(AE32,"0.#"),1)=".",FALSE,TRUE)</formula>
    </cfRule>
    <cfRule type="expression" dxfId="118" priority="140">
      <formula>IF(RIGHT(TEXT(AE32,"0.#"),1)=".",TRUE,FALSE)</formula>
    </cfRule>
  </conditionalFormatting>
  <conditionalFormatting sqref="AI32">
    <cfRule type="expression" dxfId="117" priority="137">
      <formula>IF(RIGHT(TEXT(AI32,"0.#"),1)=".",FALSE,TRUE)</formula>
    </cfRule>
    <cfRule type="expression" dxfId="116" priority="138">
      <formula>IF(RIGHT(TEXT(AI32,"0.#"),1)=".",TRUE,FALSE)</formula>
    </cfRule>
  </conditionalFormatting>
  <conditionalFormatting sqref="AM32">
    <cfRule type="expression" dxfId="115" priority="135">
      <formula>IF(RIGHT(TEXT(AM32,"0.#"),1)=".",FALSE,TRUE)</formula>
    </cfRule>
    <cfRule type="expression" dxfId="114" priority="136">
      <formula>IF(RIGHT(TEXT(AM32,"0.#"),1)=".",TRUE,FALSE)</formula>
    </cfRule>
  </conditionalFormatting>
  <conditionalFormatting sqref="AQ32">
    <cfRule type="expression" dxfId="113" priority="133">
      <formula>IF(RIGHT(TEXT(AQ32,"0.#"),1)=".",FALSE,TRUE)</formula>
    </cfRule>
    <cfRule type="expression" dxfId="112" priority="134">
      <formula>IF(RIGHT(TEXT(AQ32,"0.#"),1)=".",TRUE,FALSE)</formula>
    </cfRule>
  </conditionalFormatting>
  <conditionalFormatting sqref="AU32">
    <cfRule type="expression" dxfId="111" priority="131">
      <formula>IF(RIGHT(TEXT(AU32,"0.#"),1)=".",FALSE,TRUE)</formula>
    </cfRule>
    <cfRule type="expression" dxfId="110" priority="132">
      <formula>IF(RIGHT(TEXT(AU32,"0.#"),1)=".",TRUE,FALSE)</formula>
    </cfRule>
  </conditionalFormatting>
  <conditionalFormatting sqref="AE116">
    <cfRule type="expression" dxfId="109" priority="129">
      <formula>IF(RIGHT(TEXT(AE116,"0.#"),1)=".",FALSE,TRUE)</formula>
    </cfRule>
    <cfRule type="expression" dxfId="108" priority="130">
      <formula>IF(RIGHT(TEXT(AE116,"0.#"),1)=".",TRUE,FALSE)</formula>
    </cfRule>
  </conditionalFormatting>
  <conditionalFormatting sqref="AI116">
    <cfRule type="expression" dxfId="107" priority="127">
      <formula>IF(RIGHT(TEXT(AI116,"0.#"),1)=".",FALSE,TRUE)</formula>
    </cfRule>
    <cfRule type="expression" dxfId="106" priority="128">
      <formula>IF(RIGHT(TEXT(AI116,"0.#"),1)=".",TRUE,FALSE)</formula>
    </cfRule>
  </conditionalFormatting>
  <conditionalFormatting sqref="AI117">
    <cfRule type="expression" dxfId="105" priority="125">
      <formula>IF(RIGHT(TEXT(AI117,"0.#"),1)=".",FALSE,TRUE)</formula>
    </cfRule>
    <cfRule type="expression" dxfId="104" priority="126">
      <formula>IF(RIGHT(TEXT(AI117,"0.#"),1)=".",TRUE,FALSE)</formula>
    </cfRule>
  </conditionalFormatting>
  <conditionalFormatting sqref="AE117">
    <cfRule type="expression" dxfId="103" priority="123">
      <formula>IF(RIGHT(TEXT(AE117,"0.#"),1)=".",FALSE,TRUE)</formula>
    </cfRule>
    <cfRule type="expression" dxfId="102" priority="124">
      <formula>IF(RIGHT(TEXT(AE117,"0.#"),1)=".",TRUE,FALSE)</formula>
    </cfRule>
  </conditionalFormatting>
  <conditionalFormatting sqref="AE134">
    <cfRule type="expression" dxfId="101" priority="121">
      <formula>IF(RIGHT(TEXT(AE134,"0.#"),1)=".",FALSE,TRUE)</formula>
    </cfRule>
    <cfRule type="expression" dxfId="100" priority="122">
      <formula>IF(RIGHT(TEXT(AE134,"0.#"),1)=".",TRUE,FALSE)</formula>
    </cfRule>
  </conditionalFormatting>
  <conditionalFormatting sqref="AE135">
    <cfRule type="expression" dxfId="99" priority="119">
      <formula>IF(RIGHT(TEXT(AE135,"0.#"),1)=".",FALSE,TRUE)</formula>
    </cfRule>
    <cfRule type="expression" dxfId="98" priority="120">
      <formula>IF(RIGHT(TEXT(AE135,"0.#"),1)=".",TRUE,FALSE)</formula>
    </cfRule>
  </conditionalFormatting>
  <conditionalFormatting sqref="AI134">
    <cfRule type="expression" dxfId="97" priority="117">
      <formula>IF(RIGHT(TEXT(AI134,"0.#"),1)=".",FALSE,TRUE)</formula>
    </cfRule>
    <cfRule type="expression" dxfId="96" priority="118">
      <formula>IF(RIGHT(TEXT(AI134,"0.#"),1)=".",TRUE,FALSE)</formula>
    </cfRule>
  </conditionalFormatting>
  <conditionalFormatting sqref="AI135">
    <cfRule type="expression" dxfId="95" priority="115">
      <formula>IF(RIGHT(TEXT(AI135,"0.#"),1)=".",FALSE,TRUE)</formula>
    </cfRule>
    <cfRule type="expression" dxfId="94" priority="116">
      <formula>IF(RIGHT(TEXT(AI135,"0.#"),1)=".",TRUE,FALSE)</formula>
    </cfRule>
  </conditionalFormatting>
  <conditionalFormatting sqref="AM134">
    <cfRule type="expression" dxfId="93" priority="113">
      <formula>IF(RIGHT(TEXT(AM134,"0.#"),1)=".",FALSE,TRUE)</formula>
    </cfRule>
    <cfRule type="expression" dxfId="92" priority="114">
      <formula>IF(RIGHT(TEXT(AM134,"0.#"),1)=".",TRUE,FALSE)</formula>
    </cfRule>
  </conditionalFormatting>
  <conditionalFormatting sqref="AM135">
    <cfRule type="expression" dxfId="91" priority="111">
      <formula>IF(RIGHT(TEXT(AM135,"0.#"),1)=".",FALSE,TRUE)</formula>
    </cfRule>
    <cfRule type="expression" dxfId="90" priority="112">
      <formula>IF(RIGHT(TEXT(AM135,"0.#"),1)=".",TRUE,FALSE)</formula>
    </cfRule>
  </conditionalFormatting>
  <conditionalFormatting sqref="AQ134">
    <cfRule type="expression" dxfId="89" priority="109">
      <formula>IF(RIGHT(TEXT(AQ134,"0.#"),1)=".",FALSE,TRUE)</formula>
    </cfRule>
    <cfRule type="expression" dxfId="88" priority="110">
      <formula>IF(RIGHT(TEXT(AQ134,"0.#"),1)=".",TRUE,FALSE)</formula>
    </cfRule>
  </conditionalFormatting>
  <conditionalFormatting sqref="AQ135">
    <cfRule type="expression" dxfId="87" priority="107">
      <formula>IF(RIGHT(TEXT(AQ135,"0.#"),1)=".",FALSE,TRUE)</formula>
    </cfRule>
    <cfRule type="expression" dxfId="86" priority="108">
      <formula>IF(RIGHT(TEXT(AQ135,"0.#"),1)=".",TRUE,FALSE)</formula>
    </cfRule>
  </conditionalFormatting>
  <conditionalFormatting sqref="AE254">
    <cfRule type="expression" dxfId="85" priority="101">
      <formula>IF(RIGHT(TEXT(AE254,"0.#"),1)=".",FALSE,TRUE)</formula>
    </cfRule>
    <cfRule type="expression" dxfId="84" priority="102">
      <formula>IF(RIGHT(TEXT(AE254,"0.#"),1)=".",TRUE,FALSE)</formula>
    </cfRule>
  </conditionalFormatting>
  <conditionalFormatting sqref="AE255">
    <cfRule type="expression" dxfId="83" priority="99">
      <formula>IF(RIGHT(TEXT(AE255,"0.#"),1)=".",FALSE,TRUE)</formula>
    </cfRule>
    <cfRule type="expression" dxfId="82" priority="100">
      <formula>IF(RIGHT(TEXT(AE255,"0.#"),1)=".",TRUE,FALSE)</formula>
    </cfRule>
  </conditionalFormatting>
  <conditionalFormatting sqref="AI254">
    <cfRule type="expression" dxfId="81" priority="97">
      <formula>IF(RIGHT(TEXT(AI254,"0.#"),1)=".",FALSE,TRUE)</formula>
    </cfRule>
    <cfRule type="expression" dxfId="80" priority="98">
      <formula>IF(RIGHT(TEXT(AI254,"0.#"),1)=".",TRUE,FALSE)</formula>
    </cfRule>
  </conditionalFormatting>
  <conditionalFormatting sqref="AI255">
    <cfRule type="expression" dxfId="79" priority="95">
      <formula>IF(RIGHT(TEXT(AI255,"0.#"),1)=".",FALSE,TRUE)</formula>
    </cfRule>
    <cfRule type="expression" dxfId="78" priority="96">
      <formula>IF(RIGHT(TEXT(AI255,"0.#"),1)=".",TRUE,FALSE)</formula>
    </cfRule>
  </conditionalFormatting>
  <conditionalFormatting sqref="AM254">
    <cfRule type="expression" dxfId="77" priority="93">
      <formula>IF(RIGHT(TEXT(AM254,"0.#"),1)=".",FALSE,TRUE)</formula>
    </cfRule>
    <cfRule type="expression" dxfId="76" priority="94">
      <formula>IF(RIGHT(TEXT(AM254,"0.#"),1)=".",TRUE,FALSE)</formula>
    </cfRule>
  </conditionalFormatting>
  <conditionalFormatting sqref="AM255">
    <cfRule type="expression" dxfId="75" priority="91">
      <formula>IF(RIGHT(TEXT(AM255,"0.#"),1)=".",FALSE,TRUE)</formula>
    </cfRule>
    <cfRule type="expression" dxfId="74" priority="92">
      <formula>IF(RIGHT(TEXT(AM255,"0.#"),1)=".",TRUE,FALSE)</formula>
    </cfRule>
  </conditionalFormatting>
  <conditionalFormatting sqref="AQ254">
    <cfRule type="expression" dxfId="73" priority="89">
      <formula>IF(RIGHT(TEXT(AQ254,"0.#"),1)=".",FALSE,TRUE)</formula>
    </cfRule>
    <cfRule type="expression" dxfId="72" priority="90">
      <formula>IF(RIGHT(TEXT(AQ254,"0.#"),1)=".",TRUE,FALSE)</formula>
    </cfRule>
  </conditionalFormatting>
  <conditionalFormatting sqref="AQ255">
    <cfRule type="expression" dxfId="71" priority="87">
      <formula>IF(RIGHT(TEXT(AQ255,"0.#"),1)=".",FALSE,TRUE)</formula>
    </cfRule>
    <cfRule type="expression" dxfId="70" priority="88">
      <formula>IF(RIGHT(TEXT(AQ255,"0.#"),1)=".",TRUE,FALSE)</formula>
    </cfRule>
  </conditionalFormatting>
  <conditionalFormatting sqref="AE433:AE435">
    <cfRule type="expression" dxfId="69" priority="81">
      <formula>IF(RIGHT(TEXT(AE433,"0.#"),1)=".",FALSE,TRUE)</formula>
    </cfRule>
    <cfRule type="expression" dxfId="68" priority="82">
      <formula>IF(RIGHT(TEXT(AE433,"0.#"),1)=".",TRUE,FALSE)</formula>
    </cfRule>
  </conditionalFormatting>
  <conditionalFormatting sqref="AI433:AI435">
    <cfRule type="expression" dxfId="67" priority="79">
      <formula>IF(RIGHT(TEXT(AI433,"0.#"),1)=".",FALSE,TRUE)</formula>
    </cfRule>
    <cfRule type="expression" dxfId="66" priority="80">
      <formula>IF(RIGHT(TEXT(AI433,"0.#"),1)=".",TRUE,FALSE)</formula>
    </cfRule>
  </conditionalFormatting>
  <conditionalFormatting sqref="AM433:AM435">
    <cfRule type="expression" dxfId="65" priority="77">
      <formula>IF(RIGHT(TEXT(AM433,"0.#"),1)=".",FALSE,TRUE)</formula>
    </cfRule>
    <cfRule type="expression" dxfId="64" priority="78">
      <formula>IF(RIGHT(TEXT(AM433,"0.#"),1)=".",TRUE,FALSE)</formula>
    </cfRule>
  </conditionalFormatting>
  <conditionalFormatting sqref="AQ433:AQ435">
    <cfRule type="expression" dxfId="63" priority="75">
      <formula>IF(RIGHT(TEXT(AQ433,"0.#"),1)=".",FALSE,TRUE)</formula>
    </cfRule>
    <cfRule type="expression" dxfId="62" priority="76">
      <formula>IF(RIGHT(TEXT(AQ433,"0.#"),1)=".",TRUE,FALSE)</formula>
    </cfRule>
  </conditionalFormatting>
  <conditionalFormatting sqref="AE458">
    <cfRule type="expression" dxfId="61" priority="71">
      <formula>IF(RIGHT(TEXT(AE458,"0.#"),1)=".",FALSE,TRUE)</formula>
    </cfRule>
    <cfRule type="expression" dxfId="60" priority="72">
      <formula>IF(RIGHT(TEXT(AE458,"0.#"),1)=".",TRUE,FALSE)</formula>
    </cfRule>
  </conditionalFormatting>
  <conditionalFormatting sqref="AE459">
    <cfRule type="expression" dxfId="59" priority="69">
      <formula>IF(RIGHT(TEXT(AE459,"0.#"),1)=".",FALSE,TRUE)</formula>
    </cfRule>
    <cfRule type="expression" dxfId="58" priority="70">
      <formula>IF(RIGHT(TEXT(AE459,"0.#"),1)=".",TRUE,FALSE)</formula>
    </cfRule>
  </conditionalFormatting>
  <conditionalFormatting sqref="AE460">
    <cfRule type="expression" dxfId="57" priority="67">
      <formula>IF(RIGHT(TEXT(AE460,"0.#"),1)=".",FALSE,TRUE)</formula>
    </cfRule>
    <cfRule type="expression" dxfId="56" priority="68">
      <formula>IF(RIGHT(TEXT(AE460,"0.#"),1)=".",TRUE,FALSE)</formula>
    </cfRule>
  </conditionalFormatting>
  <conditionalFormatting sqref="AI458">
    <cfRule type="expression" dxfId="55" priority="65">
      <formula>IF(RIGHT(TEXT(AI458,"0.#"),1)=".",FALSE,TRUE)</formula>
    </cfRule>
    <cfRule type="expression" dxfId="54" priority="66">
      <formula>IF(RIGHT(TEXT(AI458,"0.#"),1)=".",TRUE,FALSE)</formula>
    </cfRule>
  </conditionalFormatting>
  <conditionalFormatting sqref="AI459">
    <cfRule type="expression" dxfId="53" priority="63">
      <formula>IF(RIGHT(TEXT(AI459,"0.#"),1)=".",FALSE,TRUE)</formula>
    </cfRule>
    <cfRule type="expression" dxfId="52" priority="64">
      <formula>IF(RIGHT(TEXT(AI459,"0.#"),1)=".",TRUE,FALSE)</formula>
    </cfRule>
  </conditionalFormatting>
  <conditionalFormatting sqref="AI460">
    <cfRule type="expression" dxfId="51" priority="61">
      <formula>IF(RIGHT(TEXT(AI460,"0.#"),1)=".",FALSE,TRUE)</formula>
    </cfRule>
    <cfRule type="expression" dxfId="50" priority="62">
      <formula>IF(RIGHT(TEXT(AI460,"0.#"),1)=".",TRUE,FALSE)</formula>
    </cfRule>
  </conditionalFormatting>
  <conditionalFormatting sqref="AM458">
    <cfRule type="expression" dxfId="49" priority="59">
      <formula>IF(RIGHT(TEXT(AM458,"0.#"),1)=".",FALSE,TRUE)</formula>
    </cfRule>
    <cfRule type="expression" dxfId="48" priority="60">
      <formula>IF(RIGHT(TEXT(AM458,"0.#"),1)=".",TRUE,FALSE)</formula>
    </cfRule>
  </conditionalFormatting>
  <conditionalFormatting sqref="AM459">
    <cfRule type="expression" dxfId="47" priority="57">
      <formula>IF(RIGHT(TEXT(AM459,"0.#"),1)=".",FALSE,TRUE)</formula>
    </cfRule>
    <cfRule type="expression" dxfId="46" priority="58">
      <formula>IF(RIGHT(TEXT(AM459,"0.#"),1)=".",TRUE,FALSE)</formula>
    </cfRule>
  </conditionalFormatting>
  <conditionalFormatting sqref="AM460">
    <cfRule type="expression" dxfId="45" priority="55">
      <formula>IF(RIGHT(TEXT(AM460,"0.#"),1)=".",FALSE,TRUE)</formula>
    </cfRule>
    <cfRule type="expression" dxfId="44" priority="56">
      <formula>IF(RIGHT(TEXT(AM460,"0.#"),1)=".",TRUE,FALSE)</formula>
    </cfRule>
  </conditionalFormatting>
  <conditionalFormatting sqref="AQ458">
    <cfRule type="expression" dxfId="43" priority="53">
      <formula>IF(RIGHT(TEXT(AQ458,"0.#"),1)=".",FALSE,TRUE)</formula>
    </cfRule>
    <cfRule type="expression" dxfId="42" priority="54">
      <formula>IF(RIGHT(TEXT(AQ458,"0.#"),1)=".",TRUE,FALSE)</formula>
    </cfRule>
  </conditionalFormatting>
  <conditionalFormatting sqref="AQ459">
    <cfRule type="expression" dxfId="41" priority="51">
      <formula>IF(RIGHT(TEXT(AQ459,"0.#"),1)=".",FALSE,TRUE)</formula>
    </cfRule>
    <cfRule type="expression" dxfId="40" priority="52">
      <formula>IF(RIGHT(TEXT(AQ459,"0.#"),1)=".",TRUE,FALSE)</formula>
    </cfRule>
  </conditionalFormatting>
  <conditionalFormatting sqref="AQ460">
    <cfRule type="expression" dxfId="39" priority="49">
      <formula>IF(RIGHT(TEXT(AQ460,"0.#"),1)=".",FALSE,TRUE)</formula>
    </cfRule>
    <cfRule type="expression" dxfId="38" priority="50">
      <formula>IF(RIGHT(TEXT(AQ460,"0.#"),1)=".",TRUE,FALSE)</formula>
    </cfRule>
  </conditionalFormatting>
  <conditionalFormatting sqref="Y802">
    <cfRule type="expression" dxfId="37" priority="41">
      <formula>IF(RIGHT(TEXT(Y802,"0.#"),1)=".",FALSE,TRUE)</formula>
    </cfRule>
    <cfRule type="expression" dxfId="36" priority="42">
      <formula>IF(RIGHT(TEXT(Y802,"0.#"),1)=".",TRUE,FALSE)</formula>
    </cfRule>
  </conditionalFormatting>
  <conditionalFormatting sqref="AL911:AO911">
    <cfRule type="expression" dxfId="35" priority="37">
      <formula>IF(AND(AL911&gt;=0, RIGHT(TEXT(AL911,"0.#"),1)&lt;&gt;"."),TRUE,FALSE)</formula>
    </cfRule>
    <cfRule type="expression" dxfId="34" priority="38">
      <formula>IF(AND(AL911&gt;=0, RIGHT(TEXT(AL911,"0.#"),1)="."),TRUE,FALSE)</formula>
    </cfRule>
    <cfRule type="expression" dxfId="33" priority="39">
      <formula>IF(AND(AL911&lt;0, RIGHT(TEXT(AL911,"0.#"),1)&lt;&gt;"."),TRUE,FALSE)</formula>
    </cfRule>
    <cfRule type="expression" dxfId="32" priority="40">
      <formula>IF(AND(AL911&lt;0, RIGHT(TEXT(AL911,"0.#"),1)="."),TRUE,FALSE)</formula>
    </cfRule>
  </conditionalFormatting>
  <conditionalFormatting sqref="Y815">
    <cfRule type="expression" dxfId="31" priority="31">
      <formula>IF(RIGHT(TEXT(Y815,"0.#"),1)=".",FALSE,TRUE)</formula>
    </cfRule>
    <cfRule type="expression" dxfId="30" priority="32">
      <formula>IF(RIGHT(TEXT(Y815,"0.#"),1)=".",TRUE,FALSE)</formula>
    </cfRule>
  </conditionalFormatting>
  <conditionalFormatting sqref="AU802">
    <cfRule type="expression" dxfId="29" priority="29">
      <formula>IF(RIGHT(TEXT(AU802,"0.#"),1)=".",FALSE,TRUE)</formula>
    </cfRule>
    <cfRule type="expression" dxfId="28" priority="30">
      <formula>IF(RIGHT(TEXT(AU802,"0.#"),1)=".",TRUE,FALSE)</formula>
    </cfRule>
  </conditionalFormatting>
  <conditionalFormatting sqref="AU815">
    <cfRule type="expression" dxfId="27" priority="27">
      <formula>IF(RIGHT(TEXT(AU815,"0.#"),1)=".",FALSE,TRUE)</formula>
    </cfRule>
    <cfRule type="expression" dxfId="26" priority="28">
      <formula>IF(RIGHT(TEXT(AU815,"0.#"),1)=".",TRUE,FALSE)</formula>
    </cfRule>
  </conditionalFormatting>
  <conditionalFormatting sqref="Y977">
    <cfRule type="expression" dxfId="25" priority="25">
      <formula>IF(RIGHT(TEXT(Y977,"0.#"),1)=".",FALSE,TRUE)</formula>
    </cfRule>
    <cfRule type="expression" dxfId="24" priority="26">
      <formula>IF(RIGHT(TEXT(Y977,"0.#"),1)=".",TRUE,FALSE)</formula>
    </cfRule>
  </conditionalFormatting>
  <conditionalFormatting sqref="AL977:AO977">
    <cfRule type="expression" dxfId="23" priority="21">
      <formula>IF(AND(AL977&gt;=0, RIGHT(TEXT(AL977,"0.#"),1)&lt;&gt;"."),TRUE,FALSE)</formula>
    </cfRule>
    <cfRule type="expression" dxfId="22" priority="22">
      <formula>IF(AND(AL977&gt;=0, RIGHT(TEXT(AL977,"0.#"),1)="."),TRUE,FALSE)</formula>
    </cfRule>
    <cfRule type="expression" dxfId="21" priority="23">
      <formula>IF(AND(AL977&lt;0, RIGHT(TEXT(AL977,"0.#"),1)&lt;&gt;"."),TRUE,FALSE)</formula>
    </cfRule>
    <cfRule type="expression" dxfId="20" priority="24">
      <formula>IF(AND(AL977&lt;0, RIGHT(TEXT(AL977,"0.#"),1)="."),TRUE,FALSE)</formula>
    </cfRule>
  </conditionalFormatting>
  <conditionalFormatting sqref="AL944:AO944">
    <cfRule type="expression" dxfId="19" priority="17">
      <formula>IF(AND(AL944&gt;=0, RIGHT(TEXT(AL944,"0.#"),1)&lt;&gt;"."),TRUE,FALSE)</formula>
    </cfRule>
    <cfRule type="expression" dxfId="18" priority="18">
      <formula>IF(AND(AL944&gt;=0, RIGHT(TEXT(AL944,"0.#"),1)="."),TRUE,FALSE)</formula>
    </cfRule>
    <cfRule type="expression" dxfId="17" priority="19">
      <formula>IF(AND(AL944&lt;0, RIGHT(TEXT(AL944,"0.#"),1)&lt;&gt;"."),TRUE,FALSE)</formula>
    </cfRule>
    <cfRule type="expression" dxfId="16" priority="20">
      <formula>IF(AND(AL944&lt;0, RIGHT(TEXT(AL944,"0.#"),1)="."),TRUE,FALSE)</formula>
    </cfRule>
  </conditionalFormatting>
  <conditionalFormatting sqref="Y944">
    <cfRule type="expression" dxfId="15" priority="15">
      <formula>IF(RIGHT(TEXT(Y944,"0.#"),1)=".",FALSE,TRUE)</formula>
    </cfRule>
    <cfRule type="expression" dxfId="14" priority="16">
      <formula>IF(RIGHT(TEXT(Y944,"0.#"),1)=".",TRUE,FALSE)</formula>
    </cfRule>
  </conditionalFormatting>
  <conditionalFormatting sqref="AL1010:AO1010">
    <cfRule type="expression" dxfId="13" priority="11">
      <formula>IF(AND(AL1010&gt;=0, RIGHT(TEXT(AL1010,"0.#"),1)&lt;&gt;"."),TRUE,FALSE)</formula>
    </cfRule>
    <cfRule type="expression" dxfId="12" priority="12">
      <formula>IF(AND(AL1010&gt;=0, RIGHT(TEXT(AL1010,"0.#"),1)="."),TRUE,FALSE)</formula>
    </cfRule>
    <cfRule type="expression" dxfId="11" priority="13">
      <formula>IF(AND(AL1010&lt;0, RIGHT(TEXT(AL1010,"0.#"),1)&lt;&gt;"."),TRUE,FALSE)</formula>
    </cfRule>
    <cfRule type="expression" dxfId="10" priority="14">
      <formula>IF(AND(AL1010&lt;0, RIGHT(TEXT(AL1010,"0.#"),1)="."),TRUE,FALSE)</formula>
    </cfRule>
  </conditionalFormatting>
  <conditionalFormatting sqref="Y1010">
    <cfRule type="expression" dxfId="9" priority="9">
      <formula>IF(RIGHT(TEXT(Y1010,"0.#"),1)=".",FALSE,TRUE)</formula>
    </cfRule>
    <cfRule type="expression" dxfId="8" priority="10">
      <formula>IF(RIGHT(TEXT(Y1010,"0.#"),1)=".",TRUE,FALSE)</formula>
    </cfRule>
  </conditionalFormatting>
  <conditionalFormatting sqref="AU134:AU135">
    <cfRule type="expression" dxfId="7" priority="7">
      <formula>IF(RIGHT(TEXT(AU134,"0.#"),1)=".",FALSE,TRUE)</formula>
    </cfRule>
    <cfRule type="expression" dxfId="6" priority="8">
      <formula>IF(RIGHT(TEXT(AU134,"0.#"),1)=".",TRUE,FALSE)</formula>
    </cfRule>
  </conditionalFormatting>
  <conditionalFormatting sqref="AU254:AU255">
    <cfRule type="expression" dxfId="5" priority="5">
      <formula>IF(RIGHT(TEXT(AU254,"0.#"),1)=".",FALSE,TRUE)</formula>
    </cfRule>
    <cfRule type="expression" dxfId="4" priority="6">
      <formula>IF(RIGHT(TEXT(AU254,"0.#"),1)=".",TRUE,FALSE)</formula>
    </cfRule>
  </conditionalFormatting>
  <conditionalFormatting sqref="AU433:AU435">
    <cfRule type="expression" dxfId="3" priority="3">
      <formula>IF(RIGHT(TEXT(AU433,"0.#"),1)=".",FALSE,TRUE)</formula>
    </cfRule>
    <cfRule type="expression" dxfId="2" priority="4">
      <formula>IF(RIGHT(TEXT(AU433,"0.#"),1)=".",TRUE,FALSE)</formula>
    </cfRule>
  </conditionalFormatting>
  <conditionalFormatting sqref="AU458:AU460">
    <cfRule type="expression" dxfId="1" priority="1">
      <formula>IF(RIGHT(TEXT(AU458,"0.#"),1)=".",FALSE,TRUE)</formula>
    </cfRule>
    <cfRule type="expression" dxfId="0" priority="2">
      <formula>IF(RIGHT(TEXT(AU458,"0.#"),1)=".",TRUE,FALSE)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50" man="1"/>
    <brk id="117" max="50" man="1"/>
    <brk id="189" max="50" man="1"/>
    <brk id="249" max="50" man="1"/>
    <brk id="278" max="50" man="1"/>
    <brk id="429" max="50" man="1"/>
    <brk id="699" max="50" man="1"/>
    <brk id="727"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t="s">
        <v>631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326</v>
      </c>
      <c r="AB2" s="79" t="s">
        <v>558</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631</v>
      </c>
      <c r="R3" s="13" t="str">
        <f t="shared" ref="R3:R8" si="3">IF(Q3="","",P3)</f>
        <v>委託・請負</v>
      </c>
      <c r="S3" s="13" t="str">
        <f t="shared" ref="S3:S8" si="4">IF(R3="",S2,IF(S2&lt;&gt;"",CONCATENATE(S2,"、",R3),R3))</f>
        <v>委託・請負</v>
      </c>
      <c r="T3" s="13"/>
      <c r="U3" s="32" t="s">
        <v>590</v>
      </c>
      <c r="W3" s="32" t="s">
        <v>149</v>
      </c>
      <c r="Y3" s="32" t="s">
        <v>68</v>
      </c>
      <c r="Z3" s="32" t="s">
        <v>465</v>
      </c>
      <c r="AA3" s="79" t="s">
        <v>426</v>
      </c>
      <c r="AB3" s="79" t="s">
        <v>559</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591</v>
      </c>
      <c r="W4" s="32" t="s">
        <v>150</v>
      </c>
      <c r="Y4" s="32" t="s">
        <v>333</v>
      </c>
      <c r="Z4" s="32" t="s">
        <v>466</v>
      </c>
      <c r="AA4" s="79" t="s">
        <v>427</v>
      </c>
      <c r="AB4" s="79" t="s">
        <v>560</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631</v>
      </c>
      <c r="M5" s="13" t="str">
        <f t="shared" si="2"/>
        <v>防衛関係</v>
      </c>
      <c r="N5" s="13" t="str">
        <f t="shared" si="6"/>
        <v>防衛関係</v>
      </c>
      <c r="O5" s="13"/>
      <c r="P5" s="12" t="s">
        <v>76</v>
      </c>
      <c r="Q5" s="17"/>
      <c r="R5" s="13" t="str">
        <f t="shared" si="3"/>
        <v/>
      </c>
      <c r="S5" s="13" t="str">
        <f t="shared" si="4"/>
        <v>委託・請負</v>
      </c>
      <c r="T5" s="13"/>
      <c r="W5" s="32" t="s">
        <v>615</v>
      </c>
      <c r="Y5" s="32" t="s">
        <v>334</v>
      </c>
      <c r="Z5" s="32" t="s">
        <v>467</v>
      </c>
      <c r="AA5" s="79" t="s">
        <v>428</v>
      </c>
      <c r="AB5" s="79" t="s">
        <v>561</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委託・請負</v>
      </c>
      <c r="T6" s="13"/>
      <c r="U6" s="32" t="s">
        <v>302</v>
      </c>
      <c r="W6" s="32" t="s">
        <v>151</v>
      </c>
      <c r="Y6" s="32" t="s">
        <v>335</v>
      </c>
      <c r="Z6" s="32" t="s">
        <v>468</v>
      </c>
      <c r="AA6" s="79" t="s">
        <v>429</v>
      </c>
      <c r="AB6" s="79" t="s">
        <v>562</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v>
      </c>
      <c r="T7" s="13"/>
      <c r="U7" s="32"/>
      <c r="W7" s="32" t="s">
        <v>152</v>
      </c>
      <c r="Y7" s="32" t="s">
        <v>336</v>
      </c>
      <c r="Z7" s="32" t="s">
        <v>469</v>
      </c>
      <c r="AA7" s="79" t="s">
        <v>430</v>
      </c>
      <c r="AB7" s="79" t="s">
        <v>563</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v>
      </c>
      <c r="T8" s="13"/>
      <c r="U8" s="32" t="s">
        <v>328</v>
      </c>
      <c r="W8" s="32" t="s">
        <v>153</v>
      </c>
      <c r="Y8" s="32" t="s">
        <v>337</v>
      </c>
      <c r="Z8" s="32" t="s">
        <v>470</v>
      </c>
      <c r="AA8" s="79" t="s">
        <v>431</v>
      </c>
      <c r="AB8" s="79" t="s">
        <v>564</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329</v>
      </c>
      <c r="W9" s="32" t="s">
        <v>154</v>
      </c>
      <c r="Y9" s="32" t="s">
        <v>338</v>
      </c>
      <c r="Z9" s="32" t="s">
        <v>471</v>
      </c>
      <c r="AA9" s="79" t="s">
        <v>432</v>
      </c>
      <c r="AB9" s="79" t="s">
        <v>565</v>
      </c>
      <c r="AC9" s="31"/>
      <c r="AD9" s="31"/>
      <c r="AE9" s="31"/>
      <c r="AF9" s="30"/>
      <c r="AG9" s="44" t="s">
        <v>294</v>
      </c>
      <c r="AI9" s="67"/>
      <c r="AK9" s="42" t="str">
        <f t="shared" si="7"/>
        <v>H</v>
      </c>
      <c r="AP9" s="44" t="s">
        <v>294</v>
      </c>
    </row>
    <row r="10" spans="1:42" ht="13.5" customHeight="1" x14ac:dyDescent="0.15">
      <c r="A10" s="14" t="s">
        <v>244</v>
      </c>
      <c r="B10" s="15"/>
      <c r="C10" s="13" t="str">
        <f t="shared" si="0"/>
        <v/>
      </c>
      <c r="D10" s="13" t="str">
        <f t="shared" si="8"/>
        <v/>
      </c>
      <c r="F10" s="18" t="s">
        <v>116</v>
      </c>
      <c r="G10" s="17"/>
      <c r="H10" s="13" t="str">
        <f t="shared" si="1"/>
        <v/>
      </c>
      <c r="I10" s="13" t="str">
        <f t="shared" si="5"/>
        <v>一般会計</v>
      </c>
      <c r="K10" s="14" t="s">
        <v>248</v>
      </c>
      <c r="L10" s="15"/>
      <c r="M10" s="13" t="str">
        <f t="shared" si="2"/>
        <v/>
      </c>
      <c r="N10" s="13" t="str">
        <f t="shared" si="6"/>
        <v>防衛関係</v>
      </c>
      <c r="O10" s="13"/>
      <c r="P10" s="13" t="str">
        <f>S8</f>
        <v>委託・請負</v>
      </c>
      <c r="Q10" s="19"/>
      <c r="T10" s="13"/>
      <c r="W10" s="32" t="s">
        <v>155</v>
      </c>
      <c r="Y10" s="32" t="s">
        <v>339</v>
      </c>
      <c r="Z10" s="32" t="s">
        <v>472</v>
      </c>
      <c r="AA10" s="79" t="s">
        <v>433</v>
      </c>
      <c r="AB10" s="79" t="s">
        <v>566</v>
      </c>
      <c r="AC10" s="31"/>
      <c r="AD10" s="31"/>
      <c r="AE10" s="31"/>
      <c r="AF10" s="30"/>
      <c r="AG10" s="44" t="s">
        <v>279</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340</v>
      </c>
      <c r="Z11" s="32" t="s">
        <v>473</v>
      </c>
      <c r="AA11" s="79" t="s">
        <v>434</v>
      </c>
      <c r="AB11" s="79" t="s">
        <v>567</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592</v>
      </c>
      <c r="W12" s="32" t="s">
        <v>157</v>
      </c>
      <c r="Y12" s="32" t="s">
        <v>341</v>
      </c>
      <c r="Z12" s="32" t="s">
        <v>474</v>
      </c>
      <c r="AA12" s="79" t="s">
        <v>435</v>
      </c>
      <c r="AB12" s="79" t="s">
        <v>568</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342</v>
      </c>
      <c r="Z13" s="32" t="s">
        <v>475</v>
      </c>
      <c r="AA13" s="79" t="s">
        <v>436</v>
      </c>
      <c r="AB13" s="79" t="s">
        <v>569</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593</v>
      </c>
      <c r="W14" s="32" t="s">
        <v>159</v>
      </c>
      <c r="Y14" s="32" t="s">
        <v>343</v>
      </c>
      <c r="Z14" s="32" t="s">
        <v>476</v>
      </c>
      <c r="AA14" s="79" t="s">
        <v>437</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594</v>
      </c>
      <c r="W15" s="32" t="s">
        <v>160</v>
      </c>
      <c r="Y15" s="32" t="s">
        <v>344</v>
      </c>
      <c r="Z15" s="32" t="s">
        <v>477</v>
      </c>
      <c r="AA15" s="79" t="s">
        <v>438</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595</v>
      </c>
      <c r="W16" s="32" t="s">
        <v>161</v>
      </c>
      <c r="Y16" s="32" t="s">
        <v>345</v>
      </c>
      <c r="Z16" s="32" t="s">
        <v>478</v>
      </c>
      <c r="AA16" s="79" t="s">
        <v>439</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596</v>
      </c>
      <c r="W17" s="32" t="s">
        <v>162</v>
      </c>
      <c r="Y17" s="32" t="s">
        <v>346</v>
      </c>
      <c r="Z17" s="32" t="s">
        <v>479</v>
      </c>
      <c r="AA17" s="79" t="s">
        <v>440</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597</v>
      </c>
      <c r="W18" s="32" t="s">
        <v>163</v>
      </c>
      <c r="Y18" s="32" t="s">
        <v>347</v>
      </c>
      <c r="Z18" s="32" t="s">
        <v>480</v>
      </c>
      <c r="AA18" s="79" t="s">
        <v>441</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598</v>
      </c>
      <c r="W19" s="32" t="s">
        <v>164</v>
      </c>
      <c r="Y19" s="32" t="s">
        <v>348</v>
      </c>
      <c r="Z19" s="32" t="s">
        <v>481</v>
      </c>
      <c r="AA19" s="79" t="s">
        <v>442</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599</v>
      </c>
      <c r="W20" s="32" t="s">
        <v>165</v>
      </c>
      <c r="Y20" s="32" t="s">
        <v>349</v>
      </c>
      <c r="Z20" s="32" t="s">
        <v>482</v>
      </c>
      <c r="AA20" s="79" t="s">
        <v>443</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600</v>
      </c>
      <c r="W21" s="32" t="s">
        <v>166</v>
      </c>
      <c r="Y21" s="32" t="s">
        <v>350</v>
      </c>
      <c r="Z21" s="32" t="s">
        <v>483</v>
      </c>
      <c r="AA21" s="79" t="s">
        <v>444</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601</v>
      </c>
      <c r="W22" s="32" t="s">
        <v>167</v>
      </c>
      <c r="Y22" s="32" t="s">
        <v>351</v>
      </c>
      <c r="Z22" s="32" t="s">
        <v>484</v>
      </c>
      <c r="AA22" s="79" t="s">
        <v>445</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602</v>
      </c>
      <c r="W23" s="32" t="s">
        <v>618</v>
      </c>
      <c r="Y23" s="32" t="s">
        <v>352</v>
      </c>
      <c r="Z23" s="32" t="s">
        <v>485</v>
      </c>
      <c r="AA23" s="79" t="s">
        <v>446</v>
      </c>
      <c r="AB23" s="79" t="s">
        <v>579</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一般会計</v>
      </c>
      <c r="K24" s="13"/>
      <c r="L24" s="13"/>
      <c r="O24" s="13"/>
      <c r="P24" s="13"/>
      <c r="Q24" s="19"/>
      <c r="T24" s="13"/>
      <c r="U24" s="32" t="s">
        <v>603</v>
      </c>
      <c r="Y24" s="32" t="s">
        <v>353</v>
      </c>
      <c r="Z24" s="32" t="s">
        <v>486</v>
      </c>
      <c r="AA24" s="79" t="s">
        <v>447</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354</v>
      </c>
      <c r="Z25" s="32" t="s">
        <v>487</v>
      </c>
      <c r="AA25" s="79" t="s">
        <v>448</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355</v>
      </c>
      <c r="Z26" s="32" t="s">
        <v>488</v>
      </c>
      <c r="AA26" s="79" t="s">
        <v>449</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606</v>
      </c>
      <c r="Y27" s="32" t="s">
        <v>356</v>
      </c>
      <c r="Z27" s="32" t="s">
        <v>489</v>
      </c>
      <c r="AA27" s="79" t="s">
        <v>450</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357</v>
      </c>
      <c r="Z28" s="32" t="s">
        <v>490</v>
      </c>
      <c r="AA28" s="79" t="s">
        <v>451</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358</v>
      </c>
      <c r="Z29" s="32" t="s">
        <v>491</v>
      </c>
      <c r="AA29" s="79" t="s">
        <v>452</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359</v>
      </c>
      <c r="Z30" s="32" t="s">
        <v>492</v>
      </c>
      <c r="AA30" s="79" t="s">
        <v>453</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360</v>
      </c>
      <c r="Z31" s="32" t="s">
        <v>493</v>
      </c>
      <c r="AA31" s="79" t="s">
        <v>454</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361</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362</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363</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365</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499</v>
      </c>
      <c r="AF37" s="30"/>
      <c r="AK37" s="42" t="str">
        <f t="shared" si="7"/>
        <v>j</v>
      </c>
    </row>
    <row r="38" spans="1:37" x14ac:dyDescent="0.15">
      <c r="A38" s="13"/>
      <c r="B38" s="13"/>
      <c r="F38" s="13"/>
      <c r="G38" s="19"/>
      <c r="K38" s="13"/>
      <c r="L38" s="13"/>
      <c r="O38" s="13"/>
      <c r="P38" s="13"/>
      <c r="Q38" s="19"/>
      <c r="T38" s="13"/>
      <c r="U38" s="32" t="s">
        <v>303</v>
      </c>
      <c r="Y38" s="32" t="s">
        <v>367</v>
      </c>
      <c r="Z38" s="32" t="s">
        <v>500</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501</v>
      </c>
      <c r="AF39" s="30"/>
      <c r="AK39" s="42" t="str">
        <f t="shared" si="7"/>
        <v>l</v>
      </c>
    </row>
    <row r="40" spans="1:37" x14ac:dyDescent="0.15">
      <c r="A40" s="13"/>
      <c r="B40" s="13"/>
      <c r="F40" s="13"/>
      <c r="G40" s="19"/>
      <c r="K40" s="13"/>
      <c r="L40" s="13"/>
      <c r="O40" s="13"/>
      <c r="P40" s="13"/>
      <c r="Q40" s="19"/>
      <c r="T40" s="13"/>
      <c r="Y40" s="32" t="s">
        <v>369</v>
      </c>
      <c r="Z40" s="32" t="s">
        <v>502</v>
      </c>
      <c r="AF40" s="30"/>
      <c r="AK40" s="42" t="str">
        <f t="shared" si="7"/>
        <v>m</v>
      </c>
    </row>
    <row r="41" spans="1:37" x14ac:dyDescent="0.15">
      <c r="A41" s="13"/>
      <c r="B41" s="13"/>
      <c r="F41" s="13"/>
      <c r="G41" s="19"/>
      <c r="K41" s="13"/>
      <c r="L41" s="13"/>
      <c r="O41" s="13"/>
      <c r="P41" s="13"/>
      <c r="Q41" s="19"/>
      <c r="T41" s="13"/>
      <c r="Y41" s="32" t="s">
        <v>370</v>
      </c>
      <c r="Z41" s="32" t="s">
        <v>503</v>
      </c>
      <c r="AF41" s="30"/>
      <c r="AK41" s="42" t="str">
        <f t="shared" si="7"/>
        <v>n</v>
      </c>
    </row>
    <row r="42" spans="1:37" x14ac:dyDescent="0.15">
      <c r="A42" s="13"/>
      <c r="B42" s="13"/>
      <c r="F42" s="13"/>
      <c r="G42" s="19"/>
      <c r="K42" s="13"/>
      <c r="L42" s="13"/>
      <c r="O42" s="13"/>
      <c r="P42" s="13"/>
      <c r="Q42" s="19"/>
      <c r="T42" s="13"/>
      <c r="Y42" s="32" t="s">
        <v>371</v>
      </c>
      <c r="Z42" s="32" t="s">
        <v>504</v>
      </c>
      <c r="AF42" s="30"/>
      <c r="AK42" s="42" t="str">
        <f t="shared" si="7"/>
        <v>o</v>
      </c>
    </row>
    <row r="43" spans="1:37" x14ac:dyDescent="0.15">
      <c r="A43" s="13"/>
      <c r="B43" s="13"/>
      <c r="F43" s="13"/>
      <c r="G43" s="19"/>
      <c r="K43" s="13"/>
      <c r="L43" s="13"/>
      <c r="O43" s="13"/>
      <c r="P43" s="13"/>
      <c r="Q43" s="19"/>
      <c r="T43" s="13"/>
      <c r="Y43" s="32" t="s">
        <v>372</v>
      </c>
      <c r="Z43" s="32" t="s">
        <v>505</v>
      </c>
      <c r="AF43" s="30"/>
      <c r="AK43" s="42" t="str">
        <f t="shared" si="7"/>
        <v>p</v>
      </c>
    </row>
    <row r="44" spans="1:37" x14ac:dyDescent="0.15">
      <c r="A44" s="13"/>
      <c r="B44" s="13"/>
      <c r="F44" s="13"/>
      <c r="G44" s="19"/>
      <c r="K44" s="13"/>
      <c r="L44" s="13"/>
      <c r="O44" s="13"/>
      <c r="P44" s="13"/>
      <c r="Q44" s="19"/>
      <c r="T44" s="13"/>
      <c r="Y44" s="32" t="s">
        <v>373</v>
      </c>
      <c r="Z44" s="32" t="s">
        <v>506</v>
      </c>
      <c r="AF44" s="30"/>
      <c r="AK44" s="42" t="str">
        <f t="shared" si="7"/>
        <v>q</v>
      </c>
    </row>
    <row r="45" spans="1:37" x14ac:dyDescent="0.15">
      <c r="A45" s="13"/>
      <c r="B45" s="13"/>
      <c r="F45" s="13"/>
      <c r="G45" s="19"/>
      <c r="K45" s="13"/>
      <c r="L45" s="13"/>
      <c r="O45" s="13"/>
      <c r="P45" s="13"/>
      <c r="Q45" s="19"/>
      <c r="T45" s="13"/>
      <c r="Y45" s="32" t="s">
        <v>374</v>
      </c>
      <c r="Z45" s="32" t="s">
        <v>507</v>
      </c>
      <c r="AF45" s="30"/>
      <c r="AK45" s="42" t="str">
        <f t="shared" si="7"/>
        <v>r</v>
      </c>
    </row>
    <row r="46" spans="1:37" x14ac:dyDescent="0.15">
      <c r="A46" s="13"/>
      <c r="B46" s="13"/>
      <c r="F46" s="13"/>
      <c r="G46" s="19"/>
      <c r="K46" s="13"/>
      <c r="L46" s="13"/>
      <c r="O46" s="13"/>
      <c r="P46" s="13"/>
      <c r="Q46" s="19"/>
      <c r="T46" s="13"/>
      <c r="Y46" s="32" t="s">
        <v>375</v>
      </c>
      <c r="Z46" s="32" t="s">
        <v>508</v>
      </c>
      <c r="AF46" s="30"/>
      <c r="AK46" s="42" t="str">
        <f t="shared" si="7"/>
        <v>s</v>
      </c>
    </row>
    <row r="47" spans="1:37" x14ac:dyDescent="0.15">
      <c r="A47" s="13"/>
      <c r="B47" s="13"/>
      <c r="F47" s="13"/>
      <c r="G47" s="19"/>
      <c r="K47" s="13"/>
      <c r="L47" s="13"/>
      <c r="O47" s="13"/>
      <c r="P47" s="13"/>
      <c r="Q47" s="19"/>
      <c r="T47" s="13"/>
      <c r="Y47" s="32" t="s">
        <v>376</v>
      </c>
      <c r="Z47" s="32" t="s">
        <v>509</v>
      </c>
      <c r="AF47" s="30"/>
      <c r="AK47" s="42" t="str">
        <f t="shared" si="7"/>
        <v>t</v>
      </c>
    </row>
    <row r="48" spans="1:37" x14ac:dyDescent="0.15">
      <c r="A48" s="13"/>
      <c r="B48" s="13"/>
      <c r="F48" s="13"/>
      <c r="G48" s="19"/>
      <c r="K48" s="13"/>
      <c r="L48" s="13"/>
      <c r="O48" s="13"/>
      <c r="P48" s="13"/>
      <c r="Q48" s="19"/>
      <c r="T48" s="13"/>
      <c r="Y48" s="32" t="s">
        <v>377</v>
      </c>
      <c r="Z48" s="32" t="s">
        <v>510</v>
      </c>
      <c r="AF48" s="30"/>
      <c r="AK48" s="42" t="str">
        <f t="shared" si="7"/>
        <v>u</v>
      </c>
    </row>
    <row r="49" spans="1:37" x14ac:dyDescent="0.15">
      <c r="A49" s="13"/>
      <c r="B49" s="13"/>
      <c r="F49" s="13"/>
      <c r="G49" s="19"/>
      <c r="K49" s="13"/>
      <c r="L49" s="13"/>
      <c r="O49" s="13"/>
      <c r="P49" s="13"/>
      <c r="Q49" s="19"/>
      <c r="T49" s="13"/>
      <c r="Y49" s="32" t="s">
        <v>378</v>
      </c>
      <c r="Z49" s="32" t="s">
        <v>511</v>
      </c>
      <c r="AF49" s="30"/>
      <c r="AK49" s="42"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2021-05-13T07:51:28Z</cp:lastPrinted>
  <dcterms:created xsi:type="dcterms:W3CDTF">2012-03-13T00:50:25Z</dcterms:created>
  <dcterms:modified xsi:type="dcterms:W3CDTF">2021-07-05T12:25:05Z</dcterms:modified>
</cp:coreProperties>
</file>