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645" i="3"/>
  <c r="AY459" i="3"/>
  <c r="AY25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<sst xmlns="http://schemas.openxmlformats.org/spreadsheetml/2006/main" count="3091" uniqueCount="764">
  <si>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</si>
  <si>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</si>
  <si>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</si>
  <si>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</si>
  <si>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</si>
  <si>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</si>
  <si>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</si>
  <si>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</si>
  <si>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</si>
  <si>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</si>
  <si>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</si>
  <si>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</si>
  <si>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</si>
  <si>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</si>
  <si>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</si>
  <si>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</si>
  <si>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</si>
  <si>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</si>
  <si>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</si>
  <si>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</si>
  <si>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</si>
  <si>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</si>
  <si>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</si>
  <si>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</si>
  <si>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</si>
  <si>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</si>
  <si>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</si>
  <si>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</si>
  <si>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</si>
  <si>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</si>
  <si>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</si>
  <si>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</si>
  <si>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</si>
  <si>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</si>
  <si>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</si>
  <si>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</si>
  <si>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</si>
  <si>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</si>
  <si>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</si>
  <si>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</si>
  <si>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</si>
  <si>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</si>
  <si>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</si>
  <si>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</si>
  <si>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</si>
  <si>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</si>
  <si>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</si>
  <si>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</si>
  <si>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</si>
  <si>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</si>
  <si>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</si>
  <si>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</si>
  <si>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</si>
  <si>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</si>
  <si>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</si>
  <si>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</si>
  <si>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</si>
  <si>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</si>
  <si>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</si>
  <si>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</si>
  <si>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</si>
  <si>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</si>
  <si>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</si>
  <si>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</si>
  <si>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</si>
  <si>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</si>
  <si>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</si>
  <si>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</si>
  <si>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</si>
  <si>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</si>
  <si>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</si>
  <si>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</si>
  <si>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</si>
  <si>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</si>
  <si>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</si>
  <si>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</si>
  <si>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</si>
  <si>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</si>
  <si>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</si>
  <si>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</si>
  <si>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</si>
  <si>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</si>
  <si>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</si>
  <si>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</si>
  <si>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</si>
  <si>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</si>
  <si>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</si>
  <si>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</si>
  <si>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</si>
  <si>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</si>
  <si>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</si>
  <si>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</si>
  <si>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</si>
  <si>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</si>
  <si>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</si>
  <si>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</si>
  <si>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</si>
  <si>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</si>
  <si>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</si>
  <si>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</si>
  <si>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</si>
  <si>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</si>
  <si>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</si>
  <si>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</si>
  <si>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</si>
  <si>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</si>
  <si>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</si>
  <si>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</si>
  <si>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</si>
  <si>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</si>
  <si>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</si>
  <si>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</si>
  <si>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</si>
  <si>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</si>
  <si>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</si>
  <si>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</si>
  <si>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</si>
  <si>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</si>
  <si>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</si>
  <si>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</si>
  <si>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</si>
  <si>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</si>
  <si>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</si>
  <si>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</si>
  <si>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</si>
  <si>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</si>
  <si>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</si>
  <si>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</si>
  <si>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</si>
  <si>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</si>
  <si>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</si>
  <si>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</si>
  <si>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</si>
  <si>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</si>
  <si>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</si>
  <si>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</si>
  <si>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</si>
  <si>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</si>
  <si>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</si>
  <si>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</si>
  <si>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</si>
  <si>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</si>
  <si>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</si>
  <si>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</si>
  <si>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</si>
  <si>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</si>
  <si>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</si>
  <si>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</si>
  <si>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</si>
  <si>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</si>
  <si>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</si>
  <si>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</si>
  <si>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</si>
  <si>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</si>
  <si>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</si>
  <si>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</si>
  <si>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</si>
  <si>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</si>
  <si>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</si>
  <si>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</si>
  <si>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</si>
  <si>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</si>
  <si>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</si>
  <si>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</si>
  <si>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</si>
  <si>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</si>
  <si>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</si>
  <si>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</si>
  <si>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</si>
  <si>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</si>
  <si>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</si>
  <si>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</si>
  <si>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</si>
  <si>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</si>
  <si>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</si>
  <si>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</si>
  <si>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</si>
  <si>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</si>
  <si>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</si>
  <si>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</si>
  <si>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</si>
  <si>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</si>
  <si>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</si>
  <si>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</si>
  <si>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</si>
  <si>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</si>
  <si>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</si>
  <si>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</si>
  <si>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</si>
  <si>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</si>
  <si>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</si>
  <si>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</si>
  <si>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</si>
  <si>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</si>
  <si>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</si>
  <si>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</si>
  <si>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</si>
  <si>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</si>
  <si>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</si>
  <si>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</si>
  <si>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</si>
  <si>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</si>
  <si>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</si>
  <si>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</si>
  <si>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</si>
  <si>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</si>
  <si>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</si>
  <si>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</si>
  <si>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</si>
  <si>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</si>
  <si>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</si>
  <si>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</si>
  <si>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</si>
  <si>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</si>
  <si>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</si>
  <si>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</si>
  <si>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</si>
  <si>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</si>
  <si>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</si>
  <si>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</si>
  <si>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</si>
  <si>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</si>
  <si>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</si>
  <si>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</si>
  <si>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</si>
  <si>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</si>
  <si>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</si>
  <si>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</si>
  <si>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</si>
  <si>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</si>
  <si>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</si>
  <si>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</si>
  <si>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</si>
  <si>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</si>
  <si>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</si>
  <si>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</si>
  <si>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</si>
  <si>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</si>
  <si>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</si>
  <si>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</si>
  <si>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</si>
  <si>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</si>
  <si>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</si>
  <si>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</si>
  <si>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</si>
  <si>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</si>
  <si>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</si>
  <si>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</si>
  <si>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</si>
  <si>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</si>
  <si>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</si>
  <si>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</si>
  <si>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</si>
  <si>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</si>
  <si>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</si>
  <si>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</si>
  <si>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</si>
  <si>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</si>
  <si>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</si>
  <si>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</si>
  <si>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</si>
  <si>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</si>
  <si>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</si>
  <si>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</si>
  <si>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</si>
  <si>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</si>
  <si>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</si>
  <si>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</si>
  <si>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</si>
  <si>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</si>
  <si>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</si>
  <si>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</si>
  <si>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</si>
  <si>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</si>
  <si>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</si>
  <si>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</si>
  <si>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</si>
  <si>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</si>
  <si>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</si>
  <si>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</si>
  <si>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</si>
  <si>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</si>
  <si>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</si>
  <si>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</si>
  <si>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</si>
  <si>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</si>
  <si>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</si>
  <si>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</si>
  <si>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</si>
  <si>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</si>
  <si>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</si>
  <si>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</si>
  <si>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</si>
  <si>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</si>
  <si>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</si>
  <si>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</si>
  <si>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</si>
  <si>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</si>
  <si>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</si>
  <si>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</si>
  <si>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</si>
  <si>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</si>
  <si>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</si>
  <si>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</si>
  <si>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</si>
  <si>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</si>
  <si>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</si>
  <si>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</si>
  <si>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</si>
  <si>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</si>
  <si>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</si>
  <si>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</si>
  <si>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</si>
  <si>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</si>
  <si>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</si>
  <si>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</si>
  <si>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</si>
  <si>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</si>
  <si>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</si>
  <si>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</si>
  <si>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</si>
  <si>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</si>
  <si>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</si>
  <si>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</si>
  <si>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</si>
  <si>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</si>
  <si>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</si>
  <si>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</si>
  <si>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</si>
  <si>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</si>
  <si>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</si>
  <si>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</si>
  <si>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</si>
  <si>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</si>
  <si>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</si>
  <si>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</si>
  <si>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</si>
  <si>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</si>
  <si>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</si>
  <si>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</si>
  <si>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</si>
  <si>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</si>
  <si>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</si>
  <si>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</si>
  <si>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</si>
  <si>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</si>
  <si>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</si>
  <si>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</si>
  <si>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</si>
  <si>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</si>
  <si>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</si>
  <si>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</si>
  <si>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</si>
  <si>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</si>
  <si>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</si>
  <si>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</si>
  <si>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</si>
  <si>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</si>
  <si>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</si>
  <si>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</si>
  <si>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</si>
  <si>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</si>
  <si>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</si>
  <si>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</si>
  <si>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</si>
  <si>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</si>
  <si>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</si>
  <si>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</si>
  <si>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</si>
  <si>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</si>
  <si>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</si>
  <si>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</si>
  <si>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</si>
  <si>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</si>
  <si>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</si>
  <si>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</si>
  <si>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</si>
  <si>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</si>
  <si>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</si>
  <si>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</si>
  <si>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</si>
  <si>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</si>
  <si>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</si>
  <si>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</si>
  <si>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</si>
  <si>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</si>
  <si>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</si>
  <si>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</si>
  <si>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</si>
  <si>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</si>
  <si>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</si>
  <si>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</si>
  <si>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</si>
  <si>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</si>
  <si>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</si>
  <si>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</si>
  <si>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</si>
  <si>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</si>
  <si>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</si>
  <si>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</si>
  <si>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</si>
  <si>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</si>
  <si>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</si>
  <si>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</si>
  <si>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</si>
  <si>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</si>
  <si>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</si>
  <si>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</si>
  <si>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</si>
  <si>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</si>
  <si>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</si>
  <si>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</si>
  <si>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</si>
  <si>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</si>
  <si>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</si>
  <si>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</si>
  <si>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</si>
  <si>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</si>
  <si>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</si>
  <si>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</si>
  <si>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</si>
  <si>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</si>
  <si>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</si>
  <si>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</si>
  <si>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</si>
  <si>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</si>
  <si>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</si>
  <si>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</si>
  <si>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</si>
  <si>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</si>
  <si>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</si>
  <si>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</si>
  <si>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</si>
  <si>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</si>
  <si>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</si>
  <si>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</si>
  <si>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</si>
  <si>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</si>
  <si>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</si>
  <si>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</si>
  <si>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</si>
  <si>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</si>
  <si>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</si>
  <si>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</si>
  <si>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</si>
  <si>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</si>
  <si>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</si>
  <si>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</si>
  <si>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</si>
  <si>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</si>
  <si>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</si>
  <si>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</si>
  <si>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</si>
  <si>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</si>
  <si>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</si>
  <si>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</si>
  <si>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</si>
  <si>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</si>
  <si>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</si>
  <si>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</si>
  <si>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</si>
  <si>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</si>
  <si>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</si>
  <si>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</si>
  <si>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</si>
  <si>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</si>
  <si>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</si>
  <si>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</si>
  <si>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</si>
  <si>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</si>
  <si>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</si>
  <si>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</si>
  <si>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</si>
  <si>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</si>
  <si>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</si>
  <si>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</si>
  <si>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</si>
  <si>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</si>
  <si>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</si>
  <si>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</si>
  <si>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</si>
  <si>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</si>
  <si>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</si>
  <si>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</si>
  <si>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</si>
  <si>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</si>
  <si>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</si>
  <si>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</si>
  <si>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</si>
  <si>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</si>
  <si>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</si>
  <si>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</si>
  <si>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</si>
  <si>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</si>
  <si>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</si>
  <si>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</si>
  <si>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</si>
  <si>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</si>
  <si>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</si>
  <si>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</si>
  <si>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</si>
  <si>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</si>
  <si>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</si>
  <si>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</si>
  <si>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</si>
  <si>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</si>
  <si>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</si>
  <si>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</si>
  <si>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</si>
  <si>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</si>
  <si>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</si>
  <si>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</si>
  <si>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</si>
  <si>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</si>
  <si>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</si>
  <si>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</si>
  <si>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</si>
  <si>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</si>
  <si>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</si>
  <si>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</si>
  <si>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</si>
  <si>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</si>
  <si>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</si>
  <si>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</si>
  <si>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</si>
  <si>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</si>
  <si>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</si>
  <si>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</si>
  <si>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</si>
  <si>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</si>
  <si>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</si>
  <si>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</si>
  <si>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</si>
  <si>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</si>
  <si>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</si>
  <si>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</si>
  <si>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</si>
  <si>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</si>
  <si>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</si>
  <si>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</si>
  <si>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</si>
  <si>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</si>
  <si>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</si>
  <si>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</si>
  <si>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</si>
  <si>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</si>
  <si>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</si>
  <si>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</si>
  <si>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</si>
  <si>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</si>
  <si>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</si>
  <si>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</si>
  <si>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</si>
  <si>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</si>
  <si>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</si>
  <si>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</si>
  <si>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</si>
  <si>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</si>
  <si>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</si>
  <si>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</si>
  <si>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</si>
  <si>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</si>
  <si>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</si>
  <si>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</si>
  <si>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</si>
  <si>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</si>
  <si>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</si>
  <si>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</si>
  <si>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</si>
  <si>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</si>
  <si>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</si>
  <si>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</si>
  <si>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</si>
  <si>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</si>
  <si>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</si>
  <si>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</si>
  <si>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</si>
  <si>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</si>
  <si>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</si>
  <si>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</si>
  <si>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</si>
  <si>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</si>
  <si>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</si>
  <si>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</si>
  <si>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</si>
  <si>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</si>
  <si>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</si>
  <si>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</si>
  <si>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</si>
  <si>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</si>
  <si>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</si>
  <si>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</si>
  <si>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</si>
  <si>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</si>
  <si>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</si>
  <si>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</si>
  <si>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</si>
  <si>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</si>
  <si>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</si>
  <si>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</si>
  <si>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</si>
  <si>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</si>
  <si>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</si>
  <si>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</si>
  <si>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</si>
  <si>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</si>
  <si>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</si>
  <si>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</si>
  <si>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</si>
  <si>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</si>
  <si>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</si>
  <si>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</si>
  <si>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</si>
  <si>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</si>
  <si>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</si>
  <si>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</si>
  <si>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</si>
  <si>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</si>
  <si>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</si>
  <si>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</si>
  <si>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</si>
  <si>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</si>
  <si>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</si>
  <si>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</si>
  <si>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</si>
  <si>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</si>
  <si>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</si>
  <si>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</si>
  <si>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</si>
  <si>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</si>
  <si>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</si>
  <si>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</si>
  <si>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</si>
  <si>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</si>
  <si>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</si>
  <si>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</si>
  <si>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</si>
  <si>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</si>
  <si>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</si>
  <si>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</si>
  <si>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</si>
  <si>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</si>
  <si>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</si>
  <si>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</si>
  <si>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</si>
  <si>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</si>
  <si>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</si>
  <si>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</si>
  <si>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</si>
  <si>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</si>
  <si>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</si>
  <si>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</si>
  <si>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</si>
  <si>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</si>
  <si>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</si>
  <si>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</si>
  <si>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</si>
  <si>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</si>
  <si>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</si>
  <si>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</si>
  <si>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</si>
  <si>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</si>
  <si>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</si>
  <si>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</si>
  <si>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</si>
  <si>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</si>
  <si>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</si>
  <si>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</si>
  <si>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</si>
  <si>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</si>
  <si>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</si>
  <si>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</si>
  <si>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</si>
  <si>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</si>
  <si>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</si>
  <si>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</si>
  <si>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</si>
  <si>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</si>
  <si>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</si>
  <si>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</si>
  <si>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</si>
  <si>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</si>
  <si>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</si>
  <si>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</si>
  <si>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</si>
  <si>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</si>
  <si>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</si>
  <si>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</si>
  <si>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</si>
  <si>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</si>
  <si>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</si>
  <si>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</si>
  <si>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</si>
  <si>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</si>
  <si>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</si>
  <si>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</si>
  <si>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</si>
  <si>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</si>
  <si>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</si>
  <si>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</si>
  <si>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</si>
  <si>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</si>
  <si>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</si>
  <si>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</si>
  <si>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</si>
  <si>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</si>
  <si>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</si>
  <si>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</si>
  <si>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</si>
  <si>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</si>
  <si>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</si>
  <si>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</si>
  <si>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</si>
  <si>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</si>
  <si>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</si>
  <si>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次期警戒管制レーダ装置</t>
    <phoneticPr fontId="5"/>
  </si>
  <si>
    <t>防衛装備庁</t>
    <rPh sb="0" eb="2">
      <t>ボウエイ</t>
    </rPh>
    <rPh sb="2" eb="4">
      <t>ソウビ</t>
    </rPh>
    <rPh sb="4" eb="5">
      <t>チョウ</t>
    </rPh>
    <phoneticPr fontId="5"/>
  </si>
  <si>
    <t>防衛省</t>
  </si>
  <si>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</si>
  <si>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</si>
  <si>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</si>
  <si>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phoneticPr fontId="5"/>
  </si>
  <si>
    <t>令和１０年以降の経空脅威及び弾道ミサイルに対応しうる探知追尾性能、移設性、抗たん性、経済性等に優れる警戒管制レーダを開発する。</t>
    <phoneticPr fontId="5"/>
  </si>
  <si>
    <t>当該事業では、平成３０年度から令和４年度にかけて、次期警戒管制レーダ装置のシステム設計及び基本設計を実施するとともに、本装置１式を試作し、令和４年度から５年度に試験を実施した後、開発を終了する予定である。</t>
    <phoneticPr fontId="5"/>
  </si>
  <si>
    <t>開発課題に関する技術的な知見の取得</t>
    <rPh sb="0" eb="2">
      <t>カイハツ</t>
    </rPh>
    <rPh sb="2" eb="4">
      <t>カダイ</t>
    </rPh>
    <rPh sb="5" eb="6">
      <t>カン</t>
    </rPh>
    <rPh sb="8" eb="11">
      <t>ギジュツテキ</t>
    </rPh>
    <rPh sb="12" eb="14">
      <t>チケン</t>
    </rPh>
    <rPh sb="15" eb="17">
      <t>シュトク</t>
    </rPh>
    <phoneticPr fontId="5"/>
  </si>
  <si>
    <t>確認した技術的課題の数</t>
    <rPh sb="0" eb="2">
      <t>カクニン</t>
    </rPh>
    <rPh sb="4" eb="7">
      <t>ギジュツテキ</t>
    </rPh>
    <rPh sb="7" eb="9">
      <t>カダイ</t>
    </rPh>
    <rPh sb="10" eb="11">
      <t>カズ</t>
    </rPh>
    <phoneticPr fontId="5"/>
  </si>
  <si>
    <t>件</t>
    <rPh sb="0" eb="1">
      <t>ケン</t>
    </rPh>
    <phoneticPr fontId="5"/>
  </si>
  <si>
    <t>-</t>
  </si>
  <si>
    <t>-</t>
    <phoneticPr fontId="5"/>
  </si>
  <si>
    <t>当該試作品を使用した試験研究</t>
    <rPh sb="0" eb="2">
      <t>トウガイ</t>
    </rPh>
    <rPh sb="2" eb="5">
      <t>シサクヒン</t>
    </rPh>
    <rPh sb="6" eb="8">
      <t>シヨウ</t>
    </rPh>
    <rPh sb="10" eb="12">
      <t>シケン</t>
    </rPh>
    <rPh sb="12" eb="14">
      <t>ケンキュウ</t>
    </rPh>
    <phoneticPr fontId="5"/>
  </si>
  <si>
    <t>完了した試験の数</t>
    <rPh sb="0" eb="2">
      <t>カンリョウ</t>
    </rPh>
    <rPh sb="4" eb="6">
      <t>シケン</t>
    </rPh>
    <rPh sb="7" eb="8">
      <t>カズ</t>
    </rPh>
    <phoneticPr fontId="5"/>
  </si>
  <si>
    <t>回</t>
    <rPh sb="0" eb="1">
      <t>カイ</t>
    </rPh>
    <phoneticPr fontId="5"/>
  </si>
  <si>
    <t>令和２年度業務計画実施計画</t>
    <rPh sb="0" eb="2">
      <t>レイワ</t>
    </rPh>
    <rPh sb="3" eb="5">
      <t>ネンド</t>
    </rPh>
    <rPh sb="5" eb="7">
      <t>ギョウム</t>
    </rPh>
    <rPh sb="7" eb="9">
      <t>ケイカク</t>
    </rPh>
    <rPh sb="9" eb="11">
      <t>ジッシ</t>
    </rPh>
    <rPh sb="11" eb="13">
      <t>ケイカク</t>
    </rPh>
    <phoneticPr fontId="5"/>
  </si>
  <si>
    <t>式</t>
    <rPh sb="0" eb="1">
      <t>シキ</t>
    </rPh>
    <phoneticPr fontId="5"/>
  </si>
  <si>
    <t>試作契約の調達件数</t>
    <rPh sb="0" eb="2">
      <t>シサク</t>
    </rPh>
    <rPh sb="2" eb="4">
      <t>ケイヤク</t>
    </rPh>
    <rPh sb="5" eb="7">
      <t>チョウタツ</t>
    </rPh>
    <rPh sb="7" eb="9">
      <t>ケンスウ</t>
    </rPh>
    <phoneticPr fontId="5"/>
  </si>
  <si>
    <t>執行額（X)／調達件数（Y)　　　　　　　　　　　　　　</t>
    <rPh sb="0" eb="2">
      <t>シッコウ</t>
    </rPh>
    <rPh sb="2" eb="3">
      <t>ガク</t>
    </rPh>
    <rPh sb="7" eb="9">
      <t>チョウタツ</t>
    </rPh>
    <rPh sb="9" eb="11">
      <t>ケンスウ</t>
    </rPh>
    <phoneticPr fontId="5"/>
  </si>
  <si>
    <t>百万円/式</t>
    <rPh sb="0" eb="3">
      <t>ヒャクマンエン</t>
    </rPh>
    <rPh sb="4" eb="5">
      <t>シキ</t>
    </rPh>
    <phoneticPr fontId="5"/>
  </si>
  <si>
    <t>　　X/Y</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</si>
  <si>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5">
      <t>チュウシンテキ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</si>
  <si>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</si>
  <si>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研究開発のプロセスの合理化等による、研究開発期間の大幅な短縮</t>
    <rPh sb="0" eb="2">
      <t>ケンキュウ</t>
    </rPh>
    <rPh sb="2" eb="4">
      <t>カイハツ</t>
    </rPh>
    <rPh sb="10" eb="13">
      <t>ゴウリカ</t>
    </rPh>
    <rPh sb="13" eb="14">
      <t>トウ</t>
    </rPh>
    <rPh sb="18" eb="20">
      <t>ケンキュウ</t>
    </rPh>
    <rPh sb="20" eb="22">
      <t>カイハツ</t>
    </rPh>
    <rPh sb="22" eb="24">
      <t>キカン</t>
    </rPh>
    <rPh sb="25" eb="27">
      <t>オオハバ</t>
    </rPh>
    <rPh sb="28" eb="30">
      <t>タンシュク</t>
    </rPh>
    <phoneticPr fontId="5"/>
  </si>
  <si>
    <t>ブロック化、モジュール化等の新たな手法の活用</t>
    <rPh sb="4" eb="5">
      <t>カ</t>
    </rPh>
    <rPh sb="11" eb="12">
      <t>カ</t>
    </rPh>
    <rPh sb="12" eb="13">
      <t>トウ</t>
    </rPh>
    <rPh sb="14" eb="15">
      <t>アラ</t>
    </rPh>
    <rPh sb="17" eb="19">
      <t>シュホウ</t>
    </rPh>
    <rPh sb="20" eb="22">
      <t>カツヨウ</t>
    </rPh>
    <phoneticPr fontId="5"/>
  </si>
  <si>
    <t>令和５年度</t>
    <rPh sb="0" eb="2">
      <t>レイワ</t>
    </rPh>
    <rPh sb="3" eb="5">
      <t>ネンド</t>
    </rPh>
    <phoneticPr fontId="5"/>
  </si>
  <si>
    <t>自衛隊の装備品等の研究開発は、我が国の防衛力整備において重要な事業である。</t>
    <phoneticPr fontId="5"/>
  </si>
  <si>
    <t>本事業は航空自衛隊で運用する次期警戒管制レーダ装置であるため、秘匿性が高く、防衛省が独自に研究する必要があるため、民間における技術の発展は期待できず、民間委託は不可能であることから、防衛省が実施すべき事業である。</t>
    <phoneticPr fontId="5"/>
  </si>
  <si>
    <t>近年、戦闘機の低RCS（Ｒａｄａｒ Cross Section：レーダ断面積）化や、弾道ミサイルの長射程化、精度向上及び軌道変更等の能力向上に伴い、従来の警戒管制レーダでは遠距離で目標の探知追尾することが困難となりつつある。このような目標に有効な警戒管制レーダ装置を早期に装備するために必要かつ適切な事業である。</t>
    <phoneticPr fontId="5"/>
  </si>
  <si>
    <t>‐</t>
  </si>
  <si>
    <t>-</t>
    <phoneticPr fontId="5"/>
  </si>
  <si>
    <t>過去の技術的成果の利活用による経費の低減を実施し、経費の抑制を適切になされており、引き続き経費の抑制を図る。</t>
    <phoneticPr fontId="5"/>
  </si>
  <si>
    <t>試作品費</t>
    <rPh sb="0" eb="3">
      <t>シサクヒン</t>
    </rPh>
    <rPh sb="3" eb="4">
      <t>ヒ</t>
    </rPh>
    <phoneticPr fontId="5"/>
  </si>
  <si>
    <t>-</t>
    <phoneticPr fontId="5"/>
  </si>
  <si>
    <t>事業監理官（誘導武器・統合装備担当）　海老根　巧</t>
    <rPh sb="0" eb="2">
      <t>ジギョウ</t>
    </rPh>
    <rPh sb="2" eb="4">
      <t>カンリ</t>
    </rPh>
    <rPh sb="4" eb="5">
      <t>カン</t>
    </rPh>
    <rPh sb="6" eb="8">
      <t>ユウドウ</t>
    </rPh>
    <rPh sb="8" eb="10">
      <t>ブキ</t>
    </rPh>
    <rPh sb="11" eb="13">
      <t>トウゴウ</t>
    </rPh>
    <rPh sb="13" eb="15">
      <t>ソウビ</t>
    </rPh>
    <rPh sb="15" eb="17">
      <t>タントウ</t>
    </rPh>
    <rPh sb="19" eb="22">
      <t>エビネ</t>
    </rPh>
    <rPh sb="23" eb="24">
      <t>タクミ</t>
    </rPh>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</si>
  <si>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</si>
  <si>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</si>
  <si>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【必要性】
　近年、戦闘機の低RCS化や、弾道ミサイルの長射程化、精度向上及び軌道変更等の能力向上に伴い、従来の警戒管制レーダでは遠距離で目標の探知追尾することが困難となりつつある。このような目標に有効な警戒管制レーダ装置を早期に装備化することは急務であり、そのニーズが防衛省に限られることから、防衛省が実施する必要がある。</t>
    <phoneticPr fontId="5"/>
  </si>
  <si>
    <t>無</t>
  </si>
  <si>
    <t>令和１０年以降の経空脅威及び弾道ミサイルに対応しうる探知追尾性能、移設性、抗たん性、経済性等に優れる警戒管制レーダを開発する。</t>
    <rPh sb="0" eb="1">
      <t>レイ</t>
    </rPh>
    <rPh sb="1" eb="2">
      <t>ワ</t>
    </rPh>
    <rPh sb="4" eb="7">
      <t>ネンイコウ</t>
    </rPh>
    <rPh sb="8" eb="9">
      <t>ケイ</t>
    </rPh>
    <rPh sb="9" eb="10">
      <t>クウ</t>
    </rPh>
    <rPh sb="10" eb="12">
      <t>キョウイ</t>
    </rPh>
    <rPh sb="12" eb="13">
      <t>オヨ</t>
    </rPh>
    <rPh sb="14" eb="16">
      <t>ダンドウ</t>
    </rPh>
    <rPh sb="21" eb="23">
      <t>タイオウ</t>
    </rPh>
    <rPh sb="26" eb="28">
      <t>タンチ</t>
    </rPh>
    <rPh sb="28" eb="30">
      <t>ツイビ</t>
    </rPh>
    <rPh sb="30" eb="32">
      <t>セイノウ</t>
    </rPh>
    <rPh sb="33" eb="35">
      <t>イセツ</t>
    </rPh>
    <rPh sb="35" eb="36">
      <t>セイ</t>
    </rPh>
    <rPh sb="37" eb="38">
      <t>コウ</t>
    </rPh>
    <rPh sb="40" eb="41">
      <t>セイ</t>
    </rPh>
    <rPh sb="42" eb="45">
      <t>ケイザイセイ</t>
    </rPh>
    <rPh sb="45" eb="46">
      <t>トウ</t>
    </rPh>
    <rPh sb="47" eb="48">
      <t>スグ</t>
    </rPh>
    <rPh sb="50" eb="52">
      <t>ケイカイ</t>
    </rPh>
    <rPh sb="52" eb="54">
      <t>カンセイ</t>
    </rPh>
    <rPh sb="58" eb="60">
      <t>カイハツ</t>
    </rPh>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</si>
  <si>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</si>
  <si>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</si>
  <si>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総合ミサイル防衛能力の強化</t>
    <phoneticPr fontId="5"/>
  </si>
  <si>
    <t>固定式警戒管制レーダー等の研究開発</t>
    <phoneticPr fontId="5"/>
  </si>
  <si>
    <t>●令和元年度は、研究試作（その１）を実施した。
●研究試作（その２）を令和２年３月３１日に９４億円で契約した。略部技術計画官】</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</si>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</sst>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128716</xdr:colOff>
      <xdr:row>751</xdr:row>
      <xdr:rowOff>180204</xdr:rowOff>
    </xdr:from>
    <xdr:to>
      <xdr:col>35</xdr:col>
      <xdr:colOff>28052</xdr:colOff>
      <xdr:row>765</xdr:row>
      <xdr:rowOff>557922</xdr:rowOff>
    </xdr:to>
    <xdr:grpSp>
      <xdr:nvGrpSpPr>
        <xdr:cNvPr id="2" name="グループ化 1"/>
        <xdr:cNvGrpSpPr/>
      </xdr:nvGrpSpPr>
      <xdr:grpSpPr>
        <a:xfrm>
          <a:off x="3772029" y="51674735"/>
          <a:ext cx="3340242" cy="5687906"/>
          <a:chOff x="3252788" y="646510"/>
          <a:chExt cx="3400417" cy="5564981"/>
        </a:xfrm>
      </xdr:grpSpPr>
      <xdr:sp macro="" textlink="">
        <xdr:nvSpPr>
          <xdr:cNvPr id="3"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grpSp>
        <xdr:nvGrpSpPr>
          <xdr:cNvPr id="4" name="グループ化 3"/>
          <xdr:cNvGrpSpPr>
            <a:grpSpLocks/>
          </xdr:cNvGrpSpPr>
        </xdr:nvGrpSpPr>
        <xdr:grpSpPr bwMode="auto">
          <a:xfrm>
            <a:off x="3302795" y="1911067"/>
            <a:ext cx="3307497" cy="544058"/>
            <a:chOff x="50007" y="1264557"/>
            <a:chExt cx="3059907" cy="828675"/>
          </a:xfrm>
        </xdr:grpSpPr>
        <xdr:sp macro="" textlink="">
          <xdr:nvSpPr>
            <xdr:cNvPr id="13" name="AutoShape 14"/>
            <xdr:cNvSpPr>
              <a:spLocks/>
            </xdr:cNvSpPr>
          </xdr:nvSpPr>
          <xdr:spPr bwMode="auto">
            <a:xfrm>
              <a:off x="50007" y="1283607"/>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4" name="AutoShape 15"/>
            <xdr:cNvSpPr>
              <a:spLocks/>
            </xdr:cNvSpPr>
          </xdr:nvSpPr>
          <xdr:spPr bwMode="auto">
            <a:xfrm>
              <a:off x="2936082" y="1264557"/>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5" name="Rectangle 10"/>
          <xdr:cNvSpPr>
            <a:spLocks noChangeArrowheads="1"/>
          </xdr:cNvSpPr>
        </xdr:nvSpPr>
        <xdr:spPr bwMode="auto">
          <a:xfrm>
            <a:off x="3514048" y="1958692"/>
            <a:ext cx="2824956" cy="534533"/>
          </a:xfrm>
          <a:prstGeom prst="rect">
            <a:avLst/>
          </a:prstGeom>
          <a:noFill/>
          <a:ln w="3175">
            <a:noFill/>
            <a:miter lim="800000"/>
            <a:headEnd/>
            <a:tailEnd/>
          </a:ln>
        </xdr:spPr>
        <xdr:txBody>
          <a:bodyPr wrap="square" lIns="27432" tIns="18288"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6"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7"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Ａ．三菱電機（株）</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１８，０４８百万円</a:t>
            </a:r>
          </a:p>
        </xdr:txBody>
      </xdr:sp>
      <xdr:sp macro="" textlink="">
        <xdr:nvSpPr>
          <xdr:cNvPr id="8"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9" name="グループ化 8"/>
          <xdr:cNvGrpSpPr>
            <a:grpSpLocks/>
          </xdr:cNvGrpSpPr>
        </xdr:nvGrpSpPr>
        <xdr:grpSpPr bwMode="auto">
          <a:xfrm>
            <a:off x="3357563" y="4922894"/>
            <a:ext cx="3295642" cy="1288596"/>
            <a:chOff x="104775" y="4276384"/>
            <a:chExt cx="3059907" cy="828675"/>
          </a:xfrm>
        </xdr:grpSpPr>
        <xdr:sp macro="" textlink="">
          <xdr:nvSpPr>
            <xdr:cNvPr id="11" name="AutoShape 14"/>
            <xdr:cNvSpPr>
              <a:spLocks/>
            </xdr:cNvSpPr>
          </xdr:nvSpPr>
          <xdr:spPr bwMode="auto">
            <a:xfrm>
              <a:off x="104775" y="4295434"/>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12" name="AutoShape 15"/>
            <xdr:cNvSpPr>
              <a:spLocks/>
            </xdr:cNvSpPr>
          </xdr:nvSpPr>
          <xdr:spPr bwMode="auto">
            <a:xfrm>
              <a:off x="2990850" y="4276384"/>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10" name="Rectangle 22"/>
          <xdr:cNvSpPr>
            <a:spLocks noChangeArrowheads="1"/>
          </xdr:cNvSpPr>
        </xdr:nvSpPr>
        <xdr:spPr bwMode="auto">
          <a:xfrm>
            <a:off x="3491924" y="4894169"/>
            <a:ext cx="3067669" cy="131732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次期警戒管制レーダ装置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システム設計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基本設計</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a:t>
            </a:r>
            <a:r>
              <a:rPr lang="ja-JP" altLang="en-US" sz="1200" b="0" i="0" u="none" strike="noStrike" baseline="0">
                <a:solidFill>
                  <a:sysClr val="windowText" lastClr="000000"/>
                </a:solidFill>
                <a:latin typeface="+mn-ea"/>
                <a:ea typeface="+mn-ea"/>
              </a:rPr>
              <a:t>空中線装置</a:t>
            </a:r>
            <a:r>
              <a:rPr lang="ja-JP" altLang="en-US" sz="1200">
                <a:solidFill>
                  <a:sysClr val="windowText" lastClr="000000"/>
                </a:solidFill>
                <a:latin typeface="+mn-ea"/>
              </a:rPr>
              <a:t>、ＳＩＦ空中線装置、</a:t>
            </a:r>
            <a:endParaRPr lang="en-US" altLang="ja-JP" sz="1200">
              <a:solidFill>
                <a:sysClr val="windowText" lastClr="000000"/>
              </a:solidFill>
              <a:latin typeface="+mn-ea"/>
            </a:endParaRPr>
          </a:p>
          <a:p>
            <a:pPr algn="l" rtl="0">
              <a:lnSpc>
                <a:spcPts val="1300"/>
              </a:lnSpc>
              <a:defRPr sz="1000"/>
            </a:pPr>
            <a:r>
              <a:rPr lang="ja-JP" altLang="en-US" sz="1200" b="0" i="0" u="none" strike="noStrike" baseline="0">
                <a:solidFill>
                  <a:sysClr val="windowText" lastClr="000000"/>
                </a:solidFill>
                <a:latin typeface="+mn-ea"/>
                <a:ea typeface="+mn-ea"/>
              </a:rPr>
              <a:t>　　信号処理装置</a:t>
            </a:r>
            <a:r>
              <a:rPr lang="ja-JP" altLang="en-US" sz="1200">
                <a:solidFill>
                  <a:sysClr val="windowText" lastClr="000000"/>
                </a:solidFill>
                <a:latin typeface="+mn-ea"/>
              </a:rPr>
              <a:t>、</a:t>
            </a:r>
            <a:r>
              <a:rPr lang="ja-JP" altLang="en-US" sz="1200" b="0" i="0" u="none" strike="noStrike" baseline="0">
                <a:solidFill>
                  <a:sysClr val="windowText" lastClr="000000"/>
                </a:solidFill>
                <a:latin typeface="+mn-ea"/>
                <a:ea typeface="+mn-ea"/>
              </a:rPr>
              <a:t>表示制御装置、</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a:solidFill>
                  <a:sysClr val="windowText" lastClr="000000"/>
                </a:solidFill>
                <a:latin typeface="+mn-ea"/>
              </a:rPr>
              <a:t>　　遠隔制御装置</a:t>
            </a:r>
            <a:endParaRPr lang="ja-JP" altLang="en-US" sz="1200" b="0" i="0" u="none" strike="noStrike" baseline="0">
              <a:solidFill>
                <a:sysClr val="windowText" lastClr="000000"/>
              </a:solidFill>
              <a:latin typeface="+mn-ea"/>
              <a:ea typeface="+mn-ea"/>
            </a:endParaRPr>
          </a:p>
        </xdr:txBody>
      </xdr:sp>
    </xdr:grpSp>
    <xdr:clientData/>
  </xdr:twoCellAnchor>
  <xdr:twoCellAnchor>
    <xdr:from>
      <xdr:col>7</xdr:col>
      <xdr:colOff>12871</xdr:colOff>
      <xdr:row>749</xdr:row>
      <xdr:rowOff>115845</xdr:rowOff>
    </xdr:from>
    <xdr:to>
      <xdr:col>16</xdr:col>
      <xdr:colOff>115845</xdr:colOff>
      <xdr:row>750</xdr:row>
      <xdr:rowOff>193074</xdr:rowOff>
    </xdr:to>
    <xdr:sp macro="" textlink="">
      <xdr:nvSpPr>
        <xdr:cNvPr id="15" name="Rectangle 7"/>
        <xdr:cNvSpPr>
          <a:spLocks noChangeArrowheads="1"/>
        </xdr:cNvSpPr>
      </xdr:nvSpPr>
      <xdr:spPr bwMode="auto">
        <a:xfrm>
          <a:off x="1413046" y="46493070"/>
          <a:ext cx="1903199" cy="429654"/>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令和４年度（予定）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714</v>
      </c>
      <c r="AK2" s="940"/>
      <c r="AL2" s="940"/>
      <c r="AM2" s="940"/>
      <c r="AN2" s="98" t="s">
        <v>408</v>
      </c>
      <c r="AO2" s="940">
        <v>20</v>
      </c>
      <c r="AP2" s="940"/>
      <c r="AQ2" s="940"/>
      <c r="AR2" s="99" t="s">
        <v>713</v>
      </c>
      <c r="AS2" s="946">
        <v>232</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717</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510</v>
      </c>
      <c r="H5" s="835"/>
      <c r="I5" s="835"/>
      <c r="J5" s="835"/>
      <c r="K5" s="835"/>
      <c r="L5" s="835"/>
      <c r="M5" s="836" t="s">
        <v>66</v>
      </c>
      <c r="N5" s="837"/>
      <c r="O5" s="837"/>
      <c r="P5" s="837"/>
      <c r="Q5" s="837"/>
      <c r="R5" s="838"/>
      <c r="S5" s="839" t="s">
        <v>516</v>
      </c>
      <c r="T5" s="835"/>
      <c r="U5" s="835"/>
      <c r="V5" s="835"/>
      <c r="W5" s="835"/>
      <c r="X5" s="840"/>
      <c r="Y5" s="696" t="s">
        <v>3</v>
      </c>
      <c r="Z5" s="542"/>
      <c r="AA5" s="542"/>
      <c r="AB5" s="542"/>
      <c r="AC5" s="542"/>
      <c r="AD5" s="543"/>
      <c r="AE5" s="697" t="s">
        <v>718</v>
      </c>
      <c r="AF5" s="697"/>
      <c r="AG5" s="697"/>
      <c r="AH5" s="697"/>
      <c r="AI5" s="697"/>
      <c r="AJ5" s="697"/>
      <c r="AK5" s="697"/>
      <c r="AL5" s="697"/>
      <c r="AM5" s="697"/>
      <c r="AN5" s="697"/>
      <c r="AO5" s="697"/>
      <c r="AP5" s="698"/>
      <c r="AQ5" s="699" t="s">
        <v>751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防衛関係</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0</v>
      </c>
      <c r="AL13" s="656"/>
      <c r="AM13" s="656"/>
      <c r="AN13" s="656"/>
      <c r="AO13" s="656"/>
      <c r="AP13" s="656"/>
      <c r="AQ13" s="657"/>
      <c r="AR13" s="915" t="s">
        <v>752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v>0</v>
      </c>
      <c r="Q14" s="656"/>
      <c r="R14" s="656"/>
      <c r="S14" s="656"/>
      <c r="T14" s="656"/>
      <c r="U14" s="656"/>
      <c r="V14" s="657"/>
      <c r="W14" s="655">
        <v>0</v>
      </c>
      <c r="X14" s="656"/>
      <c r="Y14" s="656"/>
      <c r="Z14" s="656"/>
      <c r="AA14" s="656"/>
      <c r="AB14" s="656"/>
      <c r="AC14" s="657"/>
      <c r="AD14" s="655">
        <v>0</v>
      </c>
      <c r="AE14" s="656"/>
      <c r="AF14" s="656"/>
      <c r="AG14" s="656"/>
      <c r="AH14" s="656"/>
      <c r="AI14" s="656"/>
      <c r="AJ14" s="657"/>
      <c r="AK14" s="655">
        <v>0</v>
      </c>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3"/>
      <c r="H15" s="724"/>
      <c r="I15" s="709" t="s">
        <v>51</v>
      </c>
      <c r="J15" s="710"/>
      <c r="K15" s="710"/>
      <c r="L15" s="710"/>
      <c r="M15" s="710"/>
      <c r="N15" s="710"/>
      <c r="O15" s="711"/>
      <c r="P15" s="655">
        <v>0</v>
      </c>
      <c r="Q15" s="656"/>
      <c r="R15" s="656"/>
      <c r="S15" s="656"/>
      <c r="T15" s="656"/>
      <c r="U15" s="656"/>
      <c r="V15" s="657"/>
      <c r="W15" s="655">
        <v>0</v>
      </c>
      <c r="X15" s="656"/>
      <c r="Y15" s="656"/>
      <c r="Z15" s="656"/>
      <c r="AA15" s="656"/>
      <c r="AB15" s="656"/>
      <c r="AC15" s="657"/>
      <c r="AD15" s="655">
        <v>0</v>
      </c>
      <c r="AE15" s="656"/>
      <c r="AF15" s="656"/>
      <c r="AG15" s="656"/>
      <c r="AH15" s="656"/>
      <c r="AI15" s="656"/>
      <c r="AJ15" s="657"/>
      <c r="AK15" s="655">
        <v>0</v>
      </c>
      <c r="AL15" s="656"/>
      <c r="AM15" s="656"/>
      <c r="AN15" s="656"/>
      <c r="AO15" s="656"/>
      <c r="AP15" s="656"/>
      <c r="AQ15" s="657"/>
      <c r="AR15" s="655">
        <v>0</v>
      </c>
      <c r="AS15" s="656"/>
      <c r="AT15" s="656"/>
      <c r="AU15" s="656"/>
      <c r="AV15" s="656"/>
      <c r="AW15" s="656"/>
      <c r="AX15" s="799"/>
    </row>
    <row r="16" spans="1:50" ht="21" customHeight="1" x14ac:dyDescent="0.15">
      <c r="A16" s="612"/>
      <c r="B16" s="613"/>
      <c r="C16" s="613"/>
      <c r="D16" s="613"/>
      <c r="E16" s="613"/>
      <c r="F16" s="614"/>
      <c r="G16" s="723"/>
      <c r="H16" s="724"/>
      <c r="I16" s="709" t="s">
        <v>52</v>
      </c>
      <c r="J16" s="710"/>
      <c r="K16" s="710"/>
      <c r="L16" s="710"/>
      <c r="M16" s="710"/>
      <c r="N16" s="710"/>
      <c r="O16" s="711"/>
      <c r="P16" s="655">
        <v>0</v>
      </c>
      <c r="Q16" s="656"/>
      <c r="R16" s="656"/>
      <c r="S16" s="656"/>
      <c r="T16" s="656"/>
      <c r="U16" s="656"/>
      <c r="V16" s="657"/>
      <c r="W16" s="655">
        <v>0</v>
      </c>
      <c r="X16" s="656"/>
      <c r="Y16" s="656"/>
      <c r="Z16" s="656"/>
      <c r="AA16" s="656"/>
      <c r="AB16" s="656"/>
      <c r="AC16" s="657"/>
      <c r="AD16" s="655">
        <v>0</v>
      </c>
      <c r="AE16" s="656"/>
      <c r="AF16" s="656"/>
      <c r="AG16" s="656"/>
      <c r="AH16" s="656"/>
      <c r="AI16" s="656"/>
      <c r="AJ16" s="657"/>
      <c r="AK16" s="655">
        <v>0</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0</v>
      </c>
      <c r="Q17" s="656"/>
      <c r="R17" s="656"/>
      <c r="S17" s="656"/>
      <c r="T17" s="656"/>
      <c r="U17" s="656"/>
      <c r="V17" s="657"/>
      <c r="W17" s="655">
        <v>0</v>
      </c>
      <c r="X17" s="656"/>
      <c r="Y17" s="656"/>
      <c r="Z17" s="656"/>
      <c r="AA17" s="656"/>
      <c r="AB17" s="656"/>
      <c r="AC17" s="657"/>
      <c r="AD17" s="655">
        <v>0</v>
      </c>
      <c r="AE17" s="656"/>
      <c r="AF17" s="656"/>
      <c r="AG17" s="656"/>
      <c r="AH17" s="656"/>
      <c r="AI17" s="656"/>
      <c r="AJ17" s="657"/>
      <c r="AK17" s="655">
        <v>0</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5"/>
      <c r="I22" s="225"/>
      <c r="J22" s="225"/>
      <c r="K22" s="225"/>
      <c r="L22" s="225"/>
      <c r="M22" s="225"/>
      <c r="N22" s="225"/>
      <c r="O22" s="226"/>
      <c r="P22" s="929" t="s">
        <v>709</v>
      </c>
      <c r="Q22" s="225"/>
      <c r="R22" s="225"/>
      <c r="S22" s="225"/>
      <c r="T22" s="225"/>
      <c r="U22" s="225"/>
      <c r="V22" s="226"/>
      <c r="W22" s="929" t="s">
        <v>710</v>
      </c>
      <c r="X22" s="225"/>
      <c r="Y22" s="225"/>
      <c r="Z22" s="225"/>
      <c r="AA22" s="225"/>
      <c r="AB22" s="225"/>
      <c r="AC22" s="226"/>
      <c r="AD22" s="929" t="s">
        <v>332</v>
      </c>
      <c r="AE22" s="225"/>
      <c r="AF22" s="225"/>
      <c r="AG22" s="225"/>
      <c r="AH22" s="225"/>
      <c r="AI22" s="225"/>
      <c r="AJ22" s="225"/>
      <c r="AK22" s="225"/>
      <c r="AL22" s="225"/>
      <c r="AM22" s="225"/>
      <c r="AN22" s="225"/>
      <c r="AO22" s="225"/>
      <c r="AP22" s="225"/>
      <c r="AQ22" s="225"/>
      <c r="AR22" s="225"/>
      <c r="AS22" s="225"/>
      <c r="AT22" s="225"/>
      <c r="AU22" s="225"/>
      <c r="AV22" s="225"/>
      <c r="AW22" s="225"/>
      <c r="AX22" s="977"/>
    </row>
    <row r="23" spans="1:50" ht="25.5" customHeight="1" x14ac:dyDescent="0.15">
      <c r="A23" s="971"/>
      <c r="B23" s="972"/>
      <c r="C23" s="972"/>
      <c r="D23" s="972"/>
      <c r="E23" s="972"/>
      <c r="F23" s="973"/>
      <c r="G23" s="965" t="s">
        <v>749</v>
      </c>
      <c r="H23" s="966"/>
      <c r="I23" s="966"/>
      <c r="J23" s="966"/>
      <c r="K23" s="966"/>
      <c r="L23" s="966"/>
      <c r="M23" s="966"/>
      <c r="N23" s="966"/>
      <c r="O23" s="967"/>
      <c r="P23" s="915">
        <v>0</v>
      </c>
      <c r="Q23" s="916"/>
      <c r="R23" s="916"/>
      <c r="S23" s="916"/>
      <c r="T23" s="916"/>
      <c r="U23" s="916"/>
      <c r="V23" s="930"/>
      <c r="W23" s="915" t="s">
        <v>752</v>
      </c>
      <c r="X23" s="916"/>
      <c r="Y23" s="916"/>
      <c r="Z23" s="916"/>
      <c r="AA23" s="916"/>
      <c r="AB23" s="916"/>
      <c r="AC23" s="930"/>
      <c r="AD23" s="978" t="s">
        <v>408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3" t="s">
        <v>728</v>
      </c>
      <c r="AR31" s="204"/>
      <c r="AS31" s="136" t="s">
        <v>233</v>
      </c>
      <c r="AT31" s="137"/>
      <c r="AU31" s="203">
        <v>5</v>
      </c>
      <c r="AV31" s="203"/>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21" t="s">
        <v>728</v>
      </c>
      <c r="AF32" s="222"/>
      <c r="AG32" s="222"/>
      <c r="AH32" s="222"/>
      <c r="AI32" s="221" t="s">
        <v>728</v>
      </c>
      <c r="AJ32" s="222"/>
      <c r="AK32" s="222"/>
      <c r="AL32" s="222"/>
      <c r="AM32" s="221" t="s">
        <v>728</v>
      </c>
      <c r="AN32" s="222"/>
      <c r="AO32" s="222"/>
      <c r="AP32" s="222"/>
      <c r="AQ32" s="336" t="s">
        <v>728</v>
      </c>
      <c r="AR32" s="211"/>
      <c r="AS32" s="211"/>
      <c r="AT32" s="337"/>
      <c r="AU32" s="222" t="s">
        <v>750</v>
      </c>
      <c r="AV32" s="222"/>
      <c r="AW32" s="222"/>
      <c r="AX32" s="224"/>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21" t="s">
        <v>728</v>
      </c>
      <c r="AF33" s="222"/>
      <c r="AG33" s="222"/>
      <c r="AH33" s="222"/>
      <c r="AI33" s="221" t="s">
        <v>728</v>
      </c>
      <c r="AJ33" s="222"/>
      <c r="AK33" s="222"/>
      <c r="AL33" s="222"/>
      <c r="AM33" s="221" t="s">
        <v>728</v>
      </c>
      <c r="AN33" s="222"/>
      <c r="AO33" s="222"/>
      <c r="AP33" s="222"/>
      <c r="AQ33" s="336" t="s">
        <v>728</v>
      </c>
      <c r="AR33" s="211"/>
      <c r="AS33" s="211"/>
      <c r="AT33" s="337"/>
      <c r="AU33" s="222">
        <v>3</v>
      </c>
      <c r="AV33" s="222"/>
      <c r="AW33" s="222"/>
      <c r="AX33" s="224"/>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21" t="s">
        <v>728</v>
      </c>
      <c r="AF34" s="222"/>
      <c r="AG34" s="222"/>
      <c r="AH34" s="222"/>
      <c r="AI34" s="221" t="s">
        <v>728</v>
      </c>
      <c r="AJ34" s="222"/>
      <c r="AK34" s="222"/>
      <c r="AL34" s="222"/>
      <c r="AM34" s="221" t="s">
        <v>728</v>
      </c>
      <c r="AN34" s="222"/>
      <c r="AO34" s="222"/>
      <c r="AP34" s="222"/>
      <c r="AQ34" s="336" t="s">
        <v>728</v>
      </c>
      <c r="AR34" s="211"/>
      <c r="AS34" s="211"/>
      <c r="AT34" s="337"/>
      <c r="AU34" s="222" t="s">
        <v>750</v>
      </c>
      <c r="AV34" s="222"/>
      <c r="AW34" s="222"/>
      <c r="AX34" s="224"/>
    </row>
    <row r="35" spans="1:51" ht="23.25" customHeight="1" x14ac:dyDescent="0.15">
      <c r="A35" s="231" t="s">
        <v>382</v>
      </c>
      <c r="B35" s="232"/>
      <c r="C35" s="232"/>
      <c r="D35" s="232"/>
      <c r="E35" s="232"/>
      <c r="F35" s="233"/>
      <c r="G35" s="237" t="s">
        <v>732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50" t="s">
        <v>392</v>
      </c>
      <c r="AF37" s="250"/>
      <c r="AG37" s="250"/>
      <c r="AH37" s="250"/>
      <c r="AI37" s="250" t="s">
        <v>414</v>
      </c>
      <c r="AJ37" s="250"/>
      <c r="AK37" s="250"/>
      <c r="AL37" s="250"/>
      <c r="AM37" s="250" t="s">
        <v>511</v>
      </c>
      <c r="AN37" s="250"/>
      <c r="AO37" s="250"/>
      <c r="AP37" s="250"/>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50"/>
      <c r="AF38" s="250"/>
      <c r="AG38" s="250"/>
      <c r="AH38" s="250"/>
      <c r="AI38" s="250"/>
      <c r="AJ38" s="250"/>
      <c r="AK38" s="250"/>
      <c r="AL38" s="250"/>
      <c r="AM38" s="250"/>
      <c r="AN38" s="250"/>
      <c r="AO38" s="250"/>
      <c r="AP38" s="250"/>
      <c r="AQ38" s="253" t="s">
        <v>728</v>
      </c>
      <c r="AR38" s="204"/>
      <c r="AS38" s="136" t="s">
        <v>233</v>
      </c>
      <c r="AT38" s="137"/>
      <c r="AU38" s="203">
        <v>5</v>
      </c>
      <c r="AV38" s="203"/>
      <c r="AW38" s="392" t="s">
        <v>179</v>
      </c>
      <c r="AX38" s="393"/>
      <c r="AY38">
        <f>$AY$37</f>
        <v>1</v>
      </c>
    </row>
    <row r="39" spans="1:51" ht="23.25" customHeight="1" x14ac:dyDescent="0.15">
      <c r="A39" s="397"/>
      <c r="B39" s="395"/>
      <c r="C39" s="395"/>
      <c r="D39" s="395"/>
      <c r="E39" s="395"/>
      <c r="F39" s="396"/>
      <c r="G39" s="563" t="s">
        <v>729</v>
      </c>
      <c r="H39" s="564"/>
      <c r="I39" s="564"/>
      <c r="J39" s="564"/>
      <c r="K39" s="564"/>
      <c r="L39" s="564"/>
      <c r="M39" s="564"/>
      <c r="N39" s="564"/>
      <c r="O39" s="565"/>
      <c r="P39" s="108" t="s">
        <v>730</v>
      </c>
      <c r="Q39" s="108"/>
      <c r="R39" s="108"/>
      <c r="S39" s="108"/>
      <c r="T39" s="108"/>
      <c r="U39" s="108"/>
      <c r="V39" s="108"/>
      <c r="W39" s="108"/>
      <c r="X39" s="109"/>
      <c r="Y39" s="470" t="s">
        <v>12</v>
      </c>
      <c r="Z39" s="530"/>
      <c r="AA39" s="531"/>
      <c r="AB39" s="460" t="s">
        <v>731</v>
      </c>
      <c r="AC39" s="460"/>
      <c r="AD39" s="460"/>
      <c r="AE39" s="221" t="s">
        <v>728</v>
      </c>
      <c r="AF39" s="222"/>
      <c r="AG39" s="222"/>
      <c r="AH39" s="222"/>
      <c r="AI39" s="221" t="s">
        <v>728</v>
      </c>
      <c r="AJ39" s="222"/>
      <c r="AK39" s="222"/>
      <c r="AL39" s="222"/>
      <c r="AM39" s="221" t="s">
        <v>728</v>
      </c>
      <c r="AN39" s="222"/>
      <c r="AO39" s="222"/>
      <c r="AP39" s="222"/>
      <c r="AQ39" s="336" t="s">
        <v>728</v>
      </c>
      <c r="AR39" s="211"/>
      <c r="AS39" s="211"/>
      <c r="AT39" s="337"/>
      <c r="AU39" s="222" t="s">
        <v>750</v>
      </c>
      <c r="AV39" s="222"/>
      <c r="AW39" s="222"/>
      <c r="AX39" s="224"/>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731</v>
      </c>
      <c r="AC40" s="522"/>
      <c r="AD40" s="522"/>
      <c r="AE40" s="221" t="s">
        <v>728</v>
      </c>
      <c r="AF40" s="222"/>
      <c r="AG40" s="222"/>
      <c r="AH40" s="222"/>
      <c r="AI40" s="221" t="s">
        <v>728</v>
      </c>
      <c r="AJ40" s="222"/>
      <c r="AK40" s="222"/>
      <c r="AL40" s="222"/>
      <c r="AM40" s="221" t="s">
        <v>728</v>
      </c>
      <c r="AN40" s="222"/>
      <c r="AO40" s="222"/>
      <c r="AP40" s="222"/>
      <c r="AQ40" s="336" t="s">
        <v>728</v>
      </c>
      <c r="AR40" s="211"/>
      <c r="AS40" s="211"/>
      <c r="AT40" s="337"/>
      <c r="AU40" s="222">
        <v>1</v>
      </c>
      <c r="AV40" s="222"/>
      <c r="AW40" s="222"/>
      <c r="AX40" s="224"/>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21" t="s">
        <v>728</v>
      </c>
      <c r="AF41" s="222"/>
      <c r="AG41" s="222"/>
      <c r="AH41" s="222"/>
      <c r="AI41" s="221" t="s">
        <v>728</v>
      </c>
      <c r="AJ41" s="222"/>
      <c r="AK41" s="222"/>
      <c r="AL41" s="222"/>
      <c r="AM41" s="221" t="s">
        <v>728</v>
      </c>
      <c r="AN41" s="222"/>
      <c r="AO41" s="222"/>
      <c r="AP41" s="222"/>
      <c r="AQ41" s="336" t="s">
        <v>728</v>
      </c>
      <c r="AR41" s="211"/>
      <c r="AS41" s="211"/>
      <c r="AT41" s="337"/>
      <c r="AU41" s="222" t="s">
        <v>750</v>
      </c>
      <c r="AV41" s="222"/>
      <c r="AW41" s="222"/>
      <c r="AX41" s="224"/>
      <c r="AY41">
        <f t="shared" si="4"/>
        <v>1</v>
      </c>
    </row>
    <row r="42" spans="1:51" ht="23.25" customHeight="1" x14ac:dyDescent="0.15">
      <c r="A42" s="231" t="s">
        <v>382</v>
      </c>
      <c r="B42" s="232"/>
      <c r="C42" s="232"/>
      <c r="D42" s="232"/>
      <c r="E42" s="232"/>
      <c r="F42" s="233"/>
      <c r="G42" s="237" t="s">
        <v>732</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1</v>
      </c>
    </row>
    <row r="43" spans="1:51" ht="23.25" customHeight="1" thickBot="1" x14ac:dyDescent="0.2">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50" t="s">
        <v>392</v>
      </c>
      <c r="AF44" s="250"/>
      <c r="AG44" s="250"/>
      <c r="AH44" s="250"/>
      <c r="AI44" s="250" t="s">
        <v>414</v>
      </c>
      <c r="AJ44" s="250"/>
      <c r="AK44" s="250"/>
      <c r="AL44" s="250"/>
      <c r="AM44" s="250" t="s">
        <v>511</v>
      </c>
      <c r="AN44" s="250"/>
      <c r="AO44" s="250"/>
      <c r="AP44" s="250"/>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50"/>
      <c r="AF45" s="250"/>
      <c r="AG45" s="250"/>
      <c r="AH45" s="250"/>
      <c r="AI45" s="250"/>
      <c r="AJ45" s="250"/>
      <c r="AK45" s="250"/>
      <c r="AL45" s="250"/>
      <c r="AM45" s="250"/>
      <c r="AN45" s="250"/>
      <c r="AO45" s="250"/>
      <c r="AP45" s="250"/>
      <c r="AQ45" s="253"/>
      <c r="AR45" s="204"/>
      <c r="AS45" s="136" t="s">
        <v>233</v>
      </c>
      <c r="AT45" s="137"/>
      <c r="AU45" s="203"/>
      <c r="AV45" s="203"/>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50" t="s">
        <v>392</v>
      </c>
      <c r="AF51" s="250"/>
      <c r="AG51" s="250"/>
      <c r="AH51" s="250"/>
      <c r="AI51" s="250" t="s">
        <v>414</v>
      </c>
      <c r="AJ51" s="250"/>
      <c r="AK51" s="250"/>
      <c r="AL51" s="250"/>
      <c r="AM51" s="250" t="s">
        <v>511</v>
      </c>
      <c r="AN51" s="250"/>
      <c r="AO51" s="250"/>
      <c r="AP51" s="250"/>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50"/>
      <c r="AF52" s="250"/>
      <c r="AG52" s="250"/>
      <c r="AH52" s="250"/>
      <c r="AI52" s="250"/>
      <c r="AJ52" s="250"/>
      <c r="AK52" s="250"/>
      <c r="AL52" s="250"/>
      <c r="AM52" s="250"/>
      <c r="AN52" s="250"/>
      <c r="AO52" s="250"/>
      <c r="AP52" s="250"/>
      <c r="AQ52" s="253"/>
      <c r="AR52" s="204"/>
      <c r="AS52" s="136" t="s">
        <v>233</v>
      </c>
      <c r="AT52" s="137"/>
      <c r="AU52" s="203"/>
      <c r="AV52" s="203"/>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50" t="s">
        <v>392</v>
      </c>
      <c r="AF58" s="250"/>
      <c r="AG58" s="250"/>
      <c r="AH58" s="250"/>
      <c r="AI58" s="250" t="s">
        <v>414</v>
      </c>
      <c r="AJ58" s="250"/>
      <c r="AK58" s="250"/>
      <c r="AL58" s="250"/>
      <c r="AM58" s="250" t="s">
        <v>511</v>
      </c>
      <c r="AN58" s="250"/>
      <c r="AO58" s="250"/>
      <c r="AP58" s="250"/>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50"/>
      <c r="AF59" s="250"/>
      <c r="AG59" s="250"/>
      <c r="AH59" s="250"/>
      <c r="AI59" s="250"/>
      <c r="AJ59" s="250"/>
      <c r="AK59" s="250"/>
      <c r="AL59" s="250"/>
      <c r="AM59" s="250"/>
      <c r="AN59" s="250"/>
      <c r="AO59" s="250"/>
      <c r="AP59" s="250"/>
      <c r="AQ59" s="253"/>
      <c r="AR59" s="204"/>
      <c r="AS59" s="136" t="s">
        <v>233</v>
      </c>
      <c r="AT59" s="137"/>
      <c r="AU59" s="203"/>
      <c r="AV59" s="203"/>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1" t="s">
        <v>350</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345</v>
      </c>
      <c r="X65" s="487"/>
      <c r="Y65" s="490"/>
      <c r="Z65" s="490"/>
      <c r="AA65" s="491"/>
      <c r="AB65" s="244" t="s">
        <v>11</v>
      </c>
      <c r="AC65" s="245"/>
      <c r="AD65" s="246"/>
      <c r="AE65" s="250" t="s">
        <v>392</v>
      </c>
      <c r="AF65" s="250"/>
      <c r="AG65" s="250"/>
      <c r="AH65" s="250"/>
      <c r="AI65" s="250" t="s">
        <v>414</v>
      </c>
      <c r="AJ65" s="250"/>
      <c r="AK65" s="250"/>
      <c r="AL65" s="250"/>
      <c r="AM65" s="250" t="s">
        <v>511</v>
      </c>
      <c r="AN65" s="250"/>
      <c r="AO65" s="250"/>
      <c r="AP65" s="250"/>
      <c r="AQ65" s="158" t="s">
        <v>232</v>
      </c>
      <c r="AR65" s="133"/>
      <c r="AS65" s="133"/>
      <c r="AT65" s="134"/>
      <c r="AU65" s="251" t="s">
        <v>134</v>
      </c>
      <c r="AV65" s="251"/>
      <c r="AW65" s="251"/>
      <c r="AX65" s="252"/>
      <c r="AY65">
        <f>COUNTA($H$67)</f>
        <v>0</v>
      </c>
    </row>
    <row r="66" spans="1:51" ht="18.75" hidden="1" customHeight="1" x14ac:dyDescent="0.15">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204"/>
      <c r="AS66" s="136" t="s">
        <v>233</v>
      </c>
      <c r="AT66" s="137"/>
      <c r="AU66" s="203"/>
      <c r="AV66" s="203"/>
      <c r="AW66" s="248" t="s">
        <v>348</v>
      </c>
      <c r="AX66" s="254"/>
      <c r="AY66">
        <f>$AY$65</f>
        <v>0</v>
      </c>
    </row>
    <row r="67" spans="1:51" ht="23.25" hidden="1" customHeight="1" x14ac:dyDescent="0.15">
      <c r="A67" s="474"/>
      <c r="B67" s="475"/>
      <c r="C67" s="475"/>
      <c r="D67" s="475"/>
      <c r="E67" s="475"/>
      <c r="F67" s="476"/>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372</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4"/>
      <c r="B68" s="475"/>
      <c r="C68" s="475"/>
      <c r="D68" s="475"/>
      <c r="E68" s="475"/>
      <c r="F68" s="476"/>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372</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4"/>
      <c r="B69" s="475"/>
      <c r="C69" s="475"/>
      <c r="D69" s="475"/>
      <c r="E69" s="475"/>
      <c r="F69" s="476"/>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373</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4" t="s">
        <v>355</v>
      </c>
      <c r="B70" s="475"/>
      <c r="C70" s="475"/>
      <c r="D70" s="475"/>
      <c r="E70" s="475"/>
      <c r="F70" s="476"/>
      <c r="G70" s="256" t="s">
        <v>235</v>
      </c>
      <c r="H70" s="305"/>
      <c r="I70" s="305"/>
      <c r="J70" s="305"/>
      <c r="K70" s="305"/>
      <c r="L70" s="305"/>
      <c r="M70" s="305"/>
      <c r="N70" s="305"/>
      <c r="O70" s="305"/>
      <c r="P70" s="305"/>
      <c r="Q70" s="305"/>
      <c r="R70" s="305"/>
      <c r="S70" s="305"/>
      <c r="T70" s="305"/>
      <c r="U70" s="305"/>
      <c r="V70" s="305"/>
      <c r="W70" s="308" t="s">
        <v>371</v>
      </c>
      <c r="X70" s="309"/>
      <c r="Y70" s="270" t="s">
        <v>12</v>
      </c>
      <c r="Z70" s="270"/>
      <c r="AA70" s="271"/>
      <c r="AB70" s="272" t="s">
        <v>372</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4"/>
      <c r="B71" s="475"/>
      <c r="C71" s="475"/>
      <c r="D71" s="475"/>
      <c r="E71" s="475"/>
      <c r="F71" s="476"/>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372</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77"/>
      <c r="B72" s="478"/>
      <c r="C72" s="478"/>
      <c r="D72" s="478"/>
      <c r="E72" s="478"/>
      <c r="F72" s="479"/>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373</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50" t="s">
        <v>392</v>
      </c>
      <c r="AF73" s="250"/>
      <c r="AG73" s="250"/>
      <c r="AH73" s="250"/>
      <c r="AI73" s="250" t="s">
        <v>414</v>
      </c>
      <c r="AJ73" s="250"/>
      <c r="AK73" s="250"/>
      <c r="AL73" s="250"/>
      <c r="AM73" s="250" t="s">
        <v>511</v>
      </c>
      <c r="AN73" s="250"/>
      <c r="AO73" s="250"/>
      <c r="AP73" s="250"/>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0"/>
      <c r="AG74" s="250"/>
      <c r="AH74" s="250"/>
      <c r="AI74" s="250"/>
      <c r="AJ74" s="250"/>
      <c r="AK74" s="250"/>
      <c r="AL74" s="250"/>
      <c r="AM74" s="250"/>
      <c r="AN74" s="250"/>
      <c r="AO74" s="250"/>
      <c r="AP74" s="250"/>
      <c r="AQ74" s="253"/>
      <c r="AR74" s="204"/>
      <c r="AS74" s="136" t="s">
        <v>233</v>
      </c>
      <c r="AT74" s="137"/>
      <c r="AU74" s="253"/>
      <c r="AV74" s="204"/>
      <c r="AW74" s="136" t="s">
        <v>179</v>
      </c>
      <c r="AX74" s="199"/>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22"/>
      <c r="AV75" s="222"/>
      <c r="AW75" s="222"/>
      <c r="AX75" s="224"/>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22"/>
      <c r="AV76" s="222"/>
      <c r="AW76" s="222"/>
      <c r="AX76" s="224"/>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11"/>
      <c r="AS77" s="211"/>
      <c r="AT77" s="337"/>
      <c r="AU77" s="222"/>
      <c r="AV77" s="222"/>
      <c r="AW77" s="222"/>
      <c r="AX77" s="224"/>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344</v>
      </c>
      <c r="AP79" s="277"/>
      <c r="AQ79" s="277"/>
      <c r="AR79" s="76"/>
      <c r="AS79" s="276"/>
      <c r="AT79" s="277"/>
      <c r="AU79" s="277"/>
      <c r="AV79" s="277"/>
      <c r="AW79" s="277"/>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6" t="s">
        <v>11</v>
      </c>
      <c r="AC85" s="557"/>
      <c r="AD85" s="558"/>
      <c r="AE85" s="250" t="s">
        <v>392</v>
      </c>
      <c r="AF85" s="250"/>
      <c r="AG85" s="250"/>
      <c r="AH85" s="250"/>
      <c r="AI85" s="250" t="s">
        <v>414</v>
      </c>
      <c r="AJ85" s="250"/>
      <c r="AK85" s="250"/>
      <c r="AL85" s="250"/>
      <c r="AM85" s="250" t="s">
        <v>511</v>
      </c>
      <c r="AN85" s="250"/>
      <c r="AO85" s="250"/>
      <c r="AP85" s="250"/>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50"/>
      <c r="AF86" s="250"/>
      <c r="AG86" s="250"/>
      <c r="AH86" s="250"/>
      <c r="AI86" s="250"/>
      <c r="AJ86" s="250"/>
      <c r="AK86" s="250"/>
      <c r="AL86" s="250"/>
      <c r="AM86" s="250"/>
      <c r="AN86" s="250"/>
      <c r="AO86" s="250"/>
      <c r="AP86" s="250"/>
      <c r="AQ86" s="202"/>
      <c r="AR86" s="203"/>
      <c r="AS86" s="136" t="s">
        <v>233</v>
      </c>
      <c r="AT86" s="137"/>
      <c r="AU86" s="203"/>
      <c r="AV86" s="203"/>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80"/>
      <c r="Q89" s="180"/>
      <c r="R89" s="180"/>
      <c r="S89" s="180"/>
      <c r="T89" s="180"/>
      <c r="U89" s="180"/>
      <c r="V89" s="180"/>
      <c r="W89" s="180"/>
      <c r="X89" s="559"/>
      <c r="Y89" s="457" t="s">
        <v>13</v>
      </c>
      <c r="Z89" s="458"/>
      <c r="AA89" s="459"/>
      <c r="AB89" s="592" t="s">
        <v>14</v>
      </c>
      <c r="AC89" s="592"/>
      <c r="AD89" s="592"/>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6" t="s">
        <v>11</v>
      </c>
      <c r="AC90" s="557"/>
      <c r="AD90" s="558"/>
      <c r="AE90" s="250" t="s">
        <v>392</v>
      </c>
      <c r="AF90" s="250"/>
      <c r="AG90" s="250"/>
      <c r="AH90" s="250"/>
      <c r="AI90" s="250" t="s">
        <v>414</v>
      </c>
      <c r="AJ90" s="250"/>
      <c r="AK90" s="250"/>
      <c r="AL90" s="250"/>
      <c r="AM90" s="250" t="s">
        <v>511</v>
      </c>
      <c r="AN90" s="250"/>
      <c r="AO90" s="250"/>
      <c r="AP90" s="250"/>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50"/>
      <c r="AF91" s="250"/>
      <c r="AG91" s="250"/>
      <c r="AH91" s="250"/>
      <c r="AI91" s="250"/>
      <c r="AJ91" s="250"/>
      <c r="AK91" s="250"/>
      <c r="AL91" s="250"/>
      <c r="AM91" s="250"/>
      <c r="AN91" s="250"/>
      <c r="AO91" s="250"/>
      <c r="AP91" s="250"/>
      <c r="AQ91" s="202"/>
      <c r="AR91" s="203"/>
      <c r="AS91" s="136" t="s">
        <v>233</v>
      </c>
      <c r="AT91" s="137"/>
      <c r="AU91" s="203"/>
      <c r="AV91" s="203"/>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80"/>
      <c r="Q94" s="180"/>
      <c r="R94" s="180"/>
      <c r="S94" s="180"/>
      <c r="T94" s="180"/>
      <c r="U94" s="180"/>
      <c r="V94" s="180"/>
      <c r="W94" s="180"/>
      <c r="X94" s="559"/>
      <c r="Y94" s="457" t="s">
        <v>13</v>
      </c>
      <c r="Z94" s="458"/>
      <c r="AA94" s="459"/>
      <c r="AB94" s="592" t="s">
        <v>14</v>
      </c>
      <c r="AC94" s="592"/>
      <c r="AD94" s="592"/>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6" t="s">
        <v>11</v>
      </c>
      <c r="AC95" s="557"/>
      <c r="AD95" s="558"/>
      <c r="AE95" s="250" t="s">
        <v>392</v>
      </c>
      <c r="AF95" s="250"/>
      <c r="AG95" s="250"/>
      <c r="AH95" s="250"/>
      <c r="AI95" s="250" t="s">
        <v>414</v>
      </c>
      <c r="AJ95" s="250"/>
      <c r="AK95" s="250"/>
      <c r="AL95" s="250"/>
      <c r="AM95" s="250" t="s">
        <v>511</v>
      </c>
      <c r="AN95" s="250"/>
      <c r="AO95" s="250"/>
      <c r="AP95" s="250"/>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50"/>
      <c r="AF96" s="250"/>
      <c r="AG96" s="250"/>
      <c r="AH96" s="250"/>
      <c r="AI96" s="250"/>
      <c r="AJ96" s="250"/>
      <c r="AK96" s="250"/>
      <c r="AL96" s="250"/>
      <c r="AM96" s="250"/>
      <c r="AN96" s="250"/>
      <c r="AO96" s="250"/>
      <c r="AP96" s="250"/>
      <c r="AQ96" s="202"/>
      <c r="AR96" s="203"/>
      <c r="AS96" s="136" t="s">
        <v>233</v>
      </c>
      <c r="AT96" s="137"/>
      <c r="AU96" s="203"/>
      <c r="AV96" s="203"/>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9"/>
      <c r="I99" s="219"/>
      <c r="J99" s="219"/>
      <c r="K99" s="219"/>
      <c r="L99" s="219"/>
      <c r="M99" s="219"/>
      <c r="N99" s="219"/>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hidden="1"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hidden="1"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733</v>
      </c>
      <c r="AC101" s="460"/>
      <c r="AD101" s="460"/>
      <c r="AE101" s="285" t="s">
        <v>728</v>
      </c>
      <c r="AF101" s="285"/>
      <c r="AG101" s="285"/>
      <c r="AH101" s="285"/>
      <c r="AI101" s="285" t="s">
        <v>728</v>
      </c>
      <c r="AJ101" s="285"/>
      <c r="AK101" s="285"/>
      <c r="AL101" s="285"/>
      <c r="AM101" s="285" t="s">
        <v>728</v>
      </c>
      <c r="AN101" s="285"/>
      <c r="AO101" s="285"/>
      <c r="AP101" s="285"/>
      <c r="AQ101" s="285" t="s">
        <v>728</v>
      </c>
      <c r="AR101" s="285"/>
      <c r="AS101" s="285"/>
      <c r="AT101" s="285"/>
      <c r="AU101" s="221" t="s">
        <v>752</v>
      </c>
      <c r="AV101" s="222"/>
      <c r="AW101" s="222"/>
      <c r="AX101" s="224"/>
    </row>
    <row r="102" spans="1:60" ht="23.25" hidden="1"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733</v>
      </c>
      <c r="AC102" s="460"/>
      <c r="AD102" s="460"/>
      <c r="AE102" s="285" t="s">
        <v>728</v>
      </c>
      <c r="AF102" s="285"/>
      <c r="AG102" s="285"/>
      <c r="AH102" s="285"/>
      <c r="AI102" s="285" t="s">
        <v>728</v>
      </c>
      <c r="AJ102" s="285"/>
      <c r="AK102" s="285"/>
      <c r="AL102" s="285"/>
      <c r="AM102" s="285" t="s">
        <v>728</v>
      </c>
      <c r="AN102" s="285"/>
      <c r="AO102" s="285"/>
      <c r="AP102" s="285"/>
      <c r="AQ102" s="285" t="s">
        <v>728</v>
      </c>
      <c r="AR102" s="285"/>
      <c r="AS102" s="285"/>
      <c r="AT102" s="285"/>
      <c r="AU102" s="228">
        <v>2</v>
      </c>
      <c r="AV102" s="229"/>
      <c r="AW102" s="229"/>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50" t="s">
        <v>392</v>
      </c>
      <c r="AF103" s="250"/>
      <c r="AG103" s="250"/>
      <c r="AH103" s="250"/>
      <c r="AI103" s="250" t="s">
        <v>414</v>
      </c>
      <c r="AJ103" s="250"/>
      <c r="AK103" s="250"/>
      <c r="AL103" s="250"/>
      <c r="AM103" s="250" t="s">
        <v>511</v>
      </c>
      <c r="AN103" s="250"/>
      <c r="AO103" s="250"/>
      <c r="AP103" s="250"/>
      <c r="AQ103" s="282" t="s">
        <v>419</v>
      </c>
      <c r="AR103" s="283"/>
      <c r="AS103" s="283"/>
      <c r="AT103" s="283"/>
      <c r="AU103" s="282" t="s">
        <v>545</v>
      </c>
      <c r="AV103" s="283"/>
      <c r="AW103" s="283"/>
      <c r="AX103" s="284"/>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50" t="s">
        <v>392</v>
      </c>
      <c r="AF106" s="250"/>
      <c r="AG106" s="250"/>
      <c r="AH106" s="250"/>
      <c r="AI106" s="250" t="s">
        <v>414</v>
      </c>
      <c r="AJ106" s="250"/>
      <c r="AK106" s="250"/>
      <c r="AL106" s="250"/>
      <c r="AM106" s="250" t="s">
        <v>511</v>
      </c>
      <c r="AN106" s="250"/>
      <c r="AO106" s="250"/>
      <c r="AP106" s="250"/>
      <c r="AQ106" s="282" t="s">
        <v>419</v>
      </c>
      <c r="AR106" s="283"/>
      <c r="AS106" s="283"/>
      <c r="AT106" s="283"/>
      <c r="AU106" s="282" t="s">
        <v>545</v>
      </c>
      <c r="AV106" s="283"/>
      <c r="AW106" s="283"/>
      <c r="AX106" s="284"/>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50" t="s">
        <v>392</v>
      </c>
      <c r="AF109" s="250"/>
      <c r="AG109" s="250"/>
      <c r="AH109" s="250"/>
      <c r="AI109" s="250" t="s">
        <v>414</v>
      </c>
      <c r="AJ109" s="250"/>
      <c r="AK109" s="250"/>
      <c r="AL109" s="250"/>
      <c r="AM109" s="250" t="s">
        <v>511</v>
      </c>
      <c r="AN109" s="250"/>
      <c r="AO109" s="250"/>
      <c r="AP109" s="250"/>
      <c r="AQ109" s="282" t="s">
        <v>419</v>
      </c>
      <c r="AR109" s="283"/>
      <c r="AS109" s="283"/>
      <c r="AT109" s="283"/>
      <c r="AU109" s="282" t="s">
        <v>545</v>
      </c>
      <c r="AV109" s="283"/>
      <c r="AW109" s="283"/>
      <c r="AX109" s="284"/>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50" t="s">
        <v>392</v>
      </c>
      <c r="AF112" s="250"/>
      <c r="AG112" s="250"/>
      <c r="AH112" s="250"/>
      <c r="AI112" s="250" t="s">
        <v>414</v>
      </c>
      <c r="AJ112" s="250"/>
      <c r="AK112" s="250"/>
      <c r="AL112" s="250"/>
      <c r="AM112" s="250" t="s">
        <v>511</v>
      </c>
      <c r="AN112" s="250"/>
      <c r="AO112" s="250"/>
      <c r="AP112" s="250"/>
      <c r="AQ112" s="282" t="s">
        <v>419</v>
      </c>
      <c r="AR112" s="283"/>
      <c r="AS112" s="283"/>
      <c r="AT112" s="283"/>
      <c r="AU112" s="282" t="s">
        <v>545</v>
      </c>
      <c r="AV112" s="283"/>
      <c r="AW112" s="283"/>
      <c r="AX112" s="284"/>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21"/>
      <c r="AR114" s="222"/>
      <c r="AS114" s="222"/>
      <c r="AT114" s="223"/>
      <c r="AU114" s="221"/>
      <c r="AV114" s="222"/>
      <c r="AW114" s="222"/>
      <c r="AX114" s="224"/>
      <c r="AY114">
        <f>$AY$112</f>
        <v>0</v>
      </c>
    </row>
    <row r="115" spans="1:51" ht="23.25" hidden="1"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50" t="s">
        <v>392</v>
      </c>
      <c r="AF115" s="250"/>
      <c r="AG115" s="250"/>
      <c r="AH115" s="250"/>
      <c r="AI115" s="250" t="s">
        <v>414</v>
      </c>
      <c r="AJ115" s="250"/>
      <c r="AK115" s="250"/>
      <c r="AL115" s="250"/>
      <c r="AM115" s="250" t="s">
        <v>511</v>
      </c>
      <c r="AN115" s="250"/>
      <c r="AO115" s="250"/>
      <c r="AP115" s="250"/>
      <c r="AQ115" s="589" t="s">
        <v>546</v>
      </c>
      <c r="AR115" s="590"/>
      <c r="AS115" s="590"/>
      <c r="AT115" s="590"/>
      <c r="AU115" s="590"/>
      <c r="AV115" s="590"/>
      <c r="AW115" s="590"/>
      <c r="AX115" s="591"/>
    </row>
    <row r="116" spans="1:51" ht="23.25" hidden="1" customHeight="1" x14ac:dyDescent="0.15">
      <c r="A116" s="435"/>
      <c r="B116" s="436"/>
      <c r="C116" s="436"/>
      <c r="D116" s="436"/>
      <c r="E116" s="436"/>
      <c r="F116" s="437"/>
      <c r="G116" s="387" t="s">
        <v>735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736</v>
      </c>
      <c r="AC116" s="462"/>
      <c r="AD116" s="463"/>
      <c r="AE116" s="285" t="s">
        <v>728</v>
      </c>
      <c r="AF116" s="285"/>
      <c r="AG116" s="285"/>
      <c r="AH116" s="285"/>
      <c r="AI116" s="285" t="s">
        <v>728</v>
      </c>
      <c r="AJ116" s="285"/>
      <c r="AK116" s="285"/>
      <c r="AL116" s="285"/>
      <c r="AM116" s="285" t="s">
        <v>728</v>
      </c>
      <c r="AN116" s="285"/>
      <c r="AO116" s="285"/>
      <c r="AP116" s="285"/>
      <c r="AQ116" s="221" t="s">
        <v>728</v>
      </c>
      <c r="AR116" s="222"/>
      <c r="AS116" s="222"/>
      <c r="AT116" s="222"/>
      <c r="AU116" s="222"/>
      <c r="AV116" s="222"/>
      <c r="AW116" s="222"/>
      <c r="AX116" s="224"/>
    </row>
    <row r="117" spans="1:51" ht="46.5" hidden="1"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737</v>
      </c>
      <c r="AC117" s="472"/>
      <c r="AD117" s="473"/>
      <c r="AE117" s="550" t="s">
        <v>728</v>
      </c>
      <c r="AF117" s="550"/>
      <c r="AG117" s="550"/>
      <c r="AH117" s="550"/>
      <c r="AI117" s="550" t="s">
        <v>728</v>
      </c>
      <c r="AJ117" s="550"/>
      <c r="AK117" s="550"/>
      <c r="AL117" s="550"/>
      <c r="AM117" s="550" t="s">
        <v>728</v>
      </c>
      <c r="AN117" s="550"/>
      <c r="AO117" s="550"/>
      <c r="AP117" s="550"/>
      <c r="AQ117" s="550" t="s">
        <v>728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50" t="s">
        <v>392</v>
      </c>
      <c r="AF118" s="250"/>
      <c r="AG118" s="250"/>
      <c r="AH118" s="250"/>
      <c r="AI118" s="250" t="s">
        <v>414</v>
      </c>
      <c r="AJ118" s="250"/>
      <c r="AK118" s="250"/>
      <c r="AL118" s="250"/>
      <c r="AM118" s="250" t="s">
        <v>511</v>
      </c>
      <c r="AN118" s="250"/>
      <c r="AO118" s="250"/>
      <c r="AP118" s="250"/>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50" t="s">
        <v>392</v>
      </c>
      <c r="AF121" s="250"/>
      <c r="AG121" s="250"/>
      <c r="AH121" s="250"/>
      <c r="AI121" s="250" t="s">
        <v>414</v>
      </c>
      <c r="AJ121" s="250"/>
      <c r="AK121" s="250"/>
      <c r="AL121" s="250"/>
      <c r="AM121" s="250" t="s">
        <v>511</v>
      </c>
      <c r="AN121" s="250"/>
      <c r="AO121" s="250"/>
      <c r="AP121" s="250"/>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50" t="s">
        <v>392</v>
      </c>
      <c r="AF124" s="250"/>
      <c r="AG124" s="250"/>
      <c r="AH124" s="250"/>
      <c r="AI124" s="250" t="s">
        <v>414</v>
      </c>
      <c r="AJ124" s="250"/>
      <c r="AK124" s="250"/>
      <c r="AL124" s="250"/>
      <c r="AM124" s="250" t="s">
        <v>511</v>
      </c>
      <c r="AN124" s="250"/>
      <c r="AO124" s="250"/>
      <c r="AP124" s="250"/>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50" t="s">
        <v>392</v>
      </c>
      <c r="AF127" s="250"/>
      <c r="AG127" s="250"/>
      <c r="AH127" s="250"/>
      <c r="AI127" s="250" t="s">
        <v>414</v>
      </c>
      <c r="AJ127" s="250"/>
      <c r="AK127" s="250"/>
      <c r="AL127" s="250"/>
      <c r="AM127" s="250" t="s">
        <v>511</v>
      </c>
      <c r="AN127" s="250"/>
      <c r="AO127" s="250"/>
      <c r="AP127" s="250"/>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92" t="s">
        <v>407</v>
      </c>
      <c r="B130" s="189"/>
      <c r="C130" s="188" t="s">
        <v>236</v>
      </c>
      <c r="D130" s="189"/>
      <c r="E130" s="173" t="s">
        <v>265</v>
      </c>
      <c r="F130" s="174"/>
      <c r="G130" s="175" t="s">
        <v>757</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758</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200" t="s">
        <v>248</v>
      </c>
      <c r="AV132" s="200"/>
      <c r="AW132" s="200"/>
      <c r="AX132" s="201"/>
      <c r="AY132">
        <f>COUNTA($G$134)</f>
        <v>1</v>
      </c>
    </row>
    <row r="133" spans="1:51" ht="18.75" customHeight="1" x14ac:dyDescent="0.15">
      <c r="A133" s="193"/>
      <c r="B133" s="190"/>
      <c r="C133" s="184"/>
      <c r="D133" s="190"/>
      <c r="E133" s="184"/>
      <c r="F133" s="185"/>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2" t="s">
        <v>728</v>
      </c>
      <c r="AR133" s="203"/>
      <c r="AS133" s="136" t="s">
        <v>233</v>
      </c>
      <c r="AT133" s="137"/>
      <c r="AU133" s="204" t="s">
        <v>728</v>
      </c>
      <c r="AV133" s="204"/>
      <c r="AW133" s="136" t="s">
        <v>179</v>
      </c>
      <c r="AX133" s="199"/>
      <c r="AY133">
        <f>$AY$132</f>
        <v>1</v>
      </c>
    </row>
    <row r="134" spans="1:51" ht="39.75" customHeight="1" x14ac:dyDescent="0.15">
      <c r="A134" s="193"/>
      <c r="B134" s="190"/>
      <c r="C134" s="184"/>
      <c r="D134" s="190"/>
      <c r="E134" s="184"/>
      <c r="F134" s="185"/>
      <c r="G134" s="107" t="s">
        <v>728</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728</v>
      </c>
      <c r="AC134" s="209"/>
      <c r="AD134" s="209"/>
      <c r="AE134" s="210" t="s">
        <v>728</v>
      </c>
      <c r="AF134" s="211"/>
      <c r="AG134" s="211"/>
      <c r="AH134" s="211"/>
      <c r="AI134" s="210" t="s">
        <v>728</v>
      </c>
      <c r="AJ134" s="211"/>
      <c r="AK134" s="211"/>
      <c r="AL134" s="211"/>
      <c r="AM134" s="210" t="s">
        <v>728</v>
      </c>
      <c r="AN134" s="211"/>
      <c r="AO134" s="211"/>
      <c r="AP134" s="211"/>
      <c r="AQ134" s="210" t="s">
        <v>728</v>
      </c>
      <c r="AR134" s="211"/>
      <c r="AS134" s="211"/>
      <c r="AT134" s="211"/>
      <c r="AU134" s="210" t="s">
        <v>728</v>
      </c>
      <c r="AV134" s="211"/>
      <c r="AW134" s="211"/>
      <c r="AX134" s="212"/>
      <c r="AY134">
        <f t="shared" ref="AY134:AY135" si="13">$AY$132</f>
        <v>1</v>
      </c>
    </row>
    <row r="135" spans="1:51" ht="39.75"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728</v>
      </c>
      <c r="AC135" s="217"/>
      <c r="AD135" s="217"/>
      <c r="AE135" s="210" t="s">
        <v>728</v>
      </c>
      <c r="AF135" s="211"/>
      <c r="AG135" s="211"/>
      <c r="AH135" s="211"/>
      <c r="AI135" s="210" t="s">
        <v>728</v>
      </c>
      <c r="AJ135" s="211"/>
      <c r="AK135" s="211"/>
      <c r="AL135" s="211"/>
      <c r="AM135" s="210" t="s">
        <v>728</v>
      </c>
      <c r="AN135" s="211"/>
      <c r="AO135" s="211"/>
      <c r="AP135" s="211"/>
      <c r="AQ135" s="210" t="s">
        <v>728</v>
      </c>
      <c r="AR135" s="211"/>
      <c r="AS135" s="211"/>
      <c r="AT135" s="211"/>
      <c r="AU135" s="210" t="s">
        <v>728</v>
      </c>
      <c r="AV135" s="211"/>
      <c r="AW135" s="211"/>
      <c r="AX135" s="212"/>
      <c r="AY135">
        <f t="shared" si="13"/>
        <v>1</v>
      </c>
    </row>
    <row r="136" spans="1:51" ht="18.75" hidden="1" customHeight="1" x14ac:dyDescent="0.15">
      <c r="A136" s="193"/>
      <c r="B136" s="190"/>
      <c r="C136" s="184"/>
      <c r="D136" s="190"/>
      <c r="E136" s="184"/>
      <c r="F136" s="185"/>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200" t="s">
        <v>248</v>
      </c>
      <c r="AV136" s="200"/>
      <c r="AW136" s="200"/>
      <c r="AX136" s="201"/>
      <c r="AY136">
        <f>COUNTA($G$138)</f>
        <v>0</v>
      </c>
    </row>
    <row r="137" spans="1:51" ht="18.75" hidden="1" customHeight="1" x14ac:dyDescent="0.15">
      <c r="A137" s="193"/>
      <c r="B137" s="190"/>
      <c r="C137" s="184"/>
      <c r="D137" s="190"/>
      <c r="E137" s="184"/>
      <c r="F137" s="185"/>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2"/>
      <c r="AR137" s="203"/>
      <c r="AS137" s="136" t="s">
        <v>233</v>
      </c>
      <c r="AT137" s="137"/>
      <c r="AU137" s="204"/>
      <c r="AV137" s="204"/>
      <c r="AW137" s="136"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200" t="s">
        <v>248</v>
      </c>
      <c r="AV140" s="200"/>
      <c r="AW140" s="200"/>
      <c r="AX140" s="201"/>
      <c r="AY140">
        <f>COUNTA($G$142)</f>
        <v>0</v>
      </c>
    </row>
    <row r="141" spans="1:51" ht="18.75" hidden="1" customHeight="1" x14ac:dyDescent="0.15">
      <c r="A141" s="193"/>
      <c r="B141" s="190"/>
      <c r="C141" s="184"/>
      <c r="D141" s="190"/>
      <c r="E141" s="184"/>
      <c r="F141" s="185"/>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2"/>
      <c r="AR141" s="203"/>
      <c r="AS141" s="136" t="s">
        <v>233</v>
      </c>
      <c r="AT141" s="137"/>
      <c r="AU141" s="204"/>
      <c r="AV141" s="204"/>
      <c r="AW141" s="136"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200" t="s">
        <v>248</v>
      </c>
      <c r="AV144" s="200"/>
      <c r="AW144" s="200"/>
      <c r="AX144" s="201"/>
      <c r="AY144">
        <f>COUNTA($G$146)</f>
        <v>0</v>
      </c>
    </row>
    <row r="145" spans="1:51" ht="18.75" hidden="1" customHeight="1" x14ac:dyDescent="0.15">
      <c r="A145" s="193"/>
      <c r="B145" s="190"/>
      <c r="C145" s="184"/>
      <c r="D145" s="190"/>
      <c r="E145" s="184"/>
      <c r="F145" s="185"/>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2"/>
      <c r="AR145" s="203"/>
      <c r="AS145" s="136" t="s">
        <v>233</v>
      </c>
      <c r="AT145" s="137"/>
      <c r="AU145" s="204"/>
      <c r="AV145" s="204"/>
      <c r="AW145" s="136"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200" t="s">
        <v>248</v>
      </c>
      <c r="AV148" s="200"/>
      <c r="AW148" s="200"/>
      <c r="AX148" s="201"/>
      <c r="AY148">
        <f>COUNTA($G$150)</f>
        <v>0</v>
      </c>
    </row>
    <row r="149" spans="1:51" ht="18.75" hidden="1" customHeight="1" x14ac:dyDescent="0.15">
      <c r="A149" s="193"/>
      <c r="B149" s="190"/>
      <c r="C149" s="184"/>
      <c r="D149" s="190"/>
      <c r="E149" s="184"/>
      <c r="F149" s="185"/>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2"/>
      <c r="AR149" s="203"/>
      <c r="AS149" s="136" t="s">
        <v>233</v>
      </c>
      <c r="AT149" s="137"/>
      <c r="AU149" s="204"/>
      <c r="AV149" s="204"/>
      <c r="AW149" s="136"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8"/>
      <c r="AY152">
        <f>COUNTA($G$154)</f>
        <v>1</v>
      </c>
    </row>
    <row r="153" spans="1:51" ht="22.5" customHeight="1" x14ac:dyDescent="0.15">
      <c r="A153" s="193"/>
      <c r="B153" s="190"/>
      <c r="C153" s="184"/>
      <c r="D153" s="190"/>
      <c r="E153" s="184"/>
      <c r="F153" s="185"/>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9"/>
      <c r="AY153">
        <f>$AY$152</f>
        <v>1</v>
      </c>
    </row>
    <row r="154" spans="1:51" ht="22.5" customHeight="1" x14ac:dyDescent="0.15">
      <c r="A154" s="193"/>
      <c r="B154" s="190"/>
      <c r="C154" s="184"/>
      <c r="D154" s="190"/>
      <c r="E154" s="184"/>
      <c r="F154" s="185"/>
      <c r="G154" s="107" t="s">
        <v>759</v>
      </c>
      <c r="H154" s="108"/>
      <c r="I154" s="108"/>
      <c r="J154" s="108"/>
      <c r="K154" s="108"/>
      <c r="L154" s="108"/>
      <c r="M154" s="108"/>
      <c r="N154" s="108"/>
      <c r="O154" s="108"/>
      <c r="P154" s="109"/>
      <c r="Q154" s="128" t="s">
        <v>760</v>
      </c>
      <c r="R154" s="108"/>
      <c r="S154" s="108"/>
      <c r="T154" s="108"/>
      <c r="U154" s="108"/>
      <c r="V154" s="108"/>
      <c r="W154" s="108"/>
      <c r="X154" s="108"/>
      <c r="Y154" s="108"/>
      <c r="Z154" s="108"/>
      <c r="AA154" s="159"/>
      <c r="AB154" s="144" t="s">
        <v>742</v>
      </c>
      <c r="AC154" s="145"/>
      <c r="AD154" s="145"/>
      <c r="AE154" s="150" t="s">
        <v>728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3"/>
      <c r="B157" s="190"/>
      <c r="C157" s="184"/>
      <c r="D157" s="190"/>
      <c r="E157" s="184"/>
      <c r="F157" s="185"/>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t="s">
        <v>761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74.25" customHeight="1" x14ac:dyDescent="0.15">
      <c r="A158" s="193"/>
      <c r="B158" s="190"/>
      <c r="C158" s="184"/>
      <c r="D158" s="190"/>
      <c r="E158" s="184"/>
      <c r="F158" s="185"/>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3"/>
      <c r="B159" s="190"/>
      <c r="C159" s="184"/>
      <c r="D159" s="190"/>
      <c r="E159" s="184"/>
      <c r="F159" s="185"/>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3"/>
      <c r="B160" s="190"/>
      <c r="C160" s="184"/>
      <c r="D160" s="190"/>
      <c r="E160" s="184"/>
      <c r="F160" s="185"/>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3"/>
      <c r="B166" s="190"/>
      <c r="C166" s="184"/>
      <c r="D166" s="190"/>
      <c r="E166" s="184"/>
      <c r="F166" s="185"/>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3"/>
      <c r="B167" s="190"/>
      <c r="C167" s="184"/>
      <c r="D167" s="190"/>
      <c r="E167" s="184"/>
      <c r="F167" s="185"/>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3"/>
      <c r="B173" s="190"/>
      <c r="C173" s="184"/>
      <c r="D173" s="190"/>
      <c r="E173" s="184"/>
      <c r="F173" s="185"/>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3"/>
      <c r="B174" s="190"/>
      <c r="C174" s="184"/>
      <c r="D174" s="190"/>
      <c r="E174" s="184"/>
      <c r="F174" s="185"/>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3"/>
      <c r="B180" s="190"/>
      <c r="C180" s="184"/>
      <c r="D180" s="190"/>
      <c r="E180" s="184"/>
      <c r="F180" s="185"/>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3"/>
      <c r="B181" s="190"/>
      <c r="C181" s="184"/>
      <c r="D181" s="190"/>
      <c r="E181" s="184"/>
      <c r="F181" s="185"/>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13.5" hidden="1" customHeight="1" x14ac:dyDescent="0.15">
      <c r="A186" s="193"/>
      <c r="B186" s="190"/>
      <c r="C186" s="184"/>
      <c r="D186" s="190"/>
      <c r="E186" s="186"/>
      <c r="F186" s="187"/>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3"/>
      <c r="B188" s="190"/>
      <c r="C188" s="184"/>
      <c r="D188" s="190"/>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3"/>
      <c r="B189" s="190"/>
      <c r="C189" s="184"/>
      <c r="D189" s="190"/>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738</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739</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x14ac:dyDescent="0.15">
      <c r="A192" s="193"/>
      <c r="B192" s="190"/>
      <c r="C192" s="184"/>
      <c r="D192" s="190"/>
      <c r="E192" s="182" t="s">
        <v>237</v>
      </c>
      <c r="F192" s="183"/>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200" t="s">
        <v>248</v>
      </c>
      <c r="AV192" s="200"/>
      <c r="AW192" s="200"/>
      <c r="AX192" s="201"/>
      <c r="AY192">
        <f>COUNTA($G$194)</f>
        <v>1</v>
      </c>
    </row>
    <row r="193" spans="1:51" ht="18.75" customHeight="1" x14ac:dyDescent="0.15">
      <c r="A193" s="193"/>
      <c r="B193" s="190"/>
      <c r="C193" s="184"/>
      <c r="D193" s="190"/>
      <c r="E193" s="184"/>
      <c r="F193" s="185"/>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2" t="s">
        <v>408</v>
      </c>
      <c r="AR193" s="203"/>
      <c r="AS193" s="136" t="s">
        <v>233</v>
      </c>
      <c r="AT193" s="137"/>
      <c r="AU193" s="204" t="s">
        <v>408</v>
      </c>
      <c r="AV193" s="204"/>
      <c r="AW193" s="136" t="s">
        <v>179</v>
      </c>
      <c r="AX193" s="199"/>
      <c r="AY193">
        <f>$AY$192</f>
        <v>1</v>
      </c>
    </row>
    <row r="194" spans="1:51" ht="39.75" customHeight="1" x14ac:dyDescent="0.15">
      <c r="A194" s="193"/>
      <c r="B194" s="190"/>
      <c r="C194" s="184"/>
      <c r="D194" s="190"/>
      <c r="E194" s="184"/>
      <c r="F194" s="185"/>
      <c r="G194" s="107" t="s">
        <v>408</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408</v>
      </c>
      <c r="AC194" s="209"/>
      <c r="AD194" s="209"/>
      <c r="AE194" s="210" t="s">
        <v>408</v>
      </c>
      <c r="AF194" s="211"/>
      <c r="AG194" s="211"/>
      <c r="AH194" s="211"/>
      <c r="AI194" s="210" t="s">
        <v>408</v>
      </c>
      <c r="AJ194" s="211"/>
      <c r="AK194" s="211"/>
      <c r="AL194" s="211"/>
      <c r="AM194" s="210" t="s">
        <v>408</v>
      </c>
      <c r="AN194" s="211"/>
      <c r="AO194" s="211"/>
      <c r="AP194" s="211"/>
      <c r="AQ194" s="210" t="s">
        <v>408</v>
      </c>
      <c r="AR194" s="211"/>
      <c r="AS194" s="211"/>
      <c r="AT194" s="211"/>
      <c r="AU194" s="210" t="s">
        <v>408</v>
      </c>
      <c r="AV194" s="211"/>
      <c r="AW194" s="211"/>
      <c r="AX194" s="212"/>
      <c r="AY194">
        <f t="shared" ref="AY194:AY195" si="23">$AY$192</f>
        <v>1</v>
      </c>
    </row>
    <row r="195" spans="1:51" ht="39.75"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408</v>
      </c>
      <c r="AC195" s="217"/>
      <c r="AD195" s="217"/>
      <c r="AE195" s="210" t="s">
        <v>408</v>
      </c>
      <c r="AF195" s="211"/>
      <c r="AG195" s="211"/>
      <c r="AH195" s="211"/>
      <c r="AI195" s="210" t="s">
        <v>408</v>
      </c>
      <c r="AJ195" s="211"/>
      <c r="AK195" s="211"/>
      <c r="AL195" s="211"/>
      <c r="AM195" s="210" t="s">
        <v>408</v>
      </c>
      <c r="AN195" s="211"/>
      <c r="AO195" s="211"/>
      <c r="AP195" s="211"/>
      <c r="AQ195" s="210" t="s">
        <v>408</v>
      </c>
      <c r="AR195" s="211"/>
      <c r="AS195" s="211"/>
      <c r="AT195" s="211"/>
      <c r="AU195" s="210" t="s">
        <v>408</v>
      </c>
      <c r="AV195" s="211"/>
      <c r="AW195" s="211"/>
      <c r="AX195" s="212"/>
      <c r="AY195">
        <f t="shared" si="23"/>
        <v>1</v>
      </c>
    </row>
    <row r="196" spans="1:51" ht="17.45" hidden="1" customHeight="1" x14ac:dyDescent="0.15">
      <c r="A196" s="193"/>
      <c r="B196" s="190"/>
      <c r="C196" s="184"/>
      <c r="D196" s="190"/>
      <c r="E196" s="184"/>
      <c r="F196" s="185"/>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200" t="s">
        <v>248</v>
      </c>
      <c r="AV196" s="200"/>
      <c r="AW196" s="200"/>
      <c r="AX196" s="201"/>
      <c r="AY196">
        <f>COUNTA($G$198)</f>
        <v>0</v>
      </c>
    </row>
    <row r="197" spans="1:51" ht="18.75" hidden="1" customHeight="1" x14ac:dyDescent="0.15">
      <c r="A197" s="193"/>
      <c r="B197" s="190"/>
      <c r="C197" s="184"/>
      <c r="D197" s="190"/>
      <c r="E197" s="184"/>
      <c r="F197" s="185"/>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2"/>
      <c r="AR197" s="203"/>
      <c r="AS197" s="136" t="s">
        <v>233</v>
      </c>
      <c r="AT197" s="137"/>
      <c r="AU197" s="204"/>
      <c r="AV197" s="204"/>
      <c r="AW197" s="136"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200" t="s">
        <v>248</v>
      </c>
      <c r="AV200" s="200"/>
      <c r="AW200" s="200"/>
      <c r="AX200" s="201"/>
      <c r="AY200">
        <f>COUNTA($G$202)</f>
        <v>0</v>
      </c>
    </row>
    <row r="201" spans="1:51" ht="18.75" hidden="1" customHeight="1" x14ac:dyDescent="0.15">
      <c r="A201" s="193"/>
      <c r="B201" s="190"/>
      <c r="C201" s="184"/>
      <c r="D201" s="190"/>
      <c r="E201" s="184"/>
      <c r="F201" s="185"/>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2"/>
      <c r="AR201" s="203"/>
      <c r="AS201" s="136" t="s">
        <v>233</v>
      </c>
      <c r="AT201" s="137"/>
      <c r="AU201" s="204"/>
      <c r="AV201" s="204"/>
      <c r="AW201" s="136"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200" t="s">
        <v>248</v>
      </c>
      <c r="AV204" s="200"/>
      <c r="AW204" s="200"/>
      <c r="AX204" s="201"/>
      <c r="AY204">
        <f>COUNTA($G$206)</f>
        <v>0</v>
      </c>
    </row>
    <row r="205" spans="1:51" ht="18.75" hidden="1" customHeight="1" x14ac:dyDescent="0.15">
      <c r="A205" s="193"/>
      <c r="B205" s="190"/>
      <c r="C205" s="184"/>
      <c r="D205" s="190"/>
      <c r="E205" s="184"/>
      <c r="F205" s="185"/>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2"/>
      <c r="AR205" s="203"/>
      <c r="AS205" s="136" t="s">
        <v>233</v>
      </c>
      <c r="AT205" s="137"/>
      <c r="AU205" s="204"/>
      <c r="AV205" s="204"/>
      <c r="AW205" s="136"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200" t="s">
        <v>248</v>
      </c>
      <c r="AV208" s="200"/>
      <c r="AW208" s="200"/>
      <c r="AX208" s="201"/>
      <c r="AY208">
        <f>COUNTA($G$210)</f>
        <v>0</v>
      </c>
    </row>
    <row r="209" spans="1:51" ht="18.75" hidden="1" customHeight="1" x14ac:dyDescent="0.15">
      <c r="A209" s="193"/>
      <c r="B209" s="190"/>
      <c r="C209" s="184"/>
      <c r="D209" s="190"/>
      <c r="E209" s="184"/>
      <c r="F209" s="185"/>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2"/>
      <c r="AR209" s="203"/>
      <c r="AS209" s="136" t="s">
        <v>233</v>
      </c>
      <c r="AT209" s="137"/>
      <c r="AU209" s="204"/>
      <c r="AV209" s="204"/>
      <c r="AW209" s="136" t="s">
        <v>179</v>
      </c>
      <c r="AX209" s="199"/>
      <c r="AY209">
        <f>$AY$208</f>
        <v>0</v>
      </c>
    </row>
    <row r="210" spans="1:51" ht="39.75" hidden="1"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8"/>
      <c r="AY212">
        <f>COUNTA($G$214)</f>
        <v>1</v>
      </c>
    </row>
    <row r="213" spans="1:51" ht="22.5" customHeight="1" x14ac:dyDescent="0.15">
      <c r="A213" s="193"/>
      <c r="B213" s="190"/>
      <c r="C213" s="184"/>
      <c r="D213" s="190"/>
      <c r="E213" s="184"/>
      <c r="F213" s="185"/>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9"/>
      <c r="AY213">
        <f>$AY$212</f>
        <v>1</v>
      </c>
    </row>
    <row r="214" spans="1:51" ht="22.5" customHeight="1" x14ac:dyDescent="0.15">
      <c r="A214" s="193"/>
      <c r="B214" s="190"/>
      <c r="C214" s="184"/>
      <c r="D214" s="190"/>
      <c r="E214" s="184"/>
      <c r="F214" s="185"/>
      <c r="G214" s="107" t="s">
        <v>740</v>
      </c>
      <c r="H214" s="108"/>
      <c r="I214" s="108"/>
      <c r="J214" s="108"/>
      <c r="K214" s="108"/>
      <c r="L214" s="108"/>
      <c r="M214" s="108"/>
      <c r="N214" s="108"/>
      <c r="O214" s="108"/>
      <c r="P214" s="109"/>
      <c r="Q214" s="128" t="s">
        <v>741</v>
      </c>
      <c r="R214" s="108"/>
      <c r="S214" s="108"/>
      <c r="T214" s="108"/>
      <c r="U214" s="108"/>
      <c r="V214" s="108"/>
      <c r="W214" s="108"/>
      <c r="X214" s="108"/>
      <c r="Y214" s="108"/>
      <c r="Z214" s="108"/>
      <c r="AA214" s="159"/>
      <c r="AB214" s="144" t="s">
        <v>742</v>
      </c>
      <c r="AC214" s="145"/>
      <c r="AD214" s="145"/>
      <c r="AE214" s="150" t="s">
        <v>408</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66.95" customHeight="1" x14ac:dyDescent="0.15">
      <c r="A217" s="193"/>
      <c r="B217" s="190"/>
      <c r="C217" s="184"/>
      <c r="D217" s="190"/>
      <c r="E217" s="184"/>
      <c r="F217" s="185"/>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753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66.95" customHeight="1" x14ac:dyDescent="0.15">
      <c r="A218" s="193"/>
      <c r="B218" s="190"/>
      <c r="C218" s="184"/>
      <c r="D218" s="190"/>
      <c r="E218" s="184"/>
      <c r="F218" s="185"/>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3"/>
      <c r="B219" s="190"/>
      <c r="C219" s="184"/>
      <c r="D219" s="190"/>
      <c r="E219" s="184"/>
      <c r="F219" s="185"/>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3"/>
      <c r="B220" s="190"/>
      <c r="C220" s="184"/>
      <c r="D220" s="190"/>
      <c r="E220" s="184"/>
      <c r="F220" s="185"/>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3"/>
      <c r="B226" s="190"/>
      <c r="C226" s="184"/>
      <c r="D226" s="190"/>
      <c r="E226" s="184"/>
      <c r="F226" s="185"/>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3"/>
      <c r="B227" s="190"/>
      <c r="C227" s="184"/>
      <c r="D227" s="190"/>
      <c r="E227" s="184"/>
      <c r="F227" s="185"/>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3"/>
      <c r="B233" s="190"/>
      <c r="C233" s="184"/>
      <c r="D233" s="190"/>
      <c r="E233" s="184"/>
      <c r="F233" s="185"/>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3"/>
      <c r="B234" s="190"/>
      <c r="C234" s="184"/>
      <c r="D234" s="190"/>
      <c r="E234" s="184"/>
      <c r="F234" s="185"/>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3"/>
      <c r="B240" s="190"/>
      <c r="C240" s="184"/>
      <c r="D240" s="190"/>
      <c r="E240" s="184"/>
      <c r="F240" s="185"/>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3"/>
      <c r="B241" s="190"/>
      <c r="C241" s="184"/>
      <c r="D241" s="190"/>
      <c r="E241" s="184"/>
      <c r="F241" s="185"/>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3"/>
      <c r="B248" s="190"/>
      <c r="C248" s="184"/>
      <c r="D248" s="190"/>
      <c r="E248" s="128" t="s">
        <v>756</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3"/>
      <c r="B249" s="190"/>
      <c r="C249" s="184"/>
      <c r="D249" s="190"/>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3"/>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200" t="s">
        <v>248</v>
      </c>
      <c r="AV252" s="200"/>
      <c r="AW252" s="200"/>
      <c r="AX252" s="201"/>
      <c r="AY252">
        <f>COUNTA($G$254)</f>
        <v>0</v>
      </c>
    </row>
    <row r="253" spans="1:51" ht="18.75" hidden="1" customHeight="1" x14ac:dyDescent="0.15">
      <c r="A253" s="193"/>
      <c r="B253" s="190"/>
      <c r="C253" s="184"/>
      <c r="D253" s="190"/>
      <c r="E253" s="184"/>
      <c r="F253" s="185"/>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2"/>
      <c r="AR253" s="203"/>
      <c r="AS253" s="136" t="s">
        <v>233</v>
      </c>
      <c r="AT253" s="137"/>
      <c r="AU253" s="204"/>
      <c r="AV253" s="204"/>
      <c r="AW253" s="136" t="s">
        <v>179</v>
      </c>
      <c r="AX253" s="199"/>
      <c r="AY253">
        <f>$AY$252</f>
        <v>0</v>
      </c>
    </row>
    <row r="254" spans="1:51" ht="39.75" hidden="1" customHeight="1" x14ac:dyDescent="0.15">
      <c r="A254" s="193"/>
      <c r="B254" s="190"/>
      <c r="C254" s="184"/>
      <c r="D254" s="190"/>
      <c r="E254" s="184"/>
      <c r="F254" s="185"/>
      <c r="G254" s="107"/>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200" t="s">
        <v>248</v>
      </c>
      <c r="AV256" s="200"/>
      <c r="AW256" s="200"/>
      <c r="AX256" s="201"/>
      <c r="AY256">
        <f>COUNTA($G$258)</f>
        <v>0</v>
      </c>
    </row>
    <row r="257" spans="1:51" ht="18.75" hidden="1" customHeight="1" x14ac:dyDescent="0.15">
      <c r="A257" s="193"/>
      <c r="B257" s="190"/>
      <c r="C257" s="184"/>
      <c r="D257" s="190"/>
      <c r="E257" s="184"/>
      <c r="F257" s="185"/>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2"/>
      <c r="AR257" s="203"/>
      <c r="AS257" s="136" t="s">
        <v>233</v>
      </c>
      <c r="AT257" s="137"/>
      <c r="AU257" s="204"/>
      <c r="AV257" s="204"/>
      <c r="AW257" s="136"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200" t="s">
        <v>248</v>
      </c>
      <c r="AV260" s="200"/>
      <c r="AW260" s="200"/>
      <c r="AX260" s="201"/>
      <c r="AY260">
        <f>COUNTA($G$262)</f>
        <v>0</v>
      </c>
    </row>
    <row r="261" spans="1:51" ht="18.75" hidden="1" customHeight="1" x14ac:dyDescent="0.15">
      <c r="A261" s="193"/>
      <c r="B261" s="190"/>
      <c r="C261" s="184"/>
      <c r="D261" s="190"/>
      <c r="E261" s="184"/>
      <c r="F261" s="185"/>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2"/>
      <c r="AR261" s="203"/>
      <c r="AS261" s="136" t="s">
        <v>233</v>
      </c>
      <c r="AT261" s="137"/>
      <c r="AU261" s="204"/>
      <c r="AV261" s="204"/>
      <c r="AW261" s="136"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3"/>
      <c r="B265" s="190"/>
      <c r="C265" s="184"/>
      <c r="D265" s="190"/>
      <c r="E265" s="184"/>
      <c r="F265" s="185"/>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2"/>
      <c r="AR265" s="203"/>
      <c r="AS265" s="136" t="s">
        <v>233</v>
      </c>
      <c r="AT265" s="137"/>
      <c r="AU265" s="204"/>
      <c r="AV265" s="204"/>
      <c r="AW265" s="136"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200" t="s">
        <v>248</v>
      </c>
      <c r="AV268" s="200"/>
      <c r="AW268" s="200"/>
      <c r="AX268" s="201"/>
      <c r="AY268">
        <f>COUNTA($G$270)</f>
        <v>0</v>
      </c>
    </row>
    <row r="269" spans="1:51" ht="18.75" hidden="1" customHeight="1" x14ac:dyDescent="0.15">
      <c r="A269" s="193"/>
      <c r="B269" s="190"/>
      <c r="C269" s="184"/>
      <c r="D269" s="190"/>
      <c r="E269" s="184"/>
      <c r="F269" s="185"/>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2"/>
      <c r="AR269" s="203"/>
      <c r="AS269" s="136" t="s">
        <v>233</v>
      </c>
      <c r="AT269" s="137"/>
      <c r="AU269" s="204"/>
      <c r="AV269" s="204"/>
      <c r="AW269" s="136"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8"/>
      <c r="AY272">
        <f>COUNTA($G$274)</f>
        <v>0</v>
      </c>
    </row>
    <row r="273" spans="1:51" ht="22.5" hidden="1" customHeight="1" x14ac:dyDescent="0.15">
      <c r="A273" s="193"/>
      <c r="B273" s="190"/>
      <c r="C273" s="184"/>
      <c r="D273" s="190"/>
      <c r="E273" s="184"/>
      <c r="F273" s="185"/>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9"/>
      <c r="AY273">
        <f>$AY$272</f>
        <v>0</v>
      </c>
    </row>
    <row r="274" spans="1:51" ht="22.5" hidden="1" customHeight="1" x14ac:dyDescent="0.15">
      <c r="A274" s="193"/>
      <c r="B274" s="190"/>
      <c r="C274" s="184"/>
      <c r="D274" s="190"/>
      <c r="E274" s="184"/>
      <c r="F274" s="185"/>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3"/>
      <c r="B279" s="190"/>
      <c r="C279" s="184"/>
      <c r="D279" s="190"/>
      <c r="E279" s="184"/>
      <c r="F279" s="185"/>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3"/>
      <c r="B280" s="190"/>
      <c r="C280" s="184"/>
      <c r="D280" s="190"/>
      <c r="E280" s="184"/>
      <c r="F280" s="185"/>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3"/>
      <c r="B286" s="190"/>
      <c r="C286" s="184"/>
      <c r="D286" s="190"/>
      <c r="E286" s="184"/>
      <c r="F286" s="185"/>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3"/>
      <c r="B287" s="190"/>
      <c r="C287" s="184"/>
      <c r="D287" s="190"/>
      <c r="E287" s="184"/>
      <c r="F287" s="185"/>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3"/>
      <c r="B293" s="190"/>
      <c r="C293" s="184"/>
      <c r="D293" s="190"/>
      <c r="E293" s="184"/>
      <c r="F293" s="185"/>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3"/>
      <c r="B294" s="190"/>
      <c r="C294" s="184"/>
      <c r="D294" s="190"/>
      <c r="E294" s="184"/>
      <c r="F294" s="185"/>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3"/>
      <c r="B300" s="190"/>
      <c r="C300" s="184"/>
      <c r="D300" s="190"/>
      <c r="E300" s="184"/>
      <c r="F300" s="185"/>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3"/>
      <c r="B301" s="190"/>
      <c r="C301" s="184"/>
      <c r="D301" s="190"/>
      <c r="E301" s="184"/>
      <c r="F301" s="185"/>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3"/>
      <c r="B308" s="190"/>
      <c r="C308" s="184"/>
      <c r="D308" s="190"/>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200" t="s">
        <v>248</v>
      </c>
      <c r="AV312" s="200"/>
      <c r="AW312" s="200"/>
      <c r="AX312" s="201"/>
      <c r="AY312">
        <f>COUNTA($G$314)</f>
        <v>0</v>
      </c>
    </row>
    <row r="313" spans="1:51" ht="18.75" hidden="1" customHeight="1" x14ac:dyDescent="0.15">
      <c r="A313" s="193"/>
      <c r="B313" s="190"/>
      <c r="C313" s="184"/>
      <c r="D313" s="190"/>
      <c r="E313" s="184"/>
      <c r="F313" s="185"/>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2"/>
      <c r="AR313" s="203"/>
      <c r="AS313" s="136" t="s">
        <v>233</v>
      </c>
      <c r="AT313" s="137"/>
      <c r="AU313" s="204"/>
      <c r="AV313" s="204"/>
      <c r="AW313" s="136"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200" t="s">
        <v>248</v>
      </c>
      <c r="AV316" s="200"/>
      <c r="AW316" s="200"/>
      <c r="AX316" s="201"/>
      <c r="AY316">
        <f>COUNTA($G$318)</f>
        <v>0</v>
      </c>
    </row>
    <row r="317" spans="1:51" ht="18.75" hidden="1" customHeight="1" x14ac:dyDescent="0.15">
      <c r="A317" s="193"/>
      <c r="B317" s="190"/>
      <c r="C317" s="184"/>
      <c r="D317" s="190"/>
      <c r="E317" s="184"/>
      <c r="F317" s="185"/>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2"/>
      <c r="AR317" s="203"/>
      <c r="AS317" s="136" t="s">
        <v>233</v>
      </c>
      <c r="AT317" s="137"/>
      <c r="AU317" s="204"/>
      <c r="AV317" s="204"/>
      <c r="AW317" s="136"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200" t="s">
        <v>248</v>
      </c>
      <c r="AV320" s="200"/>
      <c r="AW320" s="200"/>
      <c r="AX320" s="201"/>
      <c r="AY320">
        <f>COUNTA($G$322)</f>
        <v>0</v>
      </c>
    </row>
    <row r="321" spans="1:51" ht="18.75" hidden="1" customHeight="1" x14ac:dyDescent="0.15">
      <c r="A321" s="193"/>
      <c r="B321" s="190"/>
      <c r="C321" s="184"/>
      <c r="D321" s="190"/>
      <c r="E321" s="184"/>
      <c r="F321" s="185"/>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2"/>
      <c r="AR321" s="203"/>
      <c r="AS321" s="136" t="s">
        <v>233</v>
      </c>
      <c r="AT321" s="137"/>
      <c r="AU321" s="204"/>
      <c r="AV321" s="204"/>
      <c r="AW321" s="136"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200" t="s">
        <v>248</v>
      </c>
      <c r="AV324" s="200"/>
      <c r="AW324" s="200"/>
      <c r="AX324" s="201"/>
      <c r="AY324">
        <f>COUNTA($G$326)</f>
        <v>0</v>
      </c>
    </row>
    <row r="325" spans="1:51" ht="18.75" hidden="1" customHeight="1" x14ac:dyDescent="0.15">
      <c r="A325" s="193"/>
      <c r="B325" s="190"/>
      <c r="C325" s="184"/>
      <c r="D325" s="190"/>
      <c r="E325" s="184"/>
      <c r="F325" s="185"/>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2"/>
      <c r="AR325" s="203"/>
      <c r="AS325" s="136" t="s">
        <v>233</v>
      </c>
      <c r="AT325" s="137"/>
      <c r="AU325" s="204"/>
      <c r="AV325" s="204"/>
      <c r="AW325" s="136"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200" t="s">
        <v>248</v>
      </c>
      <c r="AV328" s="200"/>
      <c r="AW328" s="200"/>
      <c r="AX328" s="201"/>
      <c r="AY328">
        <f>COUNTA($G$330)</f>
        <v>0</v>
      </c>
    </row>
    <row r="329" spans="1:51" ht="18.75" hidden="1" customHeight="1" x14ac:dyDescent="0.15">
      <c r="A329" s="193"/>
      <c r="B329" s="190"/>
      <c r="C329" s="184"/>
      <c r="D329" s="190"/>
      <c r="E329" s="184"/>
      <c r="F329" s="185"/>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2"/>
      <c r="AR329" s="203"/>
      <c r="AS329" s="136" t="s">
        <v>233</v>
      </c>
      <c r="AT329" s="137"/>
      <c r="AU329" s="204"/>
      <c r="AV329" s="204"/>
      <c r="AW329" s="136"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8"/>
      <c r="AY332">
        <f>COUNTA($G$334)</f>
        <v>0</v>
      </c>
    </row>
    <row r="333" spans="1:51" ht="22.5" hidden="1" customHeight="1" x14ac:dyDescent="0.15">
      <c r="A333" s="193"/>
      <c r="B333" s="190"/>
      <c r="C333" s="184"/>
      <c r="D333" s="190"/>
      <c r="E333" s="184"/>
      <c r="F333" s="185"/>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3"/>
      <c r="B339" s="190"/>
      <c r="C339" s="184"/>
      <c r="D339" s="190"/>
      <c r="E339" s="184"/>
      <c r="F339" s="185"/>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3"/>
      <c r="B340" s="190"/>
      <c r="C340" s="184"/>
      <c r="D340" s="190"/>
      <c r="E340" s="184"/>
      <c r="F340" s="185"/>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3"/>
      <c r="B346" s="190"/>
      <c r="C346" s="184"/>
      <c r="D346" s="190"/>
      <c r="E346" s="184"/>
      <c r="F346" s="185"/>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3"/>
      <c r="B347" s="190"/>
      <c r="C347" s="184"/>
      <c r="D347" s="190"/>
      <c r="E347" s="184"/>
      <c r="F347" s="185"/>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3"/>
      <c r="B353" s="190"/>
      <c r="C353" s="184"/>
      <c r="D353" s="190"/>
      <c r="E353" s="184"/>
      <c r="F353" s="185"/>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3"/>
      <c r="B354" s="190"/>
      <c r="C354" s="184"/>
      <c r="D354" s="190"/>
      <c r="E354" s="184"/>
      <c r="F354" s="185"/>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3"/>
      <c r="B360" s="190"/>
      <c r="C360" s="184"/>
      <c r="D360" s="190"/>
      <c r="E360" s="184"/>
      <c r="F360" s="185"/>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3"/>
      <c r="B361" s="190"/>
      <c r="C361" s="184"/>
      <c r="D361" s="190"/>
      <c r="E361" s="184"/>
      <c r="F361" s="185"/>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6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200" t="s">
        <v>248</v>
      </c>
      <c r="AV372" s="200"/>
      <c r="AW372" s="200"/>
      <c r="AX372" s="201"/>
      <c r="AY372">
        <f>COUNTA($G$374)</f>
        <v>0</v>
      </c>
    </row>
    <row r="373" spans="1:51" ht="18.75" hidden="1" customHeight="1" x14ac:dyDescent="0.15">
      <c r="A373" s="193"/>
      <c r="B373" s="190"/>
      <c r="C373" s="184"/>
      <c r="D373" s="190"/>
      <c r="E373" s="184"/>
      <c r="F373" s="185"/>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2"/>
      <c r="AR373" s="203"/>
      <c r="AS373" s="136" t="s">
        <v>233</v>
      </c>
      <c r="AT373" s="137"/>
      <c r="AU373" s="204"/>
      <c r="AV373" s="204"/>
      <c r="AW373" s="136"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200" t="s">
        <v>248</v>
      </c>
      <c r="AV376" s="200"/>
      <c r="AW376" s="200"/>
      <c r="AX376" s="201"/>
      <c r="AY376">
        <f>COUNTA($G$378)</f>
        <v>0</v>
      </c>
    </row>
    <row r="377" spans="1:51" ht="18.75" hidden="1" customHeight="1" x14ac:dyDescent="0.15">
      <c r="A377" s="193"/>
      <c r="B377" s="190"/>
      <c r="C377" s="184"/>
      <c r="D377" s="190"/>
      <c r="E377" s="184"/>
      <c r="F377" s="185"/>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2"/>
      <c r="AR377" s="203"/>
      <c r="AS377" s="136" t="s">
        <v>233</v>
      </c>
      <c r="AT377" s="137"/>
      <c r="AU377" s="204"/>
      <c r="AV377" s="204"/>
      <c r="AW377" s="136"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200" t="s">
        <v>248</v>
      </c>
      <c r="AV380" s="200"/>
      <c r="AW380" s="200"/>
      <c r="AX380" s="201"/>
      <c r="AY380">
        <f>COUNTA($G$382)</f>
        <v>0</v>
      </c>
    </row>
    <row r="381" spans="1:51" ht="18.75" hidden="1" customHeight="1" x14ac:dyDescent="0.15">
      <c r="A381" s="193"/>
      <c r="B381" s="190"/>
      <c r="C381" s="184"/>
      <c r="D381" s="190"/>
      <c r="E381" s="184"/>
      <c r="F381" s="185"/>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2"/>
      <c r="AR381" s="203"/>
      <c r="AS381" s="136" t="s">
        <v>233</v>
      </c>
      <c r="AT381" s="137"/>
      <c r="AU381" s="204"/>
      <c r="AV381" s="204"/>
      <c r="AW381" s="136"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200" t="s">
        <v>248</v>
      </c>
      <c r="AV384" s="200"/>
      <c r="AW384" s="200"/>
      <c r="AX384" s="201"/>
      <c r="AY384">
        <f>COUNTA($G$386)</f>
        <v>0</v>
      </c>
    </row>
    <row r="385" spans="1:51" ht="18.75" hidden="1" customHeight="1" x14ac:dyDescent="0.15">
      <c r="A385" s="193"/>
      <c r="B385" s="190"/>
      <c r="C385" s="184"/>
      <c r="D385" s="190"/>
      <c r="E385" s="184"/>
      <c r="F385" s="185"/>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2"/>
      <c r="AR385" s="203"/>
      <c r="AS385" s="136" t="s">
        <v>233</v>
      </c>
      <c r="AT385" s="137"/>
      <c r="AU385" s="204"/>
      <c r="AV385" s="204"/>
      <c r="AW385" s="136"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200" t="s">
        <v>248</v>
      </c>
      <c r="AV388" s="200"/>
      <c r="AW388" s="200"/>
      <c r="AX388" s="201"/>
      <c r="AY388">
        <f>COUNTA($G$390)</f>
        <v>0</v>
      </c>
    </row>
    <row r="389" spans="1:51" ht="18.75" hidden="1" customHeight="1" x14ac:dyDescent="0.15">
      <c r="A389" s="193"/>
      <c r="B389" s="190"/>
      <c r="C389" s="184"/>
      <c r="D389" s="190"/>
      <c r="E389" s="184"/>
      <c r="F389" s="185"/>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2"/>
      <c r="AR389" s="203"/>
      <c r="AS389" s="136" t="s">
        <v>233</v>
      </c>
      <c r="AT389" s="137"/>
      <c r="AU389" s="204"/>
      <c r="AV389" s="204"/>
      <c r="AW389" s="136"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8"/>
      <c r="AY392">
        <f>COUNTA($G$394)</f>
        <v>0</v>
      </c>
    </row>
    <row r="393" spans="1:51" ht="22.5" hidden="1" customHeight="1" x14ac:dyDescent="0.15">
      <c r="A393" s="193"/>
      <c r="B393" s="190"/>
      <c r="C393" s="184"/>
      <c r="D393" s="190"/>
      <c r="E393" s="184"/>
      <c r="F393" s="185"/>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3"/>
      <c r="B399" s="190"/>
      <c r="C399" s="184"/>
      <c r="D399" s="190"/>
      <c r="E399" s="184"/>
      <c r="F399" s="185"/>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3"/>
      <c r="B400" s="190"/>
      <c r="C400" s="184"/>
      <c r="D400" s="190"/>
      <c r="E400" s="184"/>
      <c r="F400" s="185"/>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3"/>
      <c r="B406" s="190"/>
      <c r="C406" s="184"/>
      <c r="D406" s="190"/>
      <c r="E406" s="184"/>
      <c r="F406" s="185"/>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3"/>
      <c r="B407" s="190"/>
      <c r="C407" s="184"/>
      <c r="D407" s="190"/>
      <c r="E407" s="184"/>
      <c r="F407" s="185"/>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3"/>
      <c r="B413" s="190"/>
      <c r="C413" s="184"/>
      <c r="D413" s="190"/>
      <c r="E413" s="184"/>
      <c r="F413" s="185"/>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3"/>
      <c r="B414" s="190"/>
      <c r="C414" s="184"/>
      <c r="D414" s="190"/>
      <c r="E414" s="184"/>
      <c r="F414" s="185"/>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3"/>
      <c r="B420" s="190"/>
      <c r="C420" s="184"/>
      <c r="D420" s="190"/>
      <c r="E420" s="184"/>
      <c r="F420" s="185"/>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3"/>
      <c r="B421" s="190"/>
      <c r="C421" s="184"/>
      <c r="D421" s="190"/>
      <c r="E421" s="184"/>
      <c r="F421" s="185"/>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3"/>
      <c r="B428" s="190"/>
      <c r="C428" s="184"/>
      <c r="D428" s="190"/>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3"/>
      <c r="B429" s="190"/>
      <c r="C429" s="186"/>
      <c r="D429" s="191"/>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3"/>
      <c r="B430" s="190"/>
      <c r="C430" s="182" t="s">
        <v>675</v>
      </c>
      <c r="D430" s="927"/>
      <c r="E430" s="178" t="s">
        <v>401</v>
      </c>
      <c r="F430" s="893"/>
      <c r="G430" s="894" t="s">
        <v>252</v>
      </c>
      <c r="H430" s="126"/>
      <c r="I430" s="126"/>
      <c r="J430" s="895" t="s">
        <v>727</v>
      </c>
      <c r="K430" s="896"/>
      <c r="L430" s="896"/>
      <c r="M430" s="896"/>
      <c r="N430" s="896"/>
      <c r="O430" s="896"/>
      <c r="P430" s="896"/>
      <c r="Q430" s="896"/>
      <c r="R430" s="896"/>
      <c r="S430" s="896"/>
      <c r="T430" s="897"/>
      <c r="U430" s="587" t="s">
        <v>728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3"/>
      <c r="B431" s="190"/>
      <c r="C431" s="184"/>
      <c r="D431" s="190"/>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3"/>
      <c r="B432" s="190"/>
      <c r="C432" s="184"/>
      <c r="D432" s="190"/>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4"/>
      <c r="AF432" s="204"/>
      <c r="AG432" s="136" t="s">
        <v>233</v>
      </c>
      <c r="AH432" s="137"/>
      <c r="AI432" s="335"/>
      <c r="AJ432" s="335"/>
      <c r="AK432" s="335"/>
      <c r="AL432" s="157"/>
      <c r="AM432" s="335"/>
      <c r="AN432" s="335"/>
      <c r="AO432" s="335"/>
      <c r="AP432" s="157"/>
      <c r="AQ432" s="253" t="s">
        <v>728</v>
      </c>
      <c r="AR432" s="204"/>
      <c r="AS432" s="136" t="s">
        <v>233</v>
      </c>
      <c r="AT432" s="137"/>
      <c r="AU432" s="204" t="s">
        <v>728</v>
      </c>
      <c r="AV432" s="204"/>
      <c r="AW432" s="136" t="s">
        <v>179</v>
      </c>
      <c r="AX432" s="199"/>
      <c r="AY432">
        <f>$AY$431</f>
        <v>1</v>
      </c>
    </row>
    <row r="433" spans="1:51" ht="23.25" customHeight="1" x14ac:dyDescent="0.15">
      <c r="A433" s="193"/>
      <c r="B433" s="190"/>
      <c r="C433" s="184"/>
      <c r="D433" s="190"/>
      <c r="E433" s="338"/>
      <c r="F433" s="339"/>
      <c r="G433" s="107" t="s">
        <v>728</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728</v>
      </c>
      <c r="AC433" s="217"/>
      <c r="AD433" s="217"/>
      <c r="AE433" s="336" t="s">
        <v>728</v>
      </c>
      <c r="AF433" s="211"/>
      <c r="AG433" s="211"/>
      <c r="AH433" s="211"/>
      <c r="AI433" s="336" t="s">
        <v>728</v>
      </c>
      <c r="AJ433" s="211"/>
      <c r="AK433" s="211"/>
      <c r="AL433" s="211"/>
      <c r="AM433" s="336" t="s">
        <v>728</v>
      </c>
      <c r="AN433" s="211"/>
      <c r="AO433" s="211"/>
      <c r="AP433" s="337"/>
      <c r="AQ433" s="336" t="s">
        <v>728</v>
      </c>
      <c r="AR433" s="211"/>
      <c r="AS433" s="211"/>
      <c r="AT433" s="337"/>
      <c r="AU433" s="211" t="s">
        <v>728</v>
      </c>
      <c r="AV433" s="211"/>
      <c r="AW433" s="211"/>
      <c r="AX433" s="212"/>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728</v>
      </c>
      <c r="AC434" s="209"/>
      <c r="AD434" s="209"/>
      <c r="AE434" s="336" t="s">
        <v>728</v>
      </c>
      <c r="AF434" s="211"/>
      <c r="AG434" s="211"/>
      <c r="AH434" s="337"/>
      <c r="AI434" s="336" t="s">
        <v>728</v>
      </c>
      <c r="AJ434" s="211"/>
      <c r="AK434" s="211"/>
      <c r="AL434" s="211"/>
      <c r="AM434" s="336" t="s">
        <v>728</v>
      </c>
      <c r="AN434" s="211"/>
      <c r="AO434" s="211"/>
      <c r="AP434" s="337"/>
      <c r="AQ434" s="336" t="s">
        <v>728</v>
      </c>
      <c r="AR434" s="211"/>
      <c r="AS434" s="211"/>
      <c r="AT434" s="337"/>
      <c r="AU434" s="211" t="s">
        <v>728</v>
      </c>
      <c r="AV434" s="211"/>
      <c r="AW434" s="211"/>
      <c r="AX434" s="212"/>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78" t="s">
        <v>180</v>
      </c>
      <c r="AC435" s="578"/>
      <c r="AD435" s="578"/>
      <c r="AE435" s="336" t="s">
        <v>728</v>
      </c>
      <c r="AF435" s="211"/>
      <c r="AG435" s="211"/>
      <c r="AH435" s="337"/>
      <c r="AI435" s="336" t="s">
        <v>728</v>
      </c>
      <c r="AJ435" s="211"/>
      <c r="AK435" s="211"/>
      <c r="AL435" s="211"/>
      <c r="AM435" s="336" t="s">
        <v>728</v>
      </c>
      <c r="AN435" s="211"/>
      <c r="AO435" s="211"/>
      <c r="AP435" s="337"/>
      <c r="AQ435" s="336" t="s">
        <v>728</v>
      </c>
      <c r="AR435" s="211"/>
      <c r="AS435" s="211"/>
      <c r="AT435" s="337"/>
      <c r="AU435" s="211" t="s">
        <v>728</v>
      </c>
      <c r="AV435" s="211"/>
      <c r="AW435" s="211"/>
      <c r="AX435" s="212"/>
      <c r="AY435">
        <f t="shared" si="63"/>
        <v>1</v>
      </c>
    </row>
    <row r="436" spans="1:51" ht="18.75" hidden="1" customHeight="1" x14ac:dyDescent="0.15">
      <c r="A436" s="193"/>
      <c r="B436" s="190"/>
      <c r="C436" s="184"/>
      <c r="D436" s="190"/>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3"/>
      <c r="B437" s="190"/>
      <c r="C437" s="184"/>
      <c r="D437" s="190"/>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4"/>
      <c r="AF437" s="204"/>
      <c r="AG437" s="136" t="s">
        <v>233</v>
      </c>
      <c r="AH437" s="137"/>
      <c r="AI437" s="335"/>
      <c r="AJ437" s="335"/>
      <c r="AK437" s="335"/>
      <c r="AL437" s="157"/>
      <c r="AM437" s="335"/>
      <c r="AN437" s="335"/>
      <c r="AO437" s="335"/>
      <c r="AP437" s="157"/>
      <c r="AQ437" s="253"/>
      <c r="AR437" s="204"/>
      <c r="AS437" s="136" t="s">
        <v>233</v>
      </c>
      <c r="AT437" s="137"/>
      <c r="AU437" s="204"/>
      <c r="AV437" s="204"/>
      <c r="AW437" s="136"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6"/>
      <c r="AF438" s="211"/>
      <c r="AG438" s="211"/>
      <c r="AH438" s="211"/>
      <c r="AI438" s="336"/>
      <c r="AJ438" s="211"/>
      <c r="AK438" s="211"/>
      <c r="AL438" s="211"/>
      <c r="AM438" s="336"/>
      <c r="AN438" s="211"/>
      <c r="AO438" s="211"/>
      <c r="AP438" s="337"/>
      <c r="AQ438" s="336"/>
      <c r="AR438" s="211"/>
      <c r="AS438" s="211"/>
      <c r="AT438" s="337"/>
      <c r="AU438" s="211"/>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6"/>
      <c r="AF439" s="211"/>
      <c r="AG439" s="211"/>
      <c r="AH439" s="337"/>
      <c r="AI439" s="336"/>
      <c r="AJ439" s="211"/>
      <c r="AK439" s="211"/>
      <c r="AL439" s="211"/>
      <c r="AM439" s="336"/>
      <c r="AN439" s="211"/>
      <c r="AO439" s="211"/>
      <c r="AP439" s="337"/>
      <c r="AQ439" s="336"/>
      <c r="AR439" s="211"/>
      <c r="AS439" s="211"/>
      <c r="AT439" s="337"/>
      <c r="AU439" s="211"/>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78" t="s">
        <v>180</v>
      </c>
      <c r="AC440" s="578"/>
      <c r="AD440" s="578"/>
      <c r="AE440" s="336"/>
      <c r="AF440" s="211"/>
      <c r="AG440" s="211"/>
      <c r="AH440" s="337"/>
      <c r="AI440" s="336"/>
      <c r="AJ440" s="211"/>
      <c r="AK440" s="211"/>
      <c r="AL440" s="211"/>
      <c r="AM440" s="336"/>
      <c r="AN440" s="211"/>
      <c r="AO440" s="211"/>
      <c r="AP440" s="337"/>
      <c r="AQ440" s="336"/>
      <c r="AR440" s="211"/>
      <c r="AS440" s="211"/>
      <c r="AT440" s="337"/>
      <c r="AU440" s="211"/>
      <c r="AV440" s="211"/>
      <c r="AW440" s="211"/>
      <c r="AX440" s="212"/>
      <c r="AY440">
        <f t="shared" si="64"/>
        <v>0</v>
      </c>
    </row>
    <row r="441" spans="1:51" ht="18.75" hidden="1" customHeight="1" x14ac:dyDescent="0.15">
      <c r="A441" s="193"/>
      <c r="B441" s="190"/>
      <c r="C441" s="184"/>
      <c r="D441" s="190"/>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3"/>
      <c r="B442" s="190"/>
      <c r="C442" s="184"/>
      <c r="D442" s="190"/>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4"/>
      <c r="AF442" s="204"/>
      <c r="AG442" s="136" t="s">
        <v>233</v>
      </c>
      <c r="AH442" s="137"/>
      <c r="AI442" s="335"/>
      <c r="AJ442" s="335"/>
      <c r="AK442" s="335"/>
      <c r="AL442" s="157"/>
      <c r="AM442" s="335"/>
      <c r="AN442" s="335"/>
      <c r="AO442" s="335"/>
      <c r="AP442" s="157"/>
      <c r="AQ442" s="253"/>
      <c r="AR442" s="204"/>
      <c r="AS442" s="136" t="s">
        <v>233</v>
      </c>
      <c r="AT442" s="137"/>
      <c r="AU442" s="204"/>
      <c r="AV442" s="204"/>
      <c r="AW442" s="136"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78" t="s">
        <v>180</v>
      </c>
      <c r="AC445" s="578"/>
      <c r="AD445" s="578"/>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3"/>
      <c r="B447" s="190"/>
      <c r="C447" s="184"/>
      <c r="D447" s="190"/>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4"/>
      <c r="AF447" s="204"/>
      <c r="AG447" s="136" t="s">
        <v>233</v>
      </c>
      <c r="AH447" s="137"/>
      <c r="AI447" s="335"/>
      <c r="AJ447" s="335"/>
      <c r="AK447" s="335"/>
      <c r="AL447" s="157"/>
      <c r="AM447" s="335"/>
      <c r="AN447" s="335"/>
      <c r="AO447" s="335"/>
      <c r="AP447" s="157"/>
      <c r="AQ447" s="253"/>
      <c r="AR447" s="204"/>
      <c r="AS447" s="136" t="s">
        <v>233</v>
      </c>
      <c r="AT447" s="137"/>
      <c r="AU447" s="204"/>
      <c r="AV447" s="204"/>
      <c r="AW447" s="136"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78" t="s">
        <v>180</v>
      </c>
      <c r="AC450" s="578"/>
      <c r="AD450" s="578"/>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3"/>
      <c r="B452" s="190"/>
      <c r="C452" s="184"/>
      <c r="D452" s="190"/>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4"/>
      <c r="AF452" s="204"/>
      <c r="AG452" s="136" t="s">
        <v>233</v>
      </c>
      <c r="AH452" s="137"/>
      <c r="AI452" s="335"/>
      <c r="AJ452" s="335"/>
      <c r="AK452" s="335"/>
      <c r="AL452" s="157"/>
      <c r="AM452" s="335"/>
      <c r="AN452" s="335"/>
      <c r="AO452" s="335"/>
      <c r="AP452" s="157"/>
      <c r="AQ452" s="253"/>
      <c r="AR452" s="204"/>
      <c r="AS452" s="136" t="s">
        <v>233</v>
      </c>
      <c r="AT452" s="137"/>
      <c r="AU452" s="204"/>
      <c r="AV452" s="204"/>
      <c r="AW452" s="136"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78" t="s">
        <v>180</v>
      </c>
      <c r="AC455" s="578"/>
      <c r="AD455" s="578"/>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customHeight="1" x14ac:dyDescent="0.15">
      <c r="A456" s="193"/>
      <c r="B456" s="190"/>
      <c r="C456" s="184"/>
      <c r="D456" s="190"/>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3"/>
      <c r="B457" s="190"/>
      <c r="C457" s="184"/>
      <c r="D457" s="190"/>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4"/>
      <c r="AF457" s="204"/>
      <c r="AG457" s="136" t="s">
        <v>233</v>
      </c>
      <c r="AH457" s="137"/>
      <c r="AI457" s="335"/>
      <c r="AJ457" s="335"/>
      <c r="AK457" s="335"/>
      <c r="AL457" s="157"/>
      <c r="AM457" s="335"/>
      <c r="AN457" s="335"/>
      <c r="AO457" s="335"/>
      <c r="AP457" s="157"/>
      <c r="AQ457" s="253" t="s">
        <v>728</v>
      </c>
      <c r="AR457" s="204"/>
      <c r="AS457" s="136" t="s">
        <v>233</v>
      </c>
      <c r="AT457" s="137"/>
      <c r="AU457" s="204" t="s">
        <v>728</v>
      </c>
      <c r="AV457" s="204"/>
      <c r="AW457" s="136" t="s">
        <v>179</v>
      </c>
      <c r="AX457" s="199"/>
      <c r="AY457">
        <f>$AY$456</f>
        <v>1</v>
      </c>
    </row>
    <row r="458" spans="1:51" ht="23.25" customHeight="1" x14ac:dyDescent="0.15">
      <c r="A458" s="193"/>
      <c r="B458" s="190"/>
      <c r="C458" s="184"/>
      <c r="D458" s="190"/>
      <c r="E458" s="338"/>
      <c r="F458" s="339"/>
      <c r="G458" s="107" t="s">
        <v>728</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728</v>
      </c>
      <c r="AC458" s="217"/>
      <c r="AD458" s="217"/>
      <c r="AE458" s="336" t="s">
        <v>728</v>
      </c>
      <c r="AF458" s="211"/>
      <c r="AG458" s="211"/>
      <c r="AH458" s="211"/>
      <c r="AI458" s="336" t="s">
        <v>728</v>
      </c>
      <c r="AJ458" s="211"/>
      <c r="AK458" s="211"/>
      <c r="AL458" s="211"/>
      <c r="AM458" s="336" t="s">
        <v>728</v>
      </c>
      <c r="AN458" s="211"/>
      <c r="AO458" s="211"/>
      <c r="AP458" s="337"/>
      <c r="AQ458" s="336" t="s">
        <v>728</v>
      </c>
      <c r="AR458" s="211"/>
      <c r="AS458" s="211"/>
      <c r="AT458" s="337"/>
      <c r="AU458" s="211" t="s">
        <v>728</v>
      </c>
      <c r="AV458" s="211"/>
      <c r="AW458" s="211"/>
      <c r="AX458" s="212"/>
      <c r="AY458">
        <f t="shared" ref="AY458:AY460" si="68">$AY$456</f>
        <v>1</v>
      </c>
    </row>
    <row r="459" spans="1:51" ht="23.25"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728</v>
      </c>
      <c r="AC459" s="209"/>
      <c r="AD459" s="209"/>
      <c r="AE459" s="336" t="s">
        <v>728</v>
      </c>
      <c r="AF459" s="211"/>
      <c r="AG459" s="211"/>
      <c r="AH459" s="337"/>
      <c r="AI459" s="336" t="s">
        <v>728</v>
      </c>
      <c r="AJ459" s="211"/>
      <c r="AK459" s="211"/>
      <c r="AL459" s="211"/>
      <c r="AM459" s="336" t="s">
        <v>728</v>
      </c>
      <c r="AN459" s="211"/>
      <c r="AO459" s="211"/>
      <c r="AP459" s="337"/>
      <c r="AQ459" s="336" t="s">
        <v>728</v>
      </c>
      <c r="AR459" s="211"/>
      <c r="AS459" s="211"/>
      <c r="AT459" s="337"/>
      <c r="AU459" s="211" t="s">
        <v>728</v>
      </c>
      <c r="AV459" s="211"/>
      <c r="AW459" s="211"/>
      <c r="AX459" s="212"/>
      <c r="AY459">
        <f t="shared" si="68"/>
        <v>1</v>
      </c>
    </row>
    <row r="460" spans="1:51" ht="23.25"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78" t="s">
        <v>14</v>
      </c>
      <c r="AC460" s="578"/>
      <c r="AD460" s="578"/>
      <c r="AE460" s="336" t="s">
        <v>728</v>
      </c>
      <c r="AF460" s="211"/>
      <c r="AG460" s="211"/>
      <c r="AH460" s="337"/>
      <c r="AI460" s="336" t="s">
        <v>728</v>
      </c>
      <c r="AJ460" s="211"/>
      <c r="AK460" s="211"/>
      <c r="AL460" s="211"/>
      <c r="AM460" s="336" t="s">
        <v>728</v>
      </c>
      <c r="AN460" s="211"/>
      <c r="AO460" s="211"/>
      <c r="AP460" s="337"/>
      <c r="AQ460" s="336" t="s">
        <v>728</v>
      </c>
      <c r="AR460" s="211"/>
      <c r="AS460" s="211"/>
      <c r="AT460" s="337"/>
      <c r="AU460" s="211" t="s">
        <v>728</v>
      </c>
      <c r="AV460" s="211"/>
      <c r="AW460" s="211"/>
      <c r="AX460" s="212"/>
      <c r="AY460">
        <f t="shared" si="68"/>
        <v>1</v>
      </c>
    </row>
    <row r="461" spans="1:51" ht="18.75" hidden="1" customHeight="1" x14ac:dyDescent="0.15">
      <c r="A461" s="193"/>
      <c r="B461" s="190"/>
      <c r="C461" s="184"/>
      <c r="D461" s="190"/>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3"/>
      <c r="B462" s="190"/>
      <c r="C462" s="184"/>
      <c r="D462" s="190"/>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4"/>
      <c r="AF462" s="204"/>
      <c r="AG462" s="136" t="s">
        <v>233</v>
      </c>
      <c r="AH462" s="137"/>
      <c r="AI462" s="335"/>
      <c r="AJ462" s="335"/>
      <c r="AK462" s="335"/>
      <c r="AL462" s="157"/>
      <c r="AM462" s="335"/>
      <c r="AN462" s="335"/>
      <c r="AO462" s="335"/>
      <c r="AP462" s="157"/>
      <c r="AQ462" s="253"/>
      <c r="AR462" s="204"/>
      <c r="AS462" s="136" t="s">
        <v>233</v>
      </c>
      <c r="AT462" s="137"/>
      <c r="AU462" s="204"/>
      <c r="AV462" s="204"/>
      <c r="AW462" s="136"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78" t="s">
        <v>14</v>
      </c>
      <c r="AC465" s="578"/>
      <c r="AD465" s="578"/>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3"/>
      <c r="B467" s="190"/>
      <c r="C467" s="184"/>
      <c r="D467" s="190"/>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4"/>
      <c r="AF467" s="204"/>
      <c r="AG467" s="136" t="s">
        <v>233</v>
      </c>
      <c r="AH467" s="137"/>
      <c r="AI467" s="335"/>
      <c r="AJ467" s="335"/>
      <c r="AK467" s="335"/>
      <c r="AL467" s="157"/>
      <c r="AM467" s="335"/>
      <c r="AN467" s="335"/>
      <c r="AO467" s="335"/>
      <c r="AP467" s="157"/>
      <c r="AQ467" s="253"/>
      <c r="AR467" s="204"/>
      <c r="AS467" s="136" t="s">
        <v>233</v>
      </c>
      <c r="AT467" s="137"/>
      <c r="AU467" s="204"/>
      <c r="AV467" s="204"/>
      <c r="AW467" s="136"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78" t="s">
        <v>14</v>
      </c>
      <c r="AC470" s="578"/>
      <c r="AD470" s="578"/>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3"/>
      <c r="B472" s="190"/>
      <c r="C472" s="184"/>
      <c r="D472" s="190"/>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4"/>
      <c r="AF472" s="204"/>
      <c r="AG472" s="136" t="s">
        <v>233</v>
      </c>
      <c r="AH472" s="137"/>
      <c r="AI472" s="335"/>
      <c r="AJ472" s="335"/>
      <c r="AK472" s="335"/>
      <c r="AL472" s="157"/>
      <c r="AM472" s="335"/>
      <c r="AN472" s="335"/>
      <c r="AO472" s="335"/>
      <c r="AP472" s="157"/>
      <c r="AQ472" s="253"/>
      <c r="AR472" s="204"/>
      <c r="AS472" s="136" t="s">
        <v>233</v>
      </c>
      <c r="AT472" s="137"/>
      <c r="AU472" s="204"/>
      <c r="AV472" s="204"/>
      <c r="AW472" s="136"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78" t="s">
        <v>14</v>
      </c>
      <c r="AC475" s="578"/>
      <c r="AD475" s="578"/>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3"/>
      <c r="B477" s="190"/>
      <c r="C477" s="184"/>
      <c r="D477" s="190"/>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4"/>
      <c r="AF477" s="204"/>
      <c r="AG477" s="136" t="s">
        <v>233</v>
      </c>
      <c r="AH477" s="137"/>
      <c r="AI477" s="335"/>
      <c r="AJ477" s="335"/>
      <c r="AK477" s="335"/>
      <c r="AL477" s="157"/>
      <c r="AM477" s="335"/>
      <c r="AN477" s="335"/>
      <c r="AO477" s="335"/>
      <c r="AP477" s="157"/>
      <c r="AQ477" s="253"/>
      <c r="AR477" s="204"/>
      <c r="AS477" s="136" t="s">
        <v>233</v>
      </c>
      <c r="AT477" s="137"/>
      <c r="AU477" s="204"/>
      <c r="AV477" s="204"/>
      <c r="AW477" s="136"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78" t="s">
        <v>14</v>
      </c>
      <c r="AC480" s="578"/>
      <c r="AD480" s="578"/>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customHeight="1" x14ac:dyDescent="0.15">
      <c r="A481" s="193"/>
      <c r="B481" s="190"/>
      <c r="C481" s="184"/>
      <c r="D481" s="190"/>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3"/>
      <c r="B482" s="190"/>
      <c r="C482" s="184"/>
      <c r="D482" s="190"/>
      <c r="E482" s="128" t="s">
        <v>728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3"/>
      <c r="B483" s="190"/>
      <c r="C483" s="184"/>
      <c r="D483" s="190"/>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3"/>
      <c r="B484" s="190"/>
      <c r="C484" s="184"/>
      <c r="D484" s="190"/>
      <c r="E484" s="178" t="s">
        <v>404</v>
      </c>
      <c r="F484" s="179"/>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3"/>
      <c r="B485" s="190"/>
      <c r="C485" s="184"/>
      <c r="D485" s="190"/>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3"/>
      <c r="B486" s="190"/>
      <c r="C486" s="184"/>
      <c r="D486" s="190"/>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4"/>
      <c r="AF486" s="204"/>
      <c r="AG486" s="136" t="s">
        <v>233</v>
      </c>
      <c r="AH486" s="137"/>
      <c r="AI486" s="335"/>
      <c r="AJ486" s="335"/>
      <c r="AK486" s="335"/>
      <c r="AL486" s="157"/>
      <c r="AM486" s="335"/>
      <c r="AN486" s="335"/>
      <c r="AO486" s="335"/>
      <c r="AP486" s="157"/>
      <c r="AQ486" s="253"/>
      <c r="AR486" s="204"/>
      <c r="AS486" s="136" t="s">
        <v>233</v>
      </c>
      <c r="AT486" s="137"/>
      <c r="AU486" s="204"/>
      <c r="AV486" s="204"/>
      <c r="AW486" s="136"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78" t="s">
        <v>180</v>
      </c>
      <c r="AC489" s="578"/>
      <c r="AD489" s="578"/>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3"/>
      <c r="B491" s="190"/>
      <c r="C491" s="184"/>
      <c r="D491" s="190"/>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4"/>
      <c r="AF491" s="204"/>
      <c r="AG491" s="136" t="s">
        <v>233</v>
      </c>
      <c r="AH491" s="137"/>
      <c r="AI491" s="335"/>
      <c r="AJ491" s="335"/>
      <c r="AK491" s="335"/>
      <c r="AL491" s="157"/>
      <c r="AM491" s="335"/>
      <c r="AN491" s="335"/>
      <c r="AO491" s="335"/>
      <c r="AP491" s="157"/>
      <c r="AQ491" s="253"/>
      <c r="AR491" s="204"/>
      <c r="AS491" s="136" t="s">
        <v>233</v>
      </c>
      <c r="AT491" s="137"/>
      <c r="AU491" s="204"/>
      <c r="AV491" s="204"/>
      <c r="AW491" s="136"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78" t="s">
        <v>180</v>
      </c>
      <c r="AC494" s="578"/>
      <c r="AD494" s="578"/>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3"/>
      <c r="B496" s="190"/>
      <c r="C496" s="184"/>
      <c r="D496" s="190"/>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4"/>
      <c r="AF496" s="204"/>
      <c r="AG496" s="136" t="s">
        <v>233</v>
      </c>
      <c r="AH496" s="137"/>
      <c r="AI496" s="335"/>
      <c r="AJ496" s="335"/>
      <c r="AK496" s="335"/>
      <c r="AL496" s="157"/>
      <c r="AM496" s="335"/>
      <c r="AN496" s="335"/>
      <c r="AO496" s="335"/>
      <c r="AP496" s="157"/>
      <c r="AQ496" s="253"/>
      <c r="AR496" s="204"/>
      <c r="AS496" s="136" t="s">
        <v>233</v>
      </c>
      <c r="AT496" s="137"/>
      <c r="AU496" s="204"/>
      <c r="AV496" s="204"/>
      <c r="AW496" s="136"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78" t="s">
        <v>180</v>
      </c>
      <c r="AC499" s="578"/>
      <c r="AD499" s="578"/>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3"/>
      <c r="B501" s="190"/>
      <c r="C501" s="184"/>
      <c r="D501" s="190"/>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4"/>
      <c r="AF501" s="204"/>
      <c r="AG501" s="136" t="s">
        <v>233</v>
      </c>
      <c r="AH501" s="137"/>
      <c r="AI501" s="335"/>
      <c r="AJ501" s="335"/>
      <c r="AK501" s="335"/>
      <c r="AL501" s="157"/>
      <c r="AM501" s="335"/>
      <c r="AN501" s="335"/>
      <c r="AO501" s="335"/>
      <c r="AP501" s="157"/>
      <c r="AQ501" s="253"/>
      <c r="AR501" s="204"/>
      <c r="AS501" s="136" t="s">
        <v>233</v>
      </c>
      <c r="AT501" s="137"/>
      <c r="AU501" s="204"/>
      <c r="AV501" s="204"/>
      <c r="AW501" s="136"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78" t="s">
        <v>180</v>
      </c>
      <c r="AC504" s="578"/>
      <c r="AD504" s="578"/>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3"/>
      <c r="B506" s="190"/>
      <c r="C506" s="184"/>
      <c r="D506" s="190"/>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4"/>
      <c r="AF506" s="204"/>
      <c r="AG506" s="136" t="s">
        <v>233</v>
      </c>
      <c r="AH506" s="137"/>
      <c r="AI506" s="335"/>
      <c r="AJ506" s="335"/>
      <c r="AK506" s="335"/>
      <c r="AL506" s="157"/>
      <c r="AM506" s="335"/>
      <c r="AN506" s="335"/>
      <c r="AO506" s="335"/>
      <c r="AP506" s="157"/>
      <c r="AQ506" s="253"/>
      <c r="AR506" s="204"/>
      <c r="AS506" s="136" t="s">
        <v>233</v>
      </c>
      <c r="AT506" s="137"/>
      <c r="AU506" s="204"/>
      <c r="AV506" s="204"/>
      <c r="AW506" s="136"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78" t="s">
        <v>180</v>
      </c>
      <c r="AC509" s="578"/>
      <c r="AD509" s="578"/>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3"/>
      <c r="B511" s="190"/>
      <c r="C511" s="184"/>
      <c r="D511" s="190"/>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4"/>
      <c r="AF511" s="204"/>
      <c r="AG511" s="136" t="s">
        <v>233</v>
      </c>
      <c r="AH511" s="137"/>
      <c r="AI511" s="335"/>
      <c r="AJ511" s="335"/>
      <c r="AK511" s="335"/>
      <c r="AL511" s="157"/>
      <c r="AM511" s="335"/>
      <c r="AN511" s="335"/>
      <c r="AO511" s="335"/>
      <c r="AP511" s="157"/>
      <c r="AQ511" s="253"/>
      <c r="AR511" s="204"/>
      <c r="AS511" s="136" t="s">
        <v>233</v>
      </c>
      <c r="AT511" s="137"/>
      <c r="AU511" s="204"/>
      <c r="AV511" s="204"/>
      <c r="AW511" s="136"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78" t="s">
        <v>14</v>
      </c>
      <c r="AC514" s="578"/>
      <c r="AD514" s="578"/>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3"/>
      <c r="B516" s="190"/>
      <c r="C516" s="184"/>
      <c r="D516" s="190"/>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4"/>
      <c r="AF516" s="204"/>
      <c r="AG516" s="136" t="s">
        <v>233</v>
      </c>
      <c r="AH516" s="137"/>
      <c r="AI516" s="335"/>
      <c r="AJ516" s="335"/>
      <c r="AK516" s="335"/>
      <c r="AL516" s="157"/>
      <c r="AM516" s="335"/>
      <c r="AN516" s="335"/>
      <c r="AO516" s="335"/>
      <c r="AP516" s="157"/>
      <c r="AQ516" s="253"/>
      <c r="AR516" s="204"/>
      <c r="AS516" s="136" t="s">
        <v>233</v>
      </c>
      <c r="AT516" s="137"/>
      <c r="AU516" s="204"/>
      <c r="AV516" s="204"/>
      <c r="AW516" s="136"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78" t="s">
        <v>14</v>
      </c>
      <c r="AC519" s="578"/>
      <c r="AD519" s="578"/>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3"/>
      <c r="B521" s="190"/>
      <c r="C521" s="184"/>
      <c r="D521" s="190"/>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4"/>
      <c r="AF521" s="204"/>
      <c r="AG521" s="136" t="s">
        <v>233</v>
      </c>
      <c r="AH521" s="137"/>
      <c r="AI521" s="335"/>
      <c r="AJ521" s="335"/>
      <c r="AK521" s="335"/>
      <c r="AL521" s="157"/>
      <c r="AM521" s="335"/>
      <c r="AN521" s="335"/>
      <c r="AO521" s="335"/>
      <c r="AP521" s="157"/>
      <c r="AQ521" s="253"/>
      <c r="AR521" s="204"/>
      <c r="AS521" s="136" t="s">
        <v>233</v>
      </c>
      <c r="AT521" s="137"/>
      <c r="AU521" s="204"/>
      <c r="AV521" s="204"/>
      <c r="AW521" s="136"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78" t="s">
        <v>14</v>
      </c>
      <c r="AC524" s="578"/>
      <c r="AD524" s="578"/>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3"/>
      <c r="B526" s="190"/>
      <c r="C526" s="184"/>
      <c r="D526" s="190"/>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4"/>
      <c r="AF526" s="204"/>
      <c r="AG526" s="136" t="s">
        <v>233</v>
      </c>
      <c r="AH526" s="137"/>
      <c r="AI526" s="335"/>
      <c r="AJ526" s="335"/>
      <c r="AK526" s="335"/>
      <c r="AL526" s="157"/>
      <c r="AM526" s="335"/>
      <c r="AN526" s="335"/>
      <c r="AO526" s="335"/>
      <c r="AP526" s="157"/>
      <c r="AQ526" s="253"/>
      <c r="AR526" s="204"/>
      <c r="AS526" s="136" t="s">
        <v>233</v>
      </c>
      <c r="AT526" s="137"/>
      <c r="AU526" s="204"/>
      <c r="AV526" s="204"/>
      <c r="AW526" s="136"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78" t="s">
        <v>14</v>
      </c>
      <c r="AC529" s="578"/>
      <c r="AD529" s="578"/>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3"/>
      <c r="B531" s="190"/>
      <c r="C531" s="184"/>
      <c r="D531" s="190"/>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4"/>
      <c r="AF531" s="204"/>
      <c r="AG531" s="136" t="s">
        <v>233</v>
      </c>
      <c r="AH531" s="137"/>
      <c r="AI531" s="335"/>
      <c r="AJ531" s="335"/>
      <c r="AK531" s="335"/>
      <c r="AL531" s="157"/>
      <c r="AM531" s="335"/>
      <c r="AN531" s="335"/>
      <c r="AO531" s="335"/>
      <c r="AP531" s="157"/>
      <c r="AQ531" s="253"/>
      <c r="AR531" s="204"/>
      <c r="AS531" s="136" t="s">
        <v>233</v>
      </c>
      <c r="AT531" s="137"/>
      <c r="AU531" s="204"/>
      <c r="AV531" s="204"/>
      <c r="AW531" s="136"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78" t="s">
        <v>14</v>
      </c>
      <c r="AC534" s="578"/>
      <c r="AD534" s="578"/>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3"/>
      <c r="B538" s="190"/>
      <c r="C538" s="184"/>
      <c r="D538" s="190"/>
      <c r="E538" s="178" t="s">
        <v>405</v>
      </c>
      <c r="F538" s="179"/>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3"/>
      <c r="B539" s="190"/>
      <c r="C539" s="184"/>
      <c r="D539" s="190"/>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3"/>
      <c r="B540" s="190"/>
      <c r="C540" s="184"/>
      <c r="D540" s="190"/>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4"/>
      <c r="AF540" s="204"/>
      <c r="AG540" s="136" t="s">
        <v>233</v>
      </c>
      <c r="AH540" s="137"/>
      <c r="AI540" s="335"/>
      <c r="AJ540" s="335"/>
      <c r="AK540" s="335"/>
      <c r="AL540" s="157"/>
      <c r="AM540" s="335"/>
      <c r="AN540" s="335"/>
      <c r="AO540" s="335"/>
      <c r="AP540" s="157"/>
      <c r="AQ540" s="253"/>
      <c r="AR540" s="204"/>
      <c r="AS540" s="136" t="s">
        <v>233</v>
      </c>
      <c r="AT540" s="137"/>
      <c r="AU540" s="204"/>
      <c r="AV540" s="204"/>
      <c r="AW540" s="136"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78" t="s">
        <v>180</v>
      </c>
      <c r="AC543" s="578"/>
      <c r="AD543" s="578"/>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3"/>
      <c r="B545" s="190"/>
      <c r="C545" s="184"/>
      <c r="D545" s="190"/>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4"/>
      <c r="AF545" s="204"/>
      <c r="AG545" s="136" t="s">
        <v>233</v>
      </c>
      <c r="AH545" s="137"/>
      <c r="AI545" s="335"/>
      <c r="AJ545" s="335"/>
      <c r="AK545" s="335"/>
      <c r="AL545" s="157"/>
      <c r="AM545" s="335"/>
      <c r="AN545" s="335"/>
      <c r="AO545" s="335"/>
      <c r="AP545" s="157"/>
      <c r="AQ545" s="253"/>
      <c r="AR545" s="204"/>
      <c r="AS545" s="136" t="s">
        <v>233</v>
      </c>
      <c r="AT545" s="137"/>
      <c r="AU545" s="204"/>
      <c r="AV545" s="204"/>
      <c r="AW545" s="136"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78" t="s">
        <v>180</v>
      </c>
      <c r="AC548" s="578"/>
      <c r="AD548" s="578"/>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3"/>
      <c r="B550" s="190"/>
      <c r="C550" s="184"/>
      <c r="D550" s="190"/>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4"/>
      <c r="AF550" s="204"/>
      <c r="AG550" s="136" t="s">
        <v>233</v>
      </c>
      <c r="AH550" s="137"/>
      <c r="AI550" s="335"/>
      <c r="AJ550" s="335"/>
      <c r="AK550" s="335"/>
      <c r="AL550" s="157"/>
      <c r="AM550" s="335"/>
      <c r="AN550" s="335"/>
      <c r="AO550" s="335"/>
      <c r="AP550" s="157"/>
      <c r="AQ550" s="253"/>
      <c r="AR550" s="204"/>
      <c r="AS550" s="136" t="s">
        <v>233</v>
      </c>
      <c r="AT550" s="137"/>
      <c r="AU550" s="204"/>
      <c r="AV550" s="204"/>
      <c r="AW550" s="136"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78" t="s">
        <v>180</v>
      </c>
      <c r="AC553" s="578"/>
      <c r="AD553" s="578"/>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3"/>
      <c r="B555" s="190"/>
      <c r="C555" s="184"/>
      <c r="D555" s="190"/>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4"/>
      <c r="AF555" s="204"/>
      <c r="AG555" s="136" t="s">
        <v>233</v>
      </c>
      <c r="AH555" s="137"/>
      <c r="AI555" s="335"/>
      <c r="AJ555" s="335"/>
      <c r="AK555" s="335"/>
      <c r="AL555" s="157"/>
      <c r="AM555" s="335"/>
      <c r="AN555" s="335"/>
      <c r="AO555" s="335"/>
      <c r="AP555" s="157"/>
      <c r="AQ555" s="253"/>
      <c r="AR555" s="204"/>
      <c r="AS555" s="136" t="s">
        <v>233</v>
      </c>
      <c r="AT555" s="137"/>
      <c r="AU555" s="204"/>
      <c r="AV555" s="204"/>
      <c r="AW555" s="136"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78" t="s">
        <v>180</v>
      </c>
      <c r="AC558" s="578"/>
      <c r="AD558" s="578"/>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3"/>
      <c r="B560" s="190"/>
      <c r="C560" s="184"/>
      <c r="D560" s="190"/>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4"/>
      <c r="AF560" s="204"/>
      <c r="AG560" s="136" t="s">
        <v>233</v>
      </c>
      <c r="AH560" s="137"/>
      <c r="AI560" s="335"/>
      <c r="AJ560" s="335"/>
      <c r="AK560" s="335"/>
      <c r="AL560" s="157"/>
      <c r="AM560" s="335"/>
      <c r="AN560" s="335"/>
      <c r="AO560" s="335"/>
      <c r="AP560" s="157"/>
      <c r="AQ560" s="253"/>
      <c r="AR560" s="204"/>
      <c r="AS560" s="136" t="s">
        <v>233</v>
      </c>
      <c r="AT560" s="137"/>
      <c r="AU560" s="204"/>
      <c r="AV560" s="204"/>
      <c r="AW560" s="136"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78" t="s">
        <v>180</v>
      </c>
      <c r="AC563" s="578"/>
      <c r="AD563" s="578"/>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3"/>
      <c r="B565" s="190"/>
      <c r="C565" s="184"/>
      <c r="D565" s="190"/>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4"/>
      <c r="AF565" s="204"/>
      <c r="AG565" s="136" t="s">
        <v>233</v>
      </c>
      <c r="AH565" s="137"/>
      <c r="AI565" s="335"/>
      <c r="AJ565" s="335"/>
      <c r="AK565" s="335"/>
      <c r="AL565" s="157"/>
      <c r="AM565" s="335"/>
      <c r="AN565" s="335"/>
      <c r="AO565" s="335"/>
      <c r="AP565" s="157"/>
      <c r="AQ565" s="253"/>
      <c r="AR565" s="204"/>
      <c r="AS565" s="136" t="s">
        <v>233</v>
      </c>
      <c r="AT565" s="137"/>
      <c r="AU565" s="204"/>
      <c r="AV565" s="204"/>
      <c r="AW565" s="136"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78" t="s">
        <v>14</v>
      </c>
      <c r="AC568" s="578"/>
      <c r="AD568" s="578"/>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3"/>
      <c r="B570" s="190"/>
      <c r="C570" s="184"/>
      <c r="D570" s="190"/>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4"/>
      <c r="AF570" s="204"/>
      <c r="AG570" s="136" t="s">
        <v>233</v>
      </c>
      <c r="AH570" s="137"/>
      <c r="AI570" s="335"/>
      <c r="AJ570" s="335"/>
      <c r="AK570" s="335"/>
      <c r="AL570" s="157"/>
      <c r="AM570" s="335"/>
      <c r="AN570" s="335"/>
      <c r="AO570" s="335"/>
      <c r="AP570" s="157"/>
      <c r="AQ570" s="253"/>
      <c r="AR570" s="204"/>
      <c r="AS570" s="136" t="s">
        <v>233</v>
      </c>
      <c r="AT570" s="137"/>
      <c r="AU570" s="204"/>
      <c r="AV570" s="204"/>
      <c r="AW570" s="136"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78" t="s">
        <v>14</v>
      </c>
      <c r="AC573" s="578"/>
      <c r="AD573" s="578"/>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3"/>
      <c r="B575" s="190"/>
      <c r="C575" s="184"/>
      <c r="D575" s="190"/>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4"/>
      <c r="AF575" s="204"/>
      <c r="AG575" s="136" t="s">
        <v>233</v>
      </c>
      <c r="AH575" s="137"/>
      <c r="AI575" s="335"/>
      <c r="AJ575" s="335"/>
      <c r="AK575" s="335"/>
      <c r="AL575" s="157"/>
      <c r="AM575" s="335"/>
      <c r="AN575" s="335"/>
      <c r="AO575" s="335"/>
      <c r="AP575" s="157"/>
      <c r="AQ575" s="253"/>
      <c r="AR575" s="204"/>
      <c r="AS575" s="136" t="s">
        <v>233</v>
      </c>
      <c r="AT575" s="137"/>
      <c r="AU575" s="204"/>
      <c r="AV575" s="204"/>
      <c r="AW575" s="136"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78" t="s">
        <v>14</v>
      </c>
      <c r="AC578" s="578"/>
      <c r="AD578" s="578"/>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3"/>
      <c r="B580" s="190"/>
      <c r="C580" s="184"/>
      <c r="D580" s="190"/>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4"/>
      <c r="AF580" s="204"/>
      <c r="AG580" s="136" t="s">
        <v>233</v>
      </c>
      <c r="AH580" s="137"/>
      <c r="AI580" s="335"/>
      <c r="AJ580" s="335"/>
      <c r="AK580" s="335"/>
      <c r="AL580" s="157"/>
      <c r="AM580" s="335"/>
      <c r="AN580" s="335"/>
      <c r="AO580" s="335"/>
      <c r="AP580" s="157"/>
      <c r="AQ580" s="253"/>
      <c r="AR580" s="204"/>
      <c r="AS580" s="136" t="s">
        <v>233</v>
      </c>
      <c r="AT580" s="137"/>
      <c r="AU580" s="204"/>
      <c r="AV580" s="204"/>
      <c r="AW580" s="136"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78" t="s">
        <v>14</v>
      </c>
      <c r="AC583" s="578"/>
      <c r="AD583" s="578"/>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3"/>
      <c r="B585" s="190"/>
      <c r="C585" s="184"/>
      <c r="D585" s="190"/>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4"/>
      <c r="AF585" s="204"/>
      <c r="AG585" s="136" t="s">
        <v>233</v>
      </c>
      <c r="AH585" s="137"/>
      <c r="AI585" s="335"/>
      <c r="AJ585" s="335"/>
      <c r="AK585" s="335"/>
      <c r="AL585" s="157"/>
      <c r="AM585" s="335"/>
      <c r="AN585" s="335"/>
      <c r="AO585" s="335"/>
      <c r="AP585" s="157"/>
      <c r="AQ585" s="253"/>
      <c r="AR585" s="204"/>
      <c r="AS585" s="136" t="s">
        <v>233</v>
      </c>
      <c r="AT585" s="137"/>
      <c r="AU585" s="204"/>
      <c r="AV585" s="204"/>
      <c r="AW585" s="136"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78" t="s">
        <v>14</v>
      </c>
      <c r="AC588" s="578"/>
      <c r="AD588" s="578"/>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3"/>
      <c r="B592" s="190"/>
      <c r="C592" s="184"/>
      <c r="D592" s="190"/>
      <c r="E592" s="178" t="s">
        <v>404</v>
      </c>
      <c r="F592" s="179"/>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3"/>
      <c r="B593" s="190"/>
      <c r="C593" s="184"/>
      <c r="D593" s="190"/>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3"/>
      <c r="B594" s="190"/>
      <c r="C594" s="184"/>
      <c r="D594" s="190"/>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4"/>
      <c r="AF594" s="204"/>
      <c r="AG594" s="136" t="s">
        <v>233</v>
      </c>
      <c r="AH594" s="137"/>
      <c r="AI594" s="335"/>
      <c r="AJ594" s="335"/>
      <c r="AK594" s="335"/>
      <c r="AL594" s="157"/>
      <c r="AM594" s="335"/>
      <c r="AN594" s="335"/>
      <c r="AO594" s="335"/>
      <c r="AP594" s="157"/>
      <c r="AQ594" s="253"/>
      <c r="AR594" s="204"/>
      <c r="AS594" s="136" t="s">
        <v>233</v>
      </c>
      <c r="AT594" s="137"/>
      <c r="AU594" s="204"/>
      <c r="AV594" s="204"/>
      <c r="AW594" s="136"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78" t="s">
        <v>180</v>
      </c>
      <c r="AC597" s="578"/>
      <c r="AD597" s="578"/>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3"/>
      <c r="B599" s="190"/>
      <c r="C599" s="184"/>
      <c r="D599" s="190"/>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4"/>
      <c r="AF599" s="204"/>
      <c r="AG599" s="136" t="s">
        <v>233</v>
      </c>
      <c r="AH599" s="137"/>
      <c r="AI599" s="335"/>
      <c r="AJ599" s="335"/>
      <c r="AK599" s="335"/>
      <c r="AL599" s="157"/>
      <c r="AM599" s="335"/>
      <c r="AN599" s="335"/>
      <c r="AO599" s="335"/>
      <c r="AP599" s="157"/>
      <c r="AQ599" s="253"/>
      <c r="AR599" s="204"/>
      <c r="AS599" s="136" t="s">
        <v>233</v>
      </c>
      <c r="AT599" s="137"/>
      <c r="AU599" s="204"/>
      <c r="AV599" s="204"/>
      <c r="AW599" s="136"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78" t="s">
        <v>180</v>
      </c>
      <c r="AC602" s="578"/>
      <c r="AD602" s="578"/>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3"/>
      <c r="B604" s="190"/>
      <c r="C604" s="184"/>
      <c r="D604" s="190"/>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4"/>
      <c r="AF604" s="204"/>
      <c r="AG604" s="136" t="s">
        <v>233</v>
      </c>
      <c r="AH604" s="137"/>
      <c r="AI604" s="335"/>
      <c r="AJ604" s="335"/>
      <c r="AK604" s="335"/>
      <c r="AL604" s="157"/>
      <c r="AM604" s="335"/>
      <c r="AN604" s="335"/>
      <c r="AO604" s="335"/>
      <c r="AP604" s="157"/>
      <c r="AQ604" s="253"/>
      <c r="AR604" s="204"/>
      <c r="AS604" s="136" t="s">
        <v>233</v>
      </c>
      <c r="AT604" s="137"/>
      <c r="AU604" s="204"/>
      <c r="AV604" s="204"/>
      <c r="AW604" s="136"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78" t="s">
        <v>180</v>
      </c>
      <c r="AC607" s="578"/>
      <c r="AD607" s="578"/>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3"/>
      <c r="B609" s="190"/>
      <c r="C609" s="184"/>
      <c r="D609" s="190"/>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4"/>
      <c r="AF609" s="204"/>
      <c r="AG609" s="136" t="s">
        <v>233</v>
      </c>
      <c r="AH609" s="137"/>
      <c r="AI609" s="335"/>
      <c r="AJ609" s="335"/>
      <c r="AK609" s="335"/>
      <c r="AL609" s="157"/>
      <c r="AM609" s="335"/>
      <c r="AN609" s="335"/>
      <c r="AO609" s="335"/>
      <c r="AP609" s="157"/>
      <c r="AQ609" s="253"/>
      <c r="AR609" s="204"/>
      <c r="AS609" s="136" t="s">
        <v>233</v>
      </c>
      <c r="AT609" s="137"/>
      <c r="AU609" s="204"/>
      <c r="AV609" s="204"/>
      <c r="AW609" s="136"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78" t="s">
        <v>180</v>
      </c>
      <c r="AC612" s="578"/>
      <c r="AD612" s="578"/>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3"/>
      <c r="B614" s="190"/>
      <c r="C614" s="184"/>
      <c r="D614" s="190"/>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4"/>
      <c r="AF614" s="204"/>
      <c r="AG614" s="136" t="s">
        <v>233</v>
      </c>
      <c r="AH614" s="137"/>
      <c r="AI614" s="335"/>
      <c r="AJ614" s="335"/>
      <c r="AK614" s="335"/>
      <c r="AL614" s="157"/>
      <c r="AM614" s="335"/>
      <c r="AN614" s="335"/>
      <c r="AO614" s="335"/>
      <c r="AP614" s="157"/>
      <c r="AQ614" s="253"/>
      <c r="AR614" s="204"/>
      <c r="AS614" s="136" t="s">
        <v>233</v>
      </c>
      <c r="AT614" s="137"/>
      <c r="AU614" s="204"/>
      <c r="AV614" s="204"/>
      <c r="AW614" s="136"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78" t="s">
        <v>180</v>
      </c>
      <c r="AC617" s="578"/>
      <c r="AD617" s="578"/>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3"/>
      <c r="B619" s="190"/>
      <c r="C619" s="184"/>
      <c r="D619" s="190"/>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4"/>
      <c r="AF619" s="204"/>
      <c r="AG619" s="136" t="s">
        <v>233</v>
      </c>
      <c r="AH619" s="137"/>
      <c r="AI619" s="335"/>
      <c r="AJ619" s="335"/>
      <c r="AK619" s="335"/>
      <c r="AL619" s="157"/>
      <c r="AM619" s="335"/>
      <c r="AN619" s="335"/>
      <c r="AO619" s="335"/>
      <c r="AP619" s="157"/>
      <c r="AQ619" s="253"/>
      <c r="AR619" s="204"/>
      <c r="AS619" s="136" t="s">
        <v>233</v>
      </c>
      <c r="AT619" s="137"/>
      <c r="AU619" s="204"/>
      <c r="AV619" s="204"/>
      <c r="AW619" s="136"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78" t="s">
        <v>14</v>
      </c>
      <c r="AC622" s="578"/>
      <c r="AD622" s="578"/>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3"/>
      <c r="B624" s="190"/>
      <c r="C624" s="184"/>
      <c r="D624" s="190"/>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4"/>
      <c r="AF624" s="204"/>
      <c r="AG624" s="136" t="s">
        <v>233</v>
      </c>
      <c r="AH624" s="137"/>
      <c r="AI624" s="335"/>
      <c r="AJ624" s="335"/>
      <c r="AK624" s="335"/>
      <c r="AL624" s="157"/>
      <c r="AM624" s="335"/>
      <c r="AN624" s="335"/>
      <c r="AO624" s="335"/>
      <c r="AP624" s="157"/>
      <c r="AQ624" s="253"/>
      <c r="AR624" s="204"/>
      <c r="AS624" s="136" t="s">
        <v>233</v>
      </c>
      <c r="AT624" s="137"/>
      <c r="AU624" s="204"/>
      <c r="AV624" s="204"/>
      <c r="AW624" s="136"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78" t="s">
        <v>14</v>
      </c>
      <c r="AC627" s="578"/>
      <c r="AD627" s="578"/>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3"/>
      <c r="B629" s="190"/>
      <c r="C629" s="184"/>
      <c r="D629" s="190"/>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4"/>
      <c r="AF629" s="204"/>
      <c r="AG629" s="136" t="s">
        <v>233</v>
      </c>
      <c r="AH629" s="137"/>
      <c r="AI629" s="335"/>
      <c r="AJ629" s="335"/>
      <c r="AK629" s="335"/>
      <c r="AL629" s="157"/>
      <c r="AM629" s="335"/>
      <c r="AN629" s="335"/>
      <c r="AO629" s="335"/>
      <c r="AP629" s="157"/>
      <c r="AQ629" s="253"/>
      <c r="AR629" s="204"/>
      <c r="AS629" s="136" t="s">
        <v>233</v>
      </c>
      <c r="AT629" s="137"/>
      <c r="AU629" s="204"/>
      <c r="AV629" s="204"/>
      <c r="AW629" s="136"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78" t="s">
        <v>14</v>
      </c>
      <c r="AC632" s="578"/>
      <c r="AD632" s="578"/>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3"/>
      <c r="B634" s="190"/>
      <c r="C634" s="184"/>
      <c r="D634" s="190"/>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4"/>
      <c r="AF634" s="204"/>
      <c r="AG634" s="136" t="s">
        <v>233</v>
      </c>
      <c r="AH634" s="137"/>
      <c r="AI634" s="335"/>
      <c r="AJ634" s="335"/>
      <c r="AK634" s="335"/>
      <c r="AL634" s="157"/>
      <c r="AM634" s="335"/>
      <c r="AN634" s="335"/>
      <c r="AO634" s="335"/>
      <c r="AP634" s="157"/>
      <c r="AQ634" s="253"/>
      <c r="AR634" s="204"/>
      <c r="AS634" s="136" t="s">
        <v>233</v>
      </c>
      <c r="AT634" s="137"/>
      <c r="AU634" s="204"/>
      <c r="AV634" s="204"/>
      <c r="AW634" s="136"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78" t="s">
        <v>14</v>
      </c>
      <c r="AC637" s="578"/>
      <c r="AD637" s="578"/>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3"/>
      <c r="B639" s="190"/>
      <c r="C639" s="184"/>
      <c r="D639" s="190"/>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4"/>
      <c r="AF639" s="204"/>
      <c r="AG639" s="136" t="s">
        <v>233</v>
      </c>
      <c r="AH639" s="137"/>
      <c r="AI639" s="335"/>
      <c r="AJ639" s="335"/>
      <c r="AK639" s="335"/>
      <c r="AL639" s="157"/>
      <c r="AM639" s="335"/>
      <c r="AN639" s="335"/>
      <c r="AO639" s="335"/>
      <c r="AP639" s="157"/>
      <c r="AQ639" s="253"/>
      <c r="AR639" s="204"/>
      <c r="AS639" s="136" t="s">
        <v>233</v>
      </c>
      <c r="AT639" s="137"/>
      <c r="AU639" s="204"/>
      <c r="AV639" s="204"/>
      <c r="AW639" s="136"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78" t="s">
        <v>14</v>
      </c>
      <c r="AC642" s="578"/>
      <c r="AD642" s="578"/>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3"/>
      <c r="B646" s="190"/>
      <c r="C646" s="184"/>
      <c r="D646" s="190"/>
      <c r="E646" s="178" t="s">
        <v>405</v>
      </c>
      <c r="F646" s="179"/>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3"/>
      <c r="B647" s="190"/>
      <c r="C647" s="184"/>
      <c r="D647" s="190"/>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3"/>
      <c r="B648" s="190"/>
      <c r="C648" s="184"/>
      <c r="D648" s="190"/>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4"/>
      <c r="AF648" s="204"/>
      <c r="AG648" s="136" t="s">
        <v>233</v>
      </c>
      <c r="AH648" s="137"/>
      <c r="AI648" s="335"/>
      <c r="AJ648" s="335"/>
      <c r="AK648" s="335"/>
      <c r="AL648" s="157"/>
      <c r="AM648" s="335"/>
      <c r="AN648" s="335"/>
      <c r="AO648" s="335"/>
      <c r="AP648" s="157"/>
      <c r="AQ648" s="253"/>
      <c r="AR648" s="204"/>
      <c r="AS648" s="136" t="s">
        <v>233</v>
      </c>
      <c r="AT648" s="137"/>
      <c r="AU648" s="204"/>
      <c r="AV648" s="204"/>
      <c r="AW648" s="136"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78" t="s">
        <v>180</v>
      </c>
      <c r="AC651" s="578"/>
      <c r="AD651" s="578"/>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3"/>
      <c r="B653" s="190"/>
      <c r="C653" s="184"/>
      <c r="D653" s="190"/>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4"/>
      <c r="AF653" s="204"/>
      <c r="AG653" s="136" t="s">
        <v>233</v>
      </c>
      <c r="AH653" s="137"/>
      <c r="AI653" s="335"/>
      <c r="AJ653" s="335"/>
      <c r="AK653" s="335"/>
      <c r="AL653" s="157"/>
      <c r="AM653" s="335"/>
      <c r="AN653" s="335"/>
      <c r="AO653" s="335"/>
      <c r="AP653" s="157"/>
      <c r="AQ653" s="253"/>
      <c r="AR653" s="204"/>
      <c r="AS653" s="136" t="s">
        <v>233</v>
      </c>
      <c r="AT653" s="137"/>
      <c r="AU653" s="204"/>
      <c r="AV653" s="204"/>
      <c r="AW653" s="136"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78" t="s">
        <v>180</v>
      </c>
      <c r="AC656" s="578"/>
      <c r="AD656" s="578"/>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3"/>
      <c r="B658" s="190"/>
      <c r="C658" s="184"/>
      <c r="D658" s="190"/>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4"/>
      <c r="AF658" s="204"/>
      <c r="AG658" s="136" t="s">
        <v>233</v>
      </c>
      <c r="AH658" s="137"/>
      <c r="AI658" s="335"/>
      <c r="AJ658" s="335"/>
      <c r="AK658" s="335"/>
      <c r="AL658" s="157"/>
      <c r="AM658" s="335"/>
      <c r="AN658" s="335"/>
      <c r="AO658" s="335"/>
      <c r="AP658" s="157"/>
      <c r="AQ658" s="253"/>
      <c r="AR658" s="204"/>
      <c r="AS658" s="136" t="s">
        <v>233</v>
      </c>
      <c r="AT658" s="137"/>
      <c r="AU658" s="204"/>
      <c r="AV658" s="204"/>
      <c r="AW658" s="136"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78" t="s">
        <v>180</v>
      </c>
      <c r="AC661" s="578"/>
      <c r="AD661" s="578"/>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3"/>
      <c r="B663" s="190"/>
      <c r="C663" s="184"/>
      <c r="D663" s="190"/>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4"/>
      <c r="AF663" s="204"/>
      <c r="AG663" s="136" t="s">
        <v>233</v>
      </c>
      <c r="AH663" s="137"/>
      <c r="AI663" s="335"/>
      <c r="AJ663" s="335"/>
      <c r="AK663" s="335"/>
      <c r="AL663" s="157"/>
      <c r="AM663" s="335"/>
      <c r="AN663" s="335"/>
      <c r="AO663" s="335"/>
      <c r="AP663" s="157"/>
      <c r="AQ663" s="253"/>
      <c r="AR663" s="204"/>
      <c r="AS663" s="136" t="s">
        <v>233</v>
      </c>
      <c r="AT663" s="137"/>
      <c r="AU663" s="204"/>
      <c r="AV663" s="204"/>
      <c r="AW663" s="136"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78" t="s">
        <v>180</v>
      </c>
      <c r="AC666" s="578"/>
      <c r="AD666" s="578"/>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3"/>
      <c r="B668" s="190"/>
      <c r="C668" s="184"/>
      <c r="D668" s="190"/>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4"/>
      <c r="AF668" s="204"/>
      <c r="AG668" s="136" t="s">
        <v>233</v>
      </c>
      <c r="AH668" s="137"/>
      <c r="AI668" s="335"/>
      <c r="AJ668" s="335"/>
      <c r="AK668" s="335"/>
      <c r="AL668" s="157"/>
      <c r="AM668" s="335"/>
      <c r="AN668" s="335"/>
      <c r="AO668" s="335"/>
      <c r="AP668" s="157"/>
      <c r="AQ668" s="253"/>
      <c r="AR668" s="204"/>
      <c r="AS668" s="136" t="s">
        <v>233</v>
      </c>
      <c r="AT668" s="137"/>
      <c r="AU668" s="204"/>
      <c r="AV668" s="204"/>
      <c r="AW668" s="136"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78" t="s">
        <v>180</v>
      </c>
      <c r="AC671" s="578"/>
      <c r="AD671" s="578"/>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3"/>
      <c r="B673" s="190"/>
      <c r="C673" s="184"/>
      <c r="D673" s="190"/>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4"/>
      <c r="AF673" s="204"/>
      <c r="AG673" s="136" t="s">
        <v>233</v>
      </c>
      <c r="AH673" s="137"/>
      <c r="AI673" s="335"/>
      <c r="AJ673" s="335"/>
      <c r="AK673" s="335"/>
      <c r="AL673" s="157"/>
      <c r="AM673" s="335"/>
      <c r="AN673" s="335"/>
      <c r="AO673" s="335"/>
      <c r="AP673" s="157"/>
      <c r="AQ673" s="253"/>
      <c r="AR673" s="204"/>
      <c r="AS673" s="136" t="s">
        <v>233</v>
      </c>
      <c r="AT673" s="137"/>
      <c r="AU673" s="204"/>
      <c r="AV673" s="204"/>
      <c r="AW673" s="136"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78" t="s">
        <v>14</v>
      </c>
      <c r="AC676" s="578"/>
      <c r="AD676" s="578"/>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3"/>
      <c r="B678" s="190"/>
      <c r="C678" s="184"/>
      <c r="D678" s="190"/>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4"/>
      <c r="AF678" s="204"/>
      <c r="AG678" s="136" t="s">
        <v>233</v>
      </c>
      <c r="AH678" s="137"/>
      <c r="AI678" s="335"/>
      <c r="AJ678" s="335"/>
      <c r="AK678" s="335"/>
      <c r="AL678" s="157"/>
      <c r="AM678" s="335"/>
      <c r="AN678" s="335"/>
      <c r="AO678" s="335"/>
      <c r="AP678" s="157"/>
      <c r="AQ678" s="253"/>
      <c r="AR678" s="204"/>
      <c r="AS678" s="136" t="s">
        <v>233</v>
      </c>
      <c r="AT678" s="137"/>
      <c r="AU678" s="204"/>
      <c r="AV678" s="204"/>
      <c r="AW678" s="136"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78" t="s">
        <v>14</v>
      </c>
      <c r="AC681" s="578"/>
      <c r="AD681" s="578"/>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3"/>
      <c r="B683" s="190"/>
      <c r="C683" s="184"/>
      <c r="D683" s="190"/>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4"/>
      <c r="AF683" s="204"/>
      <c r="AG683" s="136" t="s">
        <v>233</v>
      </c>
      <c r="AH683" s="137"/>
      <c r="AI683" s="335"/>
      <c r="AJ683" s="335"/>
      <c r="AK683" s="335"/>
      <c r="AL683" s="157"/>
      <c r="AM683" s="335"/>
      <c r="AN683" s="335"/>
      <c r="AO683" s="335"/>
      <c r="AP683" s="157"/>
      <c r="AQ683" s="253"/>
      <c r="AR683" s="204"/>
      <c r="AS683" s="136" t="s">
        <v>233</v>
      </c>
      <c r="AT683" s="137"/>
      <c r="AU683" s="204"/>
      <c r="AV683" s="204"/>
      <c r="AW683" s="136"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78" t="s">
        <v>14</v>
      </c>
      <c r="AC686" s="578"/>
      <c r="AD686" s="578"/>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21" hidden="1" customHeight="1" x14ac:dyDescent="0.15">
      <c r="A687" s="193"/>
      <c r="B687" s="190"/>
      <c r="C687" s="184"/>
      <c r="D687" s="190"/>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3"/>
      <c r="B688" s="190"/>
      <c r="C688" s="184"/>
      <c r="D688" s="190"/>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4"/>
      <c r="AF688" s="204"/>
      <c r="AG688" s="136" t="s">
        <v>233</v>
      </c>
      <c r="AH688" s="137"/>
      <c r="AI688" s="335"/>
      <c r="AJ688" s="335"/>
      <c r="AK688" s="335"/>
      <c r="AL688" s="157"/>
      <c r="AM688" s="335"/>
      <c r="AN688" s="335"/>
      <c r="AO688" s="335"/>
      <c r="AP688" s="157"/>
      <c r="AQ688" s="253"/>
      <c r="AR688" s="204"/>
      <c r="AS688" s="136" t="s">
        <v>233</v>
      </c>
      <c r="AT688" s="137"/>
      <c r="AU688" s="204"/>
      <c r="AV688" s="204"/>
      <c r="AW688" s="136"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78" t="s">
        <v>14</v>
      </c>
      <c r="AC691" s="578"/>
      <c r="AD691" s="578"/>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hidden="1" customHeight="1" x14ac:dyDescent="0.15">
      <c r="A692" s="193"/>
      <c r="B692" s="190"/>
      <c r="C692" s="184"/>
      <c r="D692" s="190"/>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3"/>
      <c r="B693" s="190"/>
      <c r="C693" s="184"/>
      <c r="D693" s="190"/>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4"/>
      <c r="AF693" s="204"/>
      <c r="AG693" s="136" t="s">
        <v>233</v>
      </c>
      <c r="AH693" s="137"/>
      <c r="AI693" s="335"/>
      <c r="AJ693" s="335"/>
      <c r="AK693" s="335"/>
      <c r="AL693" s="157"/>
      <c r="AM693" s="335"/>
      <c r="AN693" s="335"/>
      <c r="AO693" s="335"/>
      <c r="AP693" s="157"/>
      <c r="AQ693" s="253"/>
      <c r="AR693" s="204"/>
      <c r="AS693" s="136" t="s">
        <v>233</v>
      </c>
      <c r="AT693" s="137"/>
      <c r="AU693" s="204"/>
      <c r="AV693" s="204"/>
      <c r="AW693" s="136" t="s">
        <v>179</v>
      </c>
      <c r="AX693" s="199"/>
      <c r="AY693">
        <f>$AY$692</f>
        <v>0</v>
      </c>
    </row>
    <row r="694" spans="1:51" ht="23.25" hidden="1" customHeight="1" x14ac:dyDescent="0.15">
      <c r="A694" s="193"/>
      <c r="B694" s="190"/>
      <c r="C694" s="184"/>
      <c r="D694" s="190"/>
      <c r="E694" s="338"/>
      <c r="F694" s="339"/>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6"/>
      <c r="AF694" s="211"/>
      <c r="AG694" s="211"/>
      <c r="AH694" s="211"/>
      <c r="AI694" s="336"/>
      <c r="AJ694" s="211"/>
      <c r="AK694" s="211"/>
      <c r="AL694" s="211"/>
      <c r="AM694" s="336"/>
      <c r="AN694" s="211"/>
      <c r="AO694" s="211"/>
      <c r="AP694" s="337"/>
      <c r="AQ694" s="336"/>
      <c r="AR694" s="211"/>
      <c r="AS694" s="211"/>
      <c r="AT694" s="337"/>
      <c r="AU694" s="211"/>
      <c r="AV694" s="211"/>
      <c r="AW694" s="211"/>
      <c r="AX694" s="212"/>
      <c r="AY694">
        <f t="shared" ref="AY694:AY696" si="112">$AY$692</f>
        <v>0</v>
      </c>
    </row>
    <row r="695" spans="1:51" ht="23.25" hidden="1"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6"/>
      <c r="AF695" s="211"/>
      <c r="AG695" s="211"/>
      <c r="AH695" s="337"/>
      <c r="AI695" s="336"/>
      <c r="AJ695" s="211"/>
      <c r="AK695" s="211"/>
      <c r="AL695" s="211"/>
      <c r="AM695" s="336"/>
      <c r="AN695" s="211"/>
      <c r="AO695" s="211"/>
      <c r="AP695" s="337"/>
      <c r="AQ695" s="336"/>
      <c r="AR695" s="211"/>
      <c r="AS695" s="211"/>
      <c r="AT695" s="337"/>
      <c r="AU695" s="211"/>
      <c r="AV695" s="211"/>
      <c r="AW695" s="211"/>
      <c r="AX695" s="212"/>
      <c r="AY695">
        <f t="shared" si="112"/>
        <v>0</v>
      </c>
    </row>
    <row r="696" spans="1:51" ht="23.25" hidden="1"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78" t="s">
        <v>14</v>
      </c>
      <c r="AC696" s="578"/>
      <c r="AD696" s="578"/>
      <c r="AE696" s="336"/>
      <c r="AF696" s="211"/>
      <c r="AG696" s="211"/>
      <c r="AH696" s="337"/>
      <c r="AI696" s="336"/>
      <c r="AJ696" s="211"/>
      <c r="AK696" s="211"/>
      <c r="AL696" s="211"/>
      <c r="AM696" s="336"/>
      <c r="AN696" s="211"/>
      <c r="AO696" s="211"/>
      <c r="AP696" s="337"/>
      <c r="AQ696" s="336"/>
      <c r="AR696" s="211"/>
      <c r="AS696" s="211"/>
      <c r="AT696" s="337"/>
      <c r="AU696" s="211"/>
      <c r="AV696" s="211"/>
      <c r="AW696" s="211"/>
      <c r="AX696" s="212"/>
      <c r="AY696">
        <f t="shared" si="112"/>
        <v>0</v>
      </c>
    </row>
    <row r="697" spans="1:51" ht="23.85" hidden="1" customHeight="1" x14ac:dyDescent="0.15">
      <c r="A697" s="193"/>
      <c r="B697" s="190"/>
      <c r="C697" s="184"/>
      <c r="D697" s="190"/>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3"/>
      <c r="B698" s="190"/>
      <c r="C698" s="184"/>
      <c r="D698" s="190"/>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4"/>
      <c r="B699" s="195"/>
      <c r="C699" s="928"/>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32.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743</v>
      </c>
      <c r="AH702" s="380"/>
      <c r="AI702" s="380"/>
      <c r="AJ702" s="380"/>
      <c r="AK702" s="380"/>
      <c r="AL702" s="380"/>
      <c r="AM702" s="380"/>
      <c r="AN702" s="380"/>
      <c r="AO702" s="380"/>
      <c r="AP702" s="380"/>
      <c r="AQ702" s="380"/>
      <c r="AR702" s="380"/>
      <c r="AS702" s="380"/>
      <c r="AT702" s="380"/>
      <c r="AU702" s="380"/>
      <c r="AV702" s="380"/>
      <c r="AW702" s="380"/>
      <c r="AX702" s="381"/>
    </row>
    <row r="703" spans="1:51" ht="59.25" customHeight="1" x14ac:dyDescent="0.15">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719</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87" customHeight="1" x14ac:dyDescent="0.15">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719</v>
      </c>
      <c r="AE704" s="831"/>
      <c r="AF704" s="831"/>
      <c r="AG704" s="160" t="s">
        <v>745</v>
      </c>
      <c r="AH704" s="111"/>
      <c r="AI704" s="111"/>
      <c r="AJ704" s="111"/>
      <c r="AK704" s="111"/>
      <c r="AL704" s="111"/>
      <c r="AM704" s="111"/>
      <c r="AN704" s="111"/>
      <c r="AO704" s="111"/>
      <c r="AP704" s="111"/>
      <c r="AQ704" s="111"/>
      <c r="AR704" s="111"/>
      <c r="AS704" s="111"/>
      <c r="AT704" s="111"/>
      <c r="AU704" s="111"/>
      <c r="AV704" s="111"/>
      <c r="AW704" s="111"/>
      <c r="AX704" s="172"/>
    </row>
    <row r="705" spans="1:50" ht="32.25"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746</v>
      </c>
      <c r="AE705" s="713"/>
      <c r="AF705" s="713"/>
      <c r="AG705" s="128" t="s">
        <v>408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755</v>
      </c>
      <c r="AE706" s="323"/>
      <c r="AF706" s="661"/>
      <c r="AG706" s="160"/>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755</v>
      </c>
      <c r="AE707" s="829"/>
      <c r="AF707" s="829"/>
      <c r="AG707" s="160"/>
      <c r="AH707" s="111"/>
      <c r="AI707" s="111"/>
      <c r="AJ707" s="111"/>
      <c r="AK707" s="111"/>
      <c r="AL707" s="111"/>
      <c r="AM707" s="111"/>
      <c r="AN707" s="111"/>
      <c r="AO707" s="111"/>
      <c r="AP707" s="111"/>
      <c r="AQ707" s="111"/>
      <c r="AR707" s="111"/>
      <c r="AS707" s="111"/>
      <c r="AT707" s="111"/>
      <c r="AU707" s="111"/>
      <c r="AV707" s="111"/>
      <c r="AW707" s="111"/>
      <c r="AX707" s="172"/>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746</v>
      </c>
      <c r="AE708" s="603"/>
      <c r="AF708" s="603"/>
      <c r="AG708" s="740" t="s">
        <v>747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747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746</v>
      </c>
      <c r="AE712" s="323"/>
      <c r="AF712" s="323"/>
      <c r="AG712" s="803" t="s">
        <v>747</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323"/>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746</v>
      </c>
      <c r="AE714" s="801"/>
      <c r="AF714" s="802"/>
      <c r="AG714" s="734" t="s">
        <v>747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746</v>
      </c>
      <c r="AE715" s="603"/>
      <c r="AF715" s="654"/>
      <c r="AG715" s="740" t="s">
        <v>747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747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746</v>
      </c>
      <c r="AE718" s="323"/>
      <c r="AF718" s="323"/>
      <c r="AG718" s="130" t="s">
        <v>747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0"/>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6"/>
      <c r="B721" s="777"/>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0"/>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6"/>
      <c r="B722" s="777"/>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0"/>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6"/>
      <c r="B723" s="777"/>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0"/>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6"/>
      <c r="B724" s="777"/>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0"/>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78"/>
      <c r="B725" s="779"/>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0"/>
      <c r="AH725" s="114"/>
      <c r="AI725" s="114"/>
      <c r="AJ725" s="114"/>
      <c r="AK725" s="114"/>
      <c r="AL725" s="114"/>
      <c r="AM725" s="114"/>
      <c r="AN725" s="114"/>
      <c r="AO725" s="114"/>
      <c r="AP725" s="114"/>
      <c r="AQ725" s="114"/>
      <c r="AR725" s="114"/>
      <c r="AS725" s="114"/>
      <c r="AT725" s="114"/>
      <c r="AU725" s="114"/>
      <c r="AV725" s="114"/>
      <c r="AW725" s="114"/>
      <c r="AX725" s="131"/>
    </row>
    <row r="726" spans="1:52" ht="137.25" customHeight="1" x14ac:dyDescent="0.15">
      <c r="A726" s="638" t="s">
        <v>48</v>
      </c>
      <c r="B726" s="795"/>
      <c r="C726" s="808"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42" customHeight="1" thickBot="1" x14ac:dyDescent="0.2">
      <c r="A727" s="796"/>
      <c r="B727" s="797"/>
      <c r="C727" s="746" t="s">
        <v>57</v>
      </c>
      <c r="D727" s="747"/>
      <c r="E727" s="747"/>
      <c r="F727" s="748"/>
      <c r="G727" s="574" t="s">
        <v>748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762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t="s">
        <v>762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676</v>
      </c>
      <c r="B737" s="214"/>
      <c r="C737" s="214"/>
      <c r="D737" s="215"/>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399</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398</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397</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396</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395</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hidden="1" customHeight="1" x14ac:dyDescent="0.15">
      <c r="A743" s="361" t="s">
        <v>394</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hidden="1" customHeight="1" x14ac:dyDescent="0.15">
      <c r="A744" s="361" t="s">
        <v>393</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hidden="1" customHeight="1" x14ac:dyDescent="0.15">
      <c r="A745" s="361" t="s">
        <v>392</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717</v>
      </c>
      <c r="F746" s="954"/>
      <c r="G746" s="954"/>
      <c r="H746" s="100" t="str">
        <f>IF(E746="","","-")</f>
        <v>-</v>
      </c>
      <c r="I746" s="954" t="s">
        <v>390</v>
      </c>
      <c r="J746" s="954"/>
      <c r="K746" s="100" t="str">
        <f>IF(I746="","","-")</f>
        <v>-</v>
      </c>
      <c r="L746" s="955">
        <v>11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c r="F747" s="954"/>
      <c r="G747" s="954"/>
      <c r="H747" s="100" t="str">
        <f>IF(E747="","","-")</f>
        <v/>
      </c>
      <c r="I747" s="954"/>
      <c r="J747" s="954"/>
      <c r="K747" s="100" t="str">
        <f>IF(I747="","","-")</f>
        <v/>
      </c>
      <c r="L747" s="955">
        <v>251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388</v>
      </c>
      <c r="B787" s="627"/>
      <c r="C787" s="627"/>
      <c r="D787" s="627"/>
      <c r="E787" s="627"/>
      <c r="F787" s="628"/>
      <c r="G787" s="593" t="s">
        <v>362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798"/>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763</v>
      </c>
      <c r="D845" s="343"/>
      <c r="E845" s="343"/>
      <c r="F845" s="343"/>
      <c r="G845" s="343"/>
      <c r="H845" s="343"/>
      <c r="I845" s="343"/>
      <c r="J845" s="344" t="s">
        <v>763</v>
      </c>
      <c r="K845" s="345"/>
      <c r="L845" s="345"/>
      <c r="M845" s="345"/>
      <c r="N845" s="345"/>
      <c r="O845" s="345"/>
      <c r="P845" s="359" t="s">
        <v>763</v>
      </c>
      <c r="Q845" s="346"/>
      <c r="R845" s="346"/>
      <c r="S845" s="346"/>
      <c r="T845" s="346"/>
      <c r="U845" s="346"/>
      <c r="V845" s="346"/>
      <c r="W845" s="346"/>
      <c r="X845" s="346"/>
      <c r="Y845" s="347" t="s">
        <v>763</v>
      </c>
      <c r="Z845" s="348"/>
      <c r="AA845" s="348"/>
      <c r="AB845" s="349"/>
      <c r="AC845" s="350"/>
      <c r="AD845" s="351"/>
      <c r="AE845" s="351"/>
      <c r="AF845" s="351"/>
      <c r="AG845" s="351"/>
      <c r="AH845" s="366" t="s">
        <v>763</v>
      </c>
      <c r="AI845" s="367"/>
      <c r="AJ845" s="367"/>
      <c r="AK845" s="367"/>
      <c r="AL845" s="354" t="s">
        <v>763</v>
      </c>
      <c r="AM845" s="355"/>
      <c r="AN845" s="355"/>
      <c r="AO845" s="356"/>
      <c r="AP845" s="357" t="s">
        <v>763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763</v>
      </c>
      <c r="F1110" s="369"/>
      <c r="G1110" s="369"/>
      <c r="H1110" s="369"/>
      <c r="I1110" s="369"/>
      <c r="J1110" s="344" t="s">
        <v>763</v>
      </c>
      <c r="K1110" s="345"/>
      <c r="L1110" s="345"/>
      <c r="M1110" s="345"/>
      <c r="N1110" s="345"/>
      <c r="O1110" s="345"/>
      <c r="P1110" s="359" t="s">
        <v>763</v>
      </c>
      <c r="Q1110" s="346"/>
      <c r="R1110" s="346"/>
      <c r="S1110" s="346"/>
      <c r="T1110" s="346"/>
      <c r="U1110" s="346"/>
      <c r="V1110" s="346"/>
      <c r="W1110" s="346"/>
      <c r="X1110" s="346"/>
      <c r="Y1110" s="347" t="s">
        <v>763</v>
      </c>
      <c r="Z1110" s="348"/>
      <c r="AA1110" s="348"/>
      <c r="AB1110" s="349"/>
      <c r="AC1110" s="350"/>
      <c r="AD1110" s="351"/>
      <c r="AE1110" s="351"/>
      <c r="AF1110" s="351"/>
      <c r="AG1110" s="351"/>
      <c r="AH1110" s="352" t="s">
        <v>763</v>
      </c>
      <c r="AI1110" s="353"/>
      <c r="AJ1110" s="353"/>
      <c r="AK1110" s="353"/>
      <c r="AL1110" s="354" t="s">
        <v>763</v>
      </c>
      <c r="AM1110" s="355"/>
      <c r="AN1110" s="355"/>
      <c r="AO1110" s="356"/>
      <c r="AP1110" s="357" t="s">
        <v>763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4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3" zoomScaleNormal="10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202"/>
      <c r="AR3" s="203"/>
      <c r="AS3" s="136" t="s">
        <v>233</v>
      </c>
      <c r="AT3" s="137"/>
      <c r="AU3" s="203"/>
      <c r="AV3" s="203"/>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x14ac:dyDescent="0.15">
      <c r="A7" s="231" t="s">
        <v>382</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202"/>
      <c r="AR10" s="203"/>
      <c r="AS10" s="136" t="s">
        <v>233</v>
      </c>
      <c r="AT10" s="137"/>
      <c r="AU10" s="203"/>
      <c r="AV10" s="203"/>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x14ac:dyDescent="0.15">
      <c r="A14" s="231" t="s">
        <v>382</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202"/>
      <c r="AR17" s="203"/>
      <c r="AS17" s="136" t="s">
        <v>233</v>
      </c>
      <c r="AT17" s="137"/>
      <c r="AU17" s="203"/>
      <c r="AV17" s="203"/>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x14ac:dyDescent="0.15">
      <c r="A21" s="231" t="s">
        <v>382</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202"/>
      <c r="AR24" s="203"/>
      <c r="AS24" s="136" t="s">
        <v>233</v>
      </c>
      <c r="AT24" s="137"/>
      <c r="AU24" s="203"/>
      <c r="AV24" s="203"/>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x14ac:dyDescent="0.15">
      <c r="A28" s="231" t="s">
        <v>382</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202"/>
      <c r="AR31" s="203"/>
      <c r="AS31" s="136" t="s">
        <v>233</v>
      </c>
      <c r="AT31" s="137"/>
      <c r="AU31" s="203"/>
      <c r="AV31" s="203"/>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x14ac:dyDescent="0.15">
      <c r="A35" s="231" t="s">
        <v>382</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202"/>
      <c r="AR38" s="203"/>
      <c r="AS38" s="136" t="s">
        <v>233</v>
      </c>
      <c r="AT38" s="137"/>
      <c r="AU38" s="203"/>
      <c r="AV38" s="203"/>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x14ac:dyDescent="0.15">
      <c r="A42" s="231" t="s">
        <v>382</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202"/>
      <c r="AR45" s="203"/>
      <c r="AS45" s="136" t="s">
        <v>233</v>
      </c>
      <c r="AT45" s="137"/>
      <c r="AU45" s="203"/>
      <c r="AV45" s="203"/>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x14ac:dyDescent="0.15">
      <c r="A49" s="231" t="s">
        <v>382</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202"/>
      <c r="AR52" s="203"/>
      <c r="AS52" s="136" t="s">
        <v>233</v>
      </c>
      <c r="AT52" s="137"/>
      <c r="AU52" s="203"/>
      <c r="AV52" s="203"/>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x14ac:dyDescent="0.15">
      <c r="A56" s="231" t="s">
        <v>382</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202"/>
      <c r="AR59" s="203"/>
      <c r="AS59" s="136" t="s">
        <v>233</v>
      </c>
      <c r="AT59" s="137"/>
      <c r="AU59" s="203"/>
      <c r="AV59" s="203"/>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x14ac:dyDescent="0.15">
      <c r="A63" s="231" t="s">
        <v>382</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202"/>
      <c r="AR66" s="203"/>
      <c r="AS66" s="136" t="s">
        <v>233</v>
      </c>
      <c r="AT66" s="137"/>
      <c r="AU66" s="203"/>
      <c r="AV66" s="203"/>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x14ac:dyDescent="0.15">
      <c r="A70" s="231" t="s">
        <v>382</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50" t="s">
        <v>27</v>
      </c>
      <c r="Q3" s="250"/>
      <c r="R3" s="250"/>
      <c r="S3" s="250"/>
      <c r="T3" s="250"/>
      <c r="U3" s="250"/>
      <c r="V3" s="250"/>
      <c r="W3" s="250"/>
      <c r="X3" s="250"/>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50" t="s">
        <v>27</v>
      </c>
      <c r="Q36" s="250"/>
      <c r="R36" s="250"/>
      <c r="S36" s="250"/>
      <c r="T36" s="250"/>
      <c r="U36" s="250"/>
      <c r="V36" s="250"/>
      <c r="W36" s="250"/>
      <c r="X36" s="250"/>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50" t="s">
        <v>27</v>
      </c>
      <c r="Q69" s="250"/>
      <c r="R69" s="250"/>
      <c r="S69" s="250"/>
      <c r="T69" s="250"/>
      <c r="U69" s="250"/>
      <c r="V69" s="250"/>
      <c r="W69" s="250"/>
      <c r="X69" s="250"/>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50" t="s">
        <v>27</v>
      </c>
      <c r="Q102" s="250"/>
      <c r="R102" s="250"/>
      <c r="S102" s="250"/>
      <c r="T102" s="250"/>
      <c r="U102" s="250"/>
      <c r="V102" s="250"/>
      <c r="W102" s="250"/>
      <c r="X102" s="250"/>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50" t="s">
        <v>27</v>
      </c>
      <c r="Q135" s="250"/>
      <c r="R135" s="250"/>
      <c r="S135" s="250"/>
      <c r="T135" s="250"/>
      <c r="U135" s="250"/>
      <c r="V135" s="250"/>
      <c r="W135" s="250"/>
      <c r="X135" s="250"/>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50" t="s">
        <v>27</v>
      </c>
      <c r="Q168" s="250"/>
      <c r="R168" s="250"/>
      <c r="S168" s="250"/>
      <c r="T168" s="250"/>
      <c r="U168" s="250"/>
      <c r="V168" s="250"/>
      <c r="W168" s="250"/>
      <c r="X168" s="250"/>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50" t="s">
        <v>27</v>
      </c>
      <c r="Q201" s="250"/>
      <c r="R201" s="250"/>
      <c r="S201" s="250"/>
      <c r="T201" s="250"/>
      <c r="U201" s="250"/>
      <c r="V201" s="250"/>
      <c r="W201" s="250"/>
      <c r="X201" s="250"/>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50" t="s">
        <v>27</v>
      </c>
      <c r="Q234" s="250"/>
      <c r="R234" s="250"/>
      <c r="S234" s="250"/>
      <c r="T234" s="250"/>
      <c r="U234" s="250"/>
      <c r="V234" s="250"/>
      <c r="W234" s="250"/>
      <c r="X234" s="250"/>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50" t="s">
        <v>27</v>
      </c>
      <c r="Q267" s="250"/>
      <c r="R267" s="250"/>
      <c r="S267" s="250"/>
      <c r="T267" s="250"/>
      <c r="U267" s="250"/>
      <c r="V267" s="250"/>
      <c r="W267" s="250"/>
      <c r="X267" s="250"/>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50" t="s">
        <v>27</v>
      </c>
      <c r="Q300" s="250"/>
      <c r="R300" s="250"/>
      <c r="S300" s="250"/>
      <c r="T300" s="250"/>
      <c r="U300" s="250"/>
      <c r="V300" s="250"/>
      <c r="W300" s="250"/>
      <c r="X300" s="250"/>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50" t="s">
        <v>27</v>
      </c>
      <c r="Q333" s="250"/>
      <c r="R333" s="250"/>
      <c r="S333" s="250"/>
      <c r="T333" s="250"/>
      <c r="U333" s="250"/>
      <c r="V333" s="250"/>
      <c r="W333" s="250"/>
      <c r="X333" s="250"/>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50" t="s">
        <v>27</v>
      </c>
      <c r="Q366" s="250"/>
      <c r="R366" s="250"/>
      <c r="S366" s="250"/>
      <c r="T366" s="250"/>
      <c r="U366" s="250"/>
      <c r="V366" s="250"/>
      <c r="W366" s="250"/>
      <c r="X366" s="250"/>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50" t="s">
        <v>27</v>
      </c>
      <c r="Q399" s="250"/>
      <c r="R399" s="250"/>
      <c r="S399" s="250"/>
      <c r="T399" s="250"/>
      <c r="U399" s="250"/>
      <c r="V399" s="250"/>
      <c r="W399" s="250"/>
      <c r="X399" s="250"/>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50" t="s">
        <v>27</v>
      </c>
      <c r="Q432" s="250"/>
      <c r="R432" s="250"/>
      <c r="S432" s="250"/>
      <c r="T432" s="250"/>
      <c r="U432" s="250"/>
      <c r="V432" s="250"/>
      <c r="W432" s="250"/>
      <c r="X432" s="250"/>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50" t="s">
        <v>27</v>
      </c>
      <c r="Q465" s="250"/>
      <c r="R465" s="250"/>
      <c r="S465" s="250"/>
      <c r="T465" s="250"/>
      <c r="U465" s="250"/>
      <c r="V465" s="250"/>
      <c r="W465" s="250"/>
      <c r="X465" s="250"/>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50" t="s">
        <v>27</v>
      </c>
      <c r="Q498" s="250"/>
      <c r="R498" s="250"/>
      <c r="S498" s="250"/>
      <c r="T498" s="250"/>
      <c r="U498" s="250"/>
      <c r="V498" s="250"/>
      <c r="W498" s="250"/>
      <c r="X498" s="250"/>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50" t="s">
        <v>27</v>
      </c>
      <c r="Q531" s="250"/>
      <c r="R531" s="250"/>
      <c r="S531" s="250"/>
      <c r="T531" s="250"/>
      <c r="U531" s="250"/>
      <c r="V531" s="250"/>
      <c r="W531" s="250"/>
      <c r="X531" s="250"/>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50" t="s">
        <v>27</v>
      </c>
      <c r="Q564" s="250"/>
      <c r="R564" s="250"/>
      <c r="S564" s="250"/>
      <c r="T564" s="250"/>
      <c r="U564" s="250"/>
      <c r="V564" s="250"/>
      <c r="W564" s="250"/>
      <c r="X564" s="250"/>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50" t="s">
        <v>27</v>
      </c>
      <c r="Q597" s="250"/>
      <c r="R597" s="250"/>
      <c r="S597" s="250"/>
      <c r="T597" s="250"/>
      <c r="U597" s="250"/>
      <c r="V597" s="250"/>
      <c r="W597" s="250"/>
      <c r="X597" s="250"/>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50" t="s">
        <v>27</v>
      </c>
      <c r="Q630" s="250"/>
      <c r="R630" s="250"/>
      <c r="S630" s="250"/>
      <c r="T630" s="250"/>
      <c r="U630" s="250"/>
      <c r="V630" s="250"/>
      <c r="W630" s="250"/>
      <c r="X630" s="250"/>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50" t="s">
        <v>27</v>
      </c>
      <c r="Q663" s="250"/>
      <c r="R663" s="250"/>
      <c r="S663" s="250"/>
      <c r="T663" s="250"/>
      <c r="U663" s="250"/>
      <c r="V663" s="250"/>
      <c r="W663" s="250"/>
      <c r="X663" s="250"/>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50" t="s">
        <v>27</v>
      </c>
      <c r="Q696" s="250"/>
      <c r="R696" s="250"/>
      <c r="S696" s="250"/>
      <c r="T696" s="250"/>
      <c r="U696" s="250"/>
      <c r="V696" s="250"/>
      <c r="W696" s="250"/>
      <c r="X696" s="250"/>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50" t="s">
        <v>27</v>
      </c>
      <c r="Q729" s="250"/>
      <c r="R729" s="250"/>
      <c r="S729" s="250"/>
      <c r="T729" s="250"/>
      <c r="U729" s="250"/>
      <c r="V729" s="250"/>
      <c r="W729" s="250"/>
      <c r="X729" s="250"/>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50" t="s">
        <v>27</v>
      </c>
      <c r="Q762" s="250"/>
      <c r="R762" s="250"/>
      <c r="S762" s="250"/>
      <c r="T762" s="250"/>
      <c r="U762" s="250"/>
      <c r="V762" s="250"/>
      <c r="W762" s="250"/>
      <c r="X762" s="250"/>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50" t="s">
        <v>27</v>
      </c>
      <c r="Q795" s="250"/>
      <c r="R795" s="250"/>
      <c r="S795" s="250"/>
      <c r="T795" s="250"/>
      <c r="U795" s="250"/>
      <c r="V795" s="250"/>
      <c r="W795" s="250"/>
      <c r="X795" s="250"/>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50" t="s">
        <v>27</v>
      </c>
      <c r="Q828" s="250"/>
      <c r="R828" s="250"/>
      <c r="S828" s="250"/>
      <c r="T828" s="250"/>
      <c r="U828" s="250"/>
      <c r="V828" s="250"/>
      <c r="W828" s="250"/>
      <c r="X828" s="250"/>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50" t="s">
        <v>27</v>
      </c>
      <c r="Q861" s="250"/>
      <c r="R861" s="250"/>
      <c r="S861" s="250"/>
      <c r="T861" s="250"/>
      <c r="U861" s="250"/>
      <c r="V861" s="250"/>
      <c r="W861" s="250"/>
      <c r="X861" s="250"/>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50" t="s">
        <v>27</v>
      </c>
      <c r="Q894" s="250"/>
      <c r="R894" s="250"/>
      <c r="S894" s="250"/>
      <c r="T894" s="250"/>
      <c r="U894" s="250"/>
      <c r="V894" s="250"/>
      <c r="W894" s="250"/>
      <c r="X894" s="250"/>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50" t="s">
        <v>27</v>
      </c>
      <c r="Q927" s="250"/>
      <c r="R927" s="250"/>
      <c r="S927" s="250"/>
      <c r="T927" s="250"/>
      <c r="U927" s="250"/>
      <c r="V927" s="250"/>
      <c r="W927" s="250"/>
      <c r="X927" s="250"/>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50" t="s">
        <v>27</v>
      </c>
      <c r="Q960" s="250"/>
      <c r="R960" s="250"/>
      <c r="S960" s="250"/>
      <c r="T960" s="250"/>
      <c r="U960" s="250"/>
      <c r="V960" s="250"/>
      <c r="W960" s="250"/>
      <c r="X960" s="250"/>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50" t="s">
        <v>27</v>
      </c>
      <c r="Q993" s="250"/>
      <c r="R993" s="250"/>
      <c r="S993" s="250"/>
      <c r="T993" s="250"/>
      <c r="U993" s="250"/>
      <c r="V993" s="250"/>
      <c r="W993" s="250"/>
      <c r="X993" s="250"/>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50" t="s">
        <v>27</v>
      </c>
      <c r="Q1026" s="250"/>
      <c r="R1026" s="250"/>
      <c r="S1026" s="250"/>
      <c r="T1026" s="250"/>
      <c r="U1026" s="250"/>
      <c r="V1026" s="250"/>
      <c r="W1026" s="250"/>
      <c r="X1026" s="250"/>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50" t="s">
        <v>27</v>
      </c>
      <c r="Q1059" s="250"/>
      <c r="R1059" s="250"/>
      <c r="S1059" s="250"/>
      <c r="T1059" s="250"/>
      <c r="U1059" s="250"/>
      <c r="V1059" s="250"/>
      <c r="W1059" s="250"/>
      <c r="X1059" s="250"/>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50" t="s">
        <v>27</v>
      </c>
      <c r="Q1092" s="250"/>
      <c r="R1092" s="250"/>
      <c r="S1092" s="250"/>
      <c r="T1092" s="250"/>
      <c r="U1092" s="250"/>
      <c r="V1092" s="250"/>
      <c r="W1092" s="250"/>
      <c r="X1092" s="250"/>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50" t="s">
        <v>27</v>
      </c>
      <c r="Q1125" s="250"/>
      <c r="R1125" s="250"/>
      <c r="S1125" s="250"/>
      <c r="T1125" s="250"/>
      <c r="U1125" s="250"/>
      <c r="V1125" s="250"/>
      <c r="W1125" s="250"/>
      <c r="X1125" s="250"/>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50" t="s">
        <v>27</v>
      </c>
      <c r="Q1158" s="250"/>
      <c r="R1158" s="250"/>
      <c r="S1158" s="250"/>
      <c r="T1158" s="250"/>
      <c r="U1158" s="250"/>
      <c r="V1158" s="250"/>
      <c r="W1158" s="250"/>
      <c r="X1158" s="250"/>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50" t="s">
        <v>27</v>
      </c>
      <c r="Q1191" s="250"/>
      <c r="R1191" s="250"/>
      <c r="S1191" s="250"/>
      <c r="T1191" s="250"/>
      <c r="U1191" s="250"/>
      <c r="V1191" s="250"/>
      <c r="W1191" s="250"/>
      <c r="X1191" s="250"/>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50" t="s">
        <v>27</v>
      </c>
      <c r="Q1224" s="250"/>
      <c r="R1224" s="250"/>
      <c r="S1224" s="250"/>
      <c r="T1224" s="250"/>
      <c r="U1224" s="250"/>
      <c r="V1224" s="250"/>
      <c r="W1224" s="250"/>
      <c r="X1224" s="250"/>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50" t="s">
        <v>27</v>
      </c>
      <c r="Q1257" s="250"/>
      <c r="R1257" s="250"/>
      <c r="S1257" s="250"/>
      <c r="T1257" s="250"/>
      <c r="U1257" s="250"/>
      <c r="V1257" s="250"/>
      <c r="W1257" s="250"/>
      <c r="X1257" s="250"/>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50" t="s">
        <v>27</v>
      </c>
      <c r="Q1290" s="250"/>
      <c r="R1290" s="250"/>
      <c r="S1290" s="250"/>
      <c r="T1290" s="250"/>
      <c r="U1290" s="250"/>
      <c r="V1290" s="250"/>
      <c r="W1290" s="250"/>
      <c r="X1290" s="250"/>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吉泉 賢司</dc:creator>
  <cp:lastModifiedBy>執行調査係長</cp:lastModifiedBy>
  <cp:lastPrinted>2021-06-14T06:33:44Z</cp:lastPrinted>
  <dcterms:created xsi:type="dcterms:W3CDTF">2012-03-13T00:50:25Z</dcterms:created>
  <dcterms:modified xsi:type="dcterms:W3CDTF">2021-07-08T17:47:35Z</dcterms:modified>
</cp:coreProperties>
</file>